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C0FF8B47-75DB-4475-B088-EF561A7AEC2C}" xr6:coauthVersionLast="47" xr6:coauthVersionMax="47" xr10:uidLastSave="{00000000-0000-0000-0000-000000000000}"/>
  <bookViews>
    <workbookView xWindow="-110" yWindow="-110" windowWidth="19420" windowHeight="10420" firstSheet="2" activeTab="4" xr2:uid="{04E2F42B-B0E7-C14E-A690-B41CAFCE17AF}"/>
  </bookViews>
  <sheets>
    <sheet name="Detail1" sheetId="11" r:id="rId1"/>
    <sheet name="Detail2" sheetId="12" r:id="rId2"/>
    <sheet name="Detail3" sheetId="15" r:id="rId3"/>
    <sheet name="Power Pivot analysis 1" sheetId="5" r:id="rId4"/>
    <sheet name="Dashboard" sheetId="16" r:id="rId5"/>
    <sheet name="Sheet1" sheetId="14" r:id="rId6"/>
    <sheet name="worked" sheetId="4" r:id="rId7"/>
    <sheet name="Table1" sheetId="2" r:id="rId8"/>
    <sheet name="amazon" sheetId="1" r:id="rId9"/>
  </sheets>
  <definedNames>
    <definedName name="ExternalData_1" localSheetId="7" hidden="1">Table1!$A$1:$P$1352</definedName>
    <definedName name="ExternalData_2" localSheetId="6" hidden="1">worked!$A$1:$S$1352</definedName>
  </definedNames>
  <calcPr calcId="191029"/>
  <pivotCaches>
    <pivotCache cacheId="28"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56" i="4" l="1"/>
  <c r="M1354" i="4"/>
  <c r="H2" i="4"/>
  <c r="D3" i="4"/>
  <c r="D2"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H3" i="4"/>
  <c r="H4" i="4"/>
  <c r="H5" i="4"/>
  <c r="H6" i="4"/>
  <c r="H7" i="4"/>
  <c r="H8" i="4"/>
  <c r="H9" i="4"/>
  <c r="H10" i="4"/>
  <c r="H11" i="4"/>
  <c r="H12" i="4"/>
  <c r="H13" i="4"/>
  <c r="H14"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7BD4E3-8F01-42BD-965A-5A11275F96E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18D83D99-9672-438D-92A8-D74ECDA6C831}"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<sst xmlns="http://schemas.openxmlformats.org/spreadsheetml/2006/main" count="58477" uniqueCount="14364">
  <si>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</si>
  <si>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</si>
  <si>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</si>
  <si>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</si>
  <si>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</si>
  <si>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</si>
  <si>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</si>
  <si>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</si>
  <si>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</si>
  <si>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</si>
  <si>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</si>
  <si>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</si>
  <si>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</si>
  <si>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</si>
  <si>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</si>
  <si>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</si>
  <si>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</si>
  <si>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</si>
  <si>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</si>
  <si>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</si>
  <si>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</si>
  <si>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</si>
  <si>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</si>
  <si>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</si>
  <si>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</si>
  <si>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</si>
  <si>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</si>
  <si>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</si>
  <si>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</si>
  <si>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</si>
  <si>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</si>
  <si>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</si>
  <si>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</si>
  <si>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</si>
  <si>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</si>
  <si>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</si>
  <si>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</si>
  <si>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</si>
  <si>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</si>
  <si>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</si>
  <si>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</si>
  <si>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</si>
  <si>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</si>
  <si>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</si>
  <si>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</si>
  <si>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</si>
  <si>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</si>
  <si>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</si>
  <si>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</si>
  <si>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</si>
  <si>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</si>
  <si>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</si>
  <si>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</si>
  <si>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</si>
  <si>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</si>
  <si>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</si>
  <si>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</si>
  <si>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</si>
  <si>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</si>
  <si>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</si>
  <si>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</si>
  <si>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</si>
  <si>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</si>
  <si>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</si>
  <si>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</si>
  <si>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</si>
  <si>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</si>
  <si>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</si>
  <si>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</si>
  <si>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</si>
  <si>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</si>
  <si>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</si>
  <si>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</si>
  <si>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</si>
  <si>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</si>
  <si>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</si>
  <si>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</si>
  <si>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</si>
  <si>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</si>
  <si>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</si>
  <si>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</si>
  <si>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</si>
  <si>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</si>
  <si>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</si>
  <si>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</si>
  <si>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</si>
  <si>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</si>
  <si>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</si>
  <si>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</si>
  <si>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</si>
  <si>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</si>
  <si>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</si>
  <si>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</si>
  <si>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</si>
  <si>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</si>
  <si>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</si>
  <si>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</si>
  <si>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</si>
  <si>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</si>
  <si>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</si>
  <si>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</si>
  <si>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</si>
  <si>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</si>
  <si>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</si>
  <si>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</si>
  <si>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</si>
  <si>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</si>
  <si>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</si>
  <si>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</si>
  <si>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</si>
  <si>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</si>
  <si>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</si>
  <si>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</si>
  <si>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</si>
  <si>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</si>
  <si>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</si>
  <si>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</si>
  <si>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</si>
  <si>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</si>
  <si>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</si>
  <si>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</si>
  <si>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</si>
  <si>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</si>
  <si>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</si>
  <si>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</si>
  <si>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</si>
  <si>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</si>
  <si>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</si>
  <si>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</si>
  <si>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</si>
  <si>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</si>
  <si>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</si>
  <si>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</si>
  <si>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</si>
  <si>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</si>
  <si>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</si>
  <si>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</si>
  <si>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</si>
  <si>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</si>
  <si>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</si>
  <si>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</si>
  <si>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</si>
  <si>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</si>
  <si>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</si>
  <si>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</si>
  <si>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</si>
  <si>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</si>
  <si>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</si>
  <si>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</si>
  <si>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</si>
  <si>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</si>
  <si>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</si>
  <si>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</si>
  <si>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</si>
  <si>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</si>
  <si>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</si>
  <si>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</si>
  <si>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</si>
  <si>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</si>
  <si>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</si>
  <si>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</si>
  <si>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</si>
  <si>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</si>
  <si>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</si>
  <si>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</si>
  <si>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</si>
  <si>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</si>
  <si>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</si>
  <si>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</si>
  <si>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</si>
  <si>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</si>
  <si>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</si>
  <si>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</si>
  <si>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</si>
  <si>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</si>
  <si>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</si>
  <si>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</si>
  <si>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</si>
  <si>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</si>
  <si>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</si>
  <si>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</si>
  <si>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</si>
  <si>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</si>
  <si>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</si>
  <si>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</si>
  <si>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</si>
  <si>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</si>
  <si>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</si>
  <si>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</si>
  <si>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</si>
  <si>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</si>
  <si>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</si>
  <si>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</si>
  <si>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</si>
  <si>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</si>
  <si>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</si>
  <si>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</si>
  <si>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</si>
  <si>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</si>
  <si>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</si>
  <si>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</si>
  <si>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</si>
  <si>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</si>
  <si>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</si>
  <si>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</si>
  <si>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</si>
  <si>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</si>
  <si>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</si>
  <si>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</si>
  <si>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</si>
  <si>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</si>
  <si>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</si>
  <si>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</si>
  <si>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</si>
  <si>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</si>
  <si>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</si>
  <si>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</si>
  <si>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</si>
  <si>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</si>
  <si>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</si>
  <si>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</si>
  <si>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</si>
  <si>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</si>
  <si>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</si>
  <si>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</si>
  <si>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</si>
  <si>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</si>
  <si>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</si>
  <si>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</si>
  <si>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</si>
  <si>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</si>
  <si>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</si>
  <si>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</si>
  <si>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</si>
  <si>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</si>
  <si>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</si>
  <si>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</si>
  <si>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</si>
  <si>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</si>
  <si>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</si>
  <si>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</si>
  <si>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</si>
  <si>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</si>
  <si>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</si>
  <si>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</si>
  <si>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</si>
  <si>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</si>
  <si>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</si>
  <si>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</si>
  <si>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</si>
  <si>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</si>
  <si>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</si>
  <si>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</si>
  <si>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</si>
  <si>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</si>
  <si>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</si>
  <si>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</si>
  <si>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</si>
  <si>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</si>
  <si>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</si>
  <si>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</si>
  <si>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</si>
  <si>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</si>
  <si>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</si>
  <si>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</si>
  <si>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</si>
  <si>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</si>
  <si>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</si>
  <si>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</si>
  <si>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</si>
  <si>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</si>
  <si>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</si>
  <si>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</si>
  <si>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</si>
  <si>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</si>
  <si>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</si>
  <si>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</si>
  <si>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</si>
  <si>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</si>
  <si>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</si>
  <si>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</si>
  <si>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</si>
  <si>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</si>
  <si>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</si>
  <si>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</si>
  <si>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</si>
  <si>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</si>
  <si>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</si>
  <si>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</si>
  <si>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</si>
  <si>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</si>
  <si>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</si>
  <si>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</si>
  <si>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</si>
  <si>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</si>
  <si>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</si>
  <si>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</si>
  <si>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</si>
  <si>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</si>
  <si>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</si>
  <si>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</si>
  <si>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</si>
  <si>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</si>
  <si>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</si>
  <si>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</si>
  <si>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</si>
  <si>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</si>
  <si>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</si>
  <si>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</si>
  <si>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</si>
  <si>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</si>
  <si>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</si>
  <si>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</si>
  <si>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</si>
  <si>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</si>
  <si>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</si>
  <si>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</si>
  <si>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</si>
  <si>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</si>
  <si>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</si>
  <si>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</si>
  <si>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</si>
  <si>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</si>
  <si>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</si>
  <si>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</si>
  <si>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</si>
  <si>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</si>
  <si>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</si>
  <si>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</si>
  <si>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</si>
  <si>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</si>
  <si>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</si>
  <si>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</si>
  <si>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</si>
  <si>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</si>
  <si>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</si>
  <si>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</si>
  <si>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</si>
  <si>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</si>
  <si>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</si>
  <si>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</si>
  <si>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</si>
  <si>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</si>
  <si>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</si>
  <si>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</si>
  <si>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</si>
  <si>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</si>
  <si>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</si>
  <si>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</si>
  <si>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</si>
  <si>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</si>
  <si>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</si>
  <si>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</si>
  <si>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</si>
  <si>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</si>
  <si>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</si>
  <si>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</si>
  <si>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</si>
  <si>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</si>
  <si>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</si>
  <si>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</si>
  <si>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</si>
  <si>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</si>
  <si>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</si>
  <si>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</si>
  <si>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</si>
  <si>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</si>
  <si>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</si>
  <si>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</si>
  <si>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</si>
  <si>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</si>
  <si>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</si>
  <si>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</si>
  <si>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</si>
  <si>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</si>
  <si>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</si>
  <si>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</si>
  <si>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</si>
  <si>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</si>
  <si>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</si>
  <si>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</si>
  <si>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</si>
  <si>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</si>
  <si>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</si>
  <si>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</si>
  <si>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</si>
  <si>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</si>
  <si>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</si>
  <si>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</si>
  <si>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</si>
  <si>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</si>
  <si>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</si>
  <si>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</si>
  <si>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</si>
  <si>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</si>
  <si>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</si>
  <si>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</si>
  <si>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</si>
  <si>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</si>
  <si>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</si>
  <si>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</si>
  <si>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</si>
  <si>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</si>
  <si>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</si>
  <si>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</si>
  <si>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</si>
  <si>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</si>
  <si>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</si>
  <si>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</si>
  <si>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</si>
  <si>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</si>
  <si>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</si>
  <si>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</si>
  <si>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</si>
  <si>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</si>
  <si>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</si>
  <si>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</si>
  <si>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</si>
  <si>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</si>
  <si>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</si>
  <si>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</si>
  <si>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</si>
  <si>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</si>
  <si>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</si>
  <si>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</si>
  <si>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</si>
  <si>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</si>
  <si>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</si>
  <si>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</si>
  <si>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</si>
  <si>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</si>
  <si>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</si>
  <si>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</si>
  <si>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</si>
  <si>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</si>
  <si>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</si>
  <si>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</si>
  <si>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</si>
  <si>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</si>
  <si>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</si>
  <si>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</si>
  <si>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</si>
  <si>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</si>
  <si>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</si>
  <si>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</si>
  <si>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</si>
  <si>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</si>
  <si>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</si>
  <si>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</si>
  <si>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</si>
  <si>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</si>
  <si>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</si>
  <si>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</si>
  <si>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</si>
  <si>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</si>
  <si>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</si>
  <si>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</si>
  <si>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</si>
  <si>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</si>
  <si>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</si>
  <si>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</si>
  <si>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</si>
  <si>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</si>
  <si>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</si>
  <si>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</si>
  <si>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</si>
  <si>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</si>
  <si>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</si>
  <si>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</si>
  <si>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</si>
  <si>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</si>
  <si>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</si>
  <si>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</si>
  <si>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</si>
  <si>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</si>
  <si>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</si>
  <si>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</si>
  <si>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</si>
  <si>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</si>
  <si>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</si>
  <si>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</si>
  <si>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</si>
  <si>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</si>
  <si>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</si>
  <si>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</si>
  <si>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</si>
  <si>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</si>
  <si>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</si>
  <si>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</si>
  <si>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</si>
  <si>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</si>
  <si>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</si>
  <si>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</si>
  <si>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</si>
  <si>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</si>
  <si>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</si>
  <si>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</si>
  <si>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</si>
  <si>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</si>
  <si>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</si>
  <si>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</si>
  <si>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</si>
  <si>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</si>
  <si>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</si>
  <si>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</si>
  <si>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</si>
  <si>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</si>
  <si>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</si>
  <si>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</si>
  <si>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</si>
  <si>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</si>
  <si>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</si>
  <si>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</si>
  <si>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</si>
  <si>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</si>
  <si>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</si>
  <si>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</si>
  <si>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</si>
  <si>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</si>
  <si>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</si>
  <si>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</si>
  <si>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</si>
  <si>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</si>
  <si>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</si>
  <si>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</si>
  <si>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</si>
  <si>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</si>
  <si>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</si>
  <si>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</si>
  <si>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</si>
  <si>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</si>
  <si>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</si>
  <si>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</si>
  <si>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</si>
  <si>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</si>
  <si>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</si>
  <si>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</si>
  <si>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</si>
  <si>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</si>
  <si>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</si>
  <si>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</si>
  <si>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</si>
  <si>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</si>
  <si>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</si>
  <si>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</si>
  <si>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</si>
  <si>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</si>
  <si>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</si>
  <si>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</si>
  <si>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</si>
  <si>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</si>
  <si>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</si>
  <si>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</si>
  <si>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</si>
  <si>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</si>
  <si>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</si>
  <si>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</si>
  <si>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</si>
  <si>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</si>
  <si>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</si>
  <si>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</si>
  <si>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</si>
  <si>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</si>
  <si>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</si>
  <si>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</si>
  <si>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</si>
  <si>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</si>
  <si>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</si>
  <si>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</si>
  <si>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</si>
  <si>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</si>
  <si>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</si>
  <si>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</si>
  <si>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</si>
  <si>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</si>
  <si>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</si>
  <si>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</si>
  <si>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</si>
  <si>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</si>
  <si>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</si>
  <si>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</si>
  <si>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</si>
  <si>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</si>
  <si>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</si>
  <si>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</si>
  <si>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</si>
  <si>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</si>
  <si>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</si>
  <si>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</si>
  <si>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</si>
  <si>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</si>
  <si>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</si>
  <si>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</si>
  <si>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</si>
  <si>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</si>
  <si>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</si>
  <si>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</si>
  <si>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</si>
  <si>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</si>
  <si>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</si>
  <si>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</si>
  <si>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</si>
  <si>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</si>
  <si>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</si>
  <si>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</si>
  <si>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</si>
  <si>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</si>
  <si>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</si>
  <si>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</si>
  <si>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</si>
  <si>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</si>
  <si>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</si>
  <si>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</si>
  <si>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</si>
  <si>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</si>
  <si>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</si>
  <si>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</si>
  <si>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</si>
  <si>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</si>
  <si>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</si>
  <si>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</si>
  <si>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</si>
  <si>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</si>
  <si>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</si>
  <si>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</si>
  <si>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</si>
  <si>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</si>
  <si>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</si>
  <si>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</si>
  <si>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</si>
  <si>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</si>
  <si>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</si>
  <si>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</si>
  <si>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</si>
  <si>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</si>
  <si>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</si>
  <si>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</si>
  <si>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</si>
  <si>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</si>
  <si>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</si>
  <si>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</si>
  <si>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</si>
  <si>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</si>
  <si>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</si>
  <si>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</si>
  <si>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</si>
  <si>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</si>
  <si>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</si>
  <si>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</si>
  <si>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</si>
  <si>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</si>
  <si>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</si>
  <si>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</si>
  <si>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</si>
  <si>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</si>
  <si>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</si>
  <si>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</si>
  <si>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</si>
  <si>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</si>
  <si>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</si>
  <si>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</si>
  <si>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</si>
  <si>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</si>
  <si>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</si>
  <si>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</si>
  <si>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</si>
  <si>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</si>
  <si>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</si>
  <si>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</si>
  <si>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</si>
  <si>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</si>
  <si>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</si>
  <si>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</si>
  <si>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</si>
  <si>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</si>
  <si>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</si>
  <si>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</si>
  <si>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</si>
  <si>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</si>
  <si>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</si>
  <si>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</si>
  <si>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</si>
  <si>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</si>
  <si>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</si>
  <si>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</si>
  <si>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</si>
  <si>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</si>
  <si>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</si>
  <si>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</si>
  <si>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</si>
  <si>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</si>
  <si>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</si>
  <si>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</si>
  <si>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</si>
  <si>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</si>
  <si>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</si>
  <si>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</si>
  <si>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</si>
  <si>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</si>
  <si>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</si>
  <si>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</si>
  <si>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</si>
  <si>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</si>
  <si>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</si>
  <si>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</si>
  <si>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</si>
  <si>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</si>
  <si>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</si>
  <si>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</si>
  <si>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</si>
  <si>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</si>
  <si>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</si>
  <si>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</si>
  <si>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</si>
  <si>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</si>
  <si>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</si>
  <si>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</si>
  <si>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</si>
  <si>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</si>
  <si>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</si>
  <si>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</si>
  <si>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</si>
  <si>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</si>
  <si>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</si>
  <si>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</si>
  <si>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</si>
  <si>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</si>
  <si>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</si>
  <si>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</si>
  <si>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</si>
  <si>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</si>
  <si>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</si>
  <si>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</si>
  <si>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</si>
  <si>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</si>
  <si>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</si>
  <si>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</si>
  <si>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</si>
  <si>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</si>
  <si>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</si>
  <si>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</si>
  <si>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</si>
  <si>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</si>
  <si>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</si>
  <si>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</si>
  <si>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</si>
  <si>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</si>
  <si>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</si>
  <si>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</si>
  <si>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</si>
  <si>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</si>
  <si>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</si>
  <si>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</si>
  <si>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</si>
  <si>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</si>
  <si>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</si>
  <si>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</si>
  <si>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</si>
  <si>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</si>
  <si>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</si>
  <si>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</si>
  <si>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</si>
  <si>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</si>
  <si>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</si>
  <si>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</si>
  <si>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</si>
  <si>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</si>
  <si>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</si>
  <si>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</si>
  <si>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</si>
  <si>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</si>
  <si>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</si>
  <si>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</si>
  <si>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</si>
  <si>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</si>
  <si>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</si>
  <si>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</si>
  <si>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</si>
  <si>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</si>
  <si>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</si>
  <si>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</si>
  <si>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</si>
  <si>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</si>
  <si>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</si>
  <si>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</si>
  <si>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</si>
  <si>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</si>
  <si>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</si>
  <si>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</si>
  <si>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</si>
  <si>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</si>
  <si>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</si>
  <si>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</si>
  <si>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</si>
  <si>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</si>
  <si>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</si>
  <si>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</si>
  <si>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</si>
  <si>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</si>
  <si>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</si>
  <si>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</si>
  <si>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</si>
  <si>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</si>
  <si>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</si>
  <si>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</si>
  <si>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</si>
  <si>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</si>
  <si>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</si>
  <si>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</si>
  <si>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</si>
  <si>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</si>
  <si>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</si>
  <si>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</si>
  <si>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</si>
  <si>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</si>
  <si>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</si>
  <si>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</si>
  <si>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</si>
  <si>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</si>
  <si>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</si>
  <si>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</si>
  <si>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</si>
  <si>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</si>
  <si>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</si>
  <si>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</si>
  <si>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</si>
  <si>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</si>
  <si>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</si>
  <si>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</si>
  <si>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</si>
  <si>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</si>
  <si>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</si>
  <si>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</si>
  <si>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</si>
  <si>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</si>
  <si>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</si>
  <si>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</si>
  <si>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</si>
  <si>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</si>
  <si>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</si>
  <si>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</si>
  <si>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</si>
  <si>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</si>
  <si>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</si>
  <si>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</si>
  <si>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</si>
  <si>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</si>
  <si>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</si>
  <si>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</si>
  <si>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</si>
  <si>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</si>
  <si>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</si>
  <si>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</si>
  <si>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</si>
  <si>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</si>
  <si>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</si>
  <si>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</si>
  <si>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</si>
  <si>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</si>
  <si>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</si>
  <si>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</si>
  <si>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</si>
  <si>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</si>
  <si>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</si>
  <si>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</si>
  <si>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</si>
  <si>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</si>
  <si>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</si>
  <si>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</si>
  <si>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</si>
  <si>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</si>
  <si>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</si>
  <si>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</si>
  <si>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</si>
  <si>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</si>
  <si>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</si>
  <si>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</si>
  <si>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</si>
  <si>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</si>
  <si>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</si>
  <si>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</si>
  <si>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</si>
  <si>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</si>
  <si>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</si>
  <si>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</si>
  <si>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</si>
  <si>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</si>
  <si>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</si>
  <si>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</si>
  <si>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</si>
  <si>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</si>
  <si>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</si>
  <si>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</si>
  <si>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</si>
  <si>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</si>
  <si>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</si>
  <si>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</si>
  <si>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</si>
  <si>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</si>
  <si>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</si>
  <si>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</si>
  <si>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</si>
  <si>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</si>
  <si>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</si>
  <si>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</si>
  <si>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</si>
  <si>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</si>
  <si>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</si>
  <si>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</si>
  <si>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</si>
  <si>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</si>
  <si>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</si>
  <si>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</si>
  <si>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</si>
  <si>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</si>
  <si>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</si>
  <si>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</si>
  <si>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</si>
  <si>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</si>
  <si>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</si>
  <si>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</si>
  <si>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</si>
  <si>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</si>
  <si>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</si>
  <si>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</si>
  <si>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</si>
  <si>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</si>
  <si>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</si>
  <si>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</si>
  <si>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</si>
  <si>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</si>
  <si>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</si>
  <si>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</si>
  <si>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</si>
  <si>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</si>
  <si>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</si>
  <si>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</si>
  <si>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</si>
  <si>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</si>
  <si>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</si>
  <si>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</si>
  <si>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</si>
  <si>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</si>
  <si>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</si>
  <si>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</si>
  <si>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</si>
  <si>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</si>
  <si>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</si>
  <si>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</si>
  <si>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</si>
  <si>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</si>
  <si>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</si>
  <si>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</si>
  <si>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</si>
  <si>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</si>
  <si>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</si>
  <si>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</si>
  <si>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</si>
  <si>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</si>
  <si>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</si>
  <si>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</si>
  <si>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</si>
  <si>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</si>
  <si>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</si>
  <si>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</si>
  <si>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</si>
  <si>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</si>
  <si>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</si>
  <si>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</si>
  <si>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</si>
  <si>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</si>
  <si>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</si>
  <si>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</si>
  <si>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</si>
  <si>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</si>
  <si>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</si>
  <si>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</si>
  <si>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</si>
  <si>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</si>
  <si>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</si>
  <si>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</si>
  <si>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</si>
  <si>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</si>
  <si>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</si>
  <si>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</si>
  <si>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</si>
  <si>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</si>
  <si>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</si>
  <si>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</si>
  <si>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</si>
  <si>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</si>
  <si>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</si>
  <si>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</si>
  <si>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</si>
  <si>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</si>
  <si>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</si>
  <si>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</si>
  <si>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</si>
  <si>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</si>
  <si>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</si>
  <si>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</si>
  <si>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</si>
  <si>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</si>
  <si>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</si>
  <si>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</si>
  <si>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</si>
  <si>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</si>
  <si>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</si>
  <si>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</si>
  <si>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</si>
  <si>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</si>
  <si>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</si>
  <si>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</si>
  <si>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</si>
  <si>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</si>
  <si>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</si>
  <si>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</si>
  <si>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</si>
  <si>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</si>
  <si>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</si>
  <si>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</si>
  <si>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</si>
  <si>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</si>
  <si>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</si>
  <si>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</si>
  <si>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</si>
  <si>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</si>
  <si>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</si>
  <si>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</si>
  <si>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</si>
  <si>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</si>
  <si>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</si>
  <si>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</si>
  <si>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</si>
  <si>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</si>
  <si>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</si>
  <si>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</si>
  <si>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</si>
  <si>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</si>
  <si>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</si>
  <si>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</si>
  <si>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</si>
  <si>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</si>
  <si>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</si>
  <si>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</si>
  <si>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</si>
  <si>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</si>
  <si>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</si>
  <si>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</si>
  <si>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</si>
  <si>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</si>
  <si>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</si>
  <si>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</si>
  <si>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</si>
  <si>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</si>
  <si>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</si>
  <si>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</si>
  <si>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</si>
  <si>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</si>
  <si>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</si>
  <si>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</si>
  <si>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</si>
  <si>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</si>
  <si>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</si>
  <si>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</si>
  <si>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</si>
  <si>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</si>
  <si>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</si>
  <si>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</si>
  <si>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</si>
  <si>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</si>
  <si>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</si>
  <si>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</si>
  <si>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</si>
  <si>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</si>
  <si>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</si>
  <si>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</si>
  <si>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</si>
  <si>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</si>
  <si>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</si>
  <si>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</si>
  <si>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</si>
  <si>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</si>
  <si>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</si>
  <si>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</si>
  <si>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</si>
  <si>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</si>
  <si>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</si>
  <si>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</si>
  <si>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</si>
  <si>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</si>
  <si>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</si>
  <si>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</si>
  <si>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</si>
  <si>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</si>
  <si>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</si>
  <si>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</si>
  <si>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</si>
  <si>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</si>
  <si>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</si>
  <si>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</si>
  <si>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</si>
  <si>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</si>
  <si>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</si>
  <si>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</si>
  <si>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</si>
  <si>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</si>
  <si>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</si>
  <si>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</si>
  <si>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</si>
  <si>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</si>
  <si>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</si>
  <si>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</si>
  <si>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</si>
  <si>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</si>
  <si>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</si>
  <si>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</si>
  <si>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</si>
  <si>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</si>
  <si>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</si>
  <si>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</si>
  <si>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</si>
  <si>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</si>
  <si>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</si>
  <si>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</si>
  <si>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</si>
  <si>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</si>
  <si>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</si>
  <si>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</si>
  <si>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</si>
  <si>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</si>
  <si>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</si>
  <si>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</si>
  <si>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</si>
  <si>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</si>
  <si>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</si>
  <si>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</si>
  <si>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</si>
  <si>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</si>
  <si>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</si>
  <si>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</si>
  <si>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</si>
  <si>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</si>
  <si>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</si>
  <si>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</si>
  <si>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</si>
  <si>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</si>
  <si>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</si>
  <si>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</si>
  <si>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</si>
  <si>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</si>
  <si>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</si>
  <si>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</si>
  <si>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</si>
  <si>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</si>
  <si>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</si>
  <si>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</si>
  <si>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</si>
  <si>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</si>
  <si>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</si>
  <si>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</si>
  <si>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</si>
  <si>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</si>
  <si>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</si>
  <si>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</si>
  <si>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</si>
  <si>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</si>
  <si>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</si>
  <si>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</si>
  <si>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</si>
  <si>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</si>
  <si>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</si>
  <si>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</si>
  <si>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</si>
  <si>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</si>
  <si>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</si>
  <si>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</si>
  <si>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</si>
  <si>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</si>
  <si>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</si>
  <si>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</si>
  <si>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</si>
  <si>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</si>
  <si>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</si>
  <si>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</si>
  <si>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</si>
  <si>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</si>
  <si>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</si>
  <si>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</si>
  <si>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</si>
  <si>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</si>
  <si>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</si>
  <si>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</si>
  <si>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</si>
  <si>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</si>
  <si>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</si>
  <si>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</si>
  <si>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</si>
  <si>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</si>
  <si>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</si>
  <si>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</si>
  <si>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</si>
  <si>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</si>
  <si>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</si>
  <si>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</si>
  <si>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</si>
  <si>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</si>
  <si>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</si>
  <si>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</si>
  <si>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</si>
  <si>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</si>
  <si>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</si>
  <si>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</si>
  <si>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</si>
  <si>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</si>
  <si>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</si>
  <si>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</si>
  <si>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</si>
  <si>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</si>
  <si>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</si>
  <si>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</si>
  <si>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</si>
  <si>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</si>
  <si>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</si>
  <si>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</si>
  <si>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</si>
  <si>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</si>
  <si>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</si>
  <si>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</si>
  <si>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</si>
  <si>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</si>
  <si>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</si>
  <si>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</si>
  <si>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</si>
  <si>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</si>
  <si>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</si>
  <si>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</si>
  <si>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</si>
  <si>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</si>
  <si>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</si>
  <si>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</si>
  <si>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</si>
  <si>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</si>
  <si>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</si>
  <si>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</si>
  <si>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</si>
  <si>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</si>
  <si>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</si>
  <si>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</si>
  <si>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</si>
  <si>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</si>
  <si>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</si>
  <si>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</si>
  <si>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</si>
  <si>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</si>
  <si>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</si>
  <si>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</si>
  <si>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</si>
  <si>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</si>
  <si>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</si>
  <si>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</si>
  <si>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</si>
  <si>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</si>
  <si>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</si>
  <si>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</si>
  <si>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</si>
  <si>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</si>
  <si>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</si>
  <si>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</si>
  <si>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</si>
  <si>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</si>
  <si>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</si>
  <si>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</si>
  <si>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</si>
  <si>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</si>
  <si>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</si>
  <si>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</si>
  <si>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</si>
  <si>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</si>
  <si>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</si>
  <si>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</si>
  <si>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</si>
  <si>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</si>
  <si>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</si>
  <si>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</si>
  <si>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</si>
  <si>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</si>
  <si>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</si>
  <si>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</si>
  <si>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</si>
  <si>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</si>
  <si>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</si>
  <si>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</si>
  <si>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</si>
  <si>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</si>
  <si>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</si>
  <si>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</si>
  <si>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</si>
  <si>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</si>
  <si>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</si>
  <si>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</si>
  <si>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</si>
  <si>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</si>
  <si>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</si>
  <si>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</si>
  <si>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</si>
  <si>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</si>
  <si>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</si>
  <si>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</si>
  <si>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</si>
  <si>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</si>
  <si>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</si>
  <si>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</si>
  <si>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</si>
  <si>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</si>
  <si>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</si>
  <si>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</si>
  <si>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</si>
  <si>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</si>
  <si>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</si>
  <si>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</si>
  <si>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</si>
  <si>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</si>
  <si>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</si>
  <si>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</si>
  <si>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</si>
  <si>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</si>
  <si>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</si>
  <si>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</si>
  <si>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</si>
  <si>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</si>
  <si>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</si>
  <si>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</si>
  <si>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</si>
  <si>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</si>
  <si>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</si>
  <si>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</si>
  <si>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</si>
  <si>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</si>
  <si>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</si>
  <si>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</si>
  <si>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</si>
  <si>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</si>
  <si>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</si>
  <si>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</si>
  <si>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</si>
  <si>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</si>
  <si>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</si>
  <si>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</si>
  <si>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</si>
  <si>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</si>
  <si>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</si>
  <si>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</si>
  <si>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</si>
  <si>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</si>
  <si>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</si>
  <si>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</si>
  <si>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</si>
  <si>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</si>
  <si>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</si>
  <si>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</si>
  <si>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</si>
  <si>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</si>
  <si>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</si>
  <si>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</si>
  <si>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</si>
  <si>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</si>
  <si>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</si>
  <si>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</si>
  <si>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</si>
  <si>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</si>
  <si>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</si>
  <si>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</si>
  <si>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</si>
  <si>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</si>
  <si>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</si>
  <si>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</si>
  <si>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</si>
  <si>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</si>
  <si>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</si>
  <si>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</si>
  <si>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</si>
  <si>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</si>
  <si>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</si>
  <si>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</si>
  <si>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</si>
  <si>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</si>
  <si>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</si>
  <si>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</si>
  <si>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</si>
  <si>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</si>
  <si>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</si>
  <si>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</si>
  <si>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</si>
  <si>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</si>
  <si>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</si>
  <si>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</si>
  <si>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</si>
  <si>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</si>
  <si>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</si>
  <si>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</si>
  <si>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</si>
  <si>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</si>
  <si>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</si>
  <si>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</si>
  <si>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</si>
  <si>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</si>
  <si>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</si>
  <si>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</si>
  <si>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</si>
  <si>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</si>
  <si>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</si>
  <si>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</si>
  <si>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</si>
  <si>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</si>
  <si>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</si>
  <si>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</si>
  <si>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</si>
  <si>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</si>
  <si>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</si>
  <si>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</si>
  <si>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</si>
  <si>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</si>
  <si>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</si>
  <si>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</si>
  <si>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</si>
  <si>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</si>
  <si>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</si>
  <si>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</si>
  <si>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</si>
  <si>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</si>
  <si>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</si>
  <si>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</si>
  <si>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</si>
  <si>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</si>
  <si>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</si>
  <si>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</si>
  <si>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</si>
  <si>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</si>
  <si>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</si>
  <si>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</si>
  <si>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</si>
  <si>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</si>
  <si>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</si>
  <si>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</si>
  <si>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</si>
  <si>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</si>
  <si>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</si>
  <si>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</si>
  <si>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</si>
  <si>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</si>
  <si>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</si>
  <si>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</si>
  <si>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</si>
  <si>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</si>
  <si>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</si>
  <si>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</si>
  <si>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</si>
  <si>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</si>
  <si>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</si>
  <si>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</si>
  <si>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</si>
  <si>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</si>
  <si>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</si>
  <si>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</si>
  <si>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</si>
  <si>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</si>
  <si>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</si>
  <si>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</si>
  <si>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</si>
  <si>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</si>
  <si>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</si>
  <si>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</si>
  <si>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</si>
  <si>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</si>
  <si>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</si>
  <si>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</si>
  <si>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</si>
  <si>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</si>
  <si>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</si>
  <si>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</si>
  <si>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</si>
  <si>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</si>
  <si>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</si>
  <si>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</si>
  <si>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</si>
  <si>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</si>
  <si>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</si>
  <si>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</si>
  <si>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</si>
  <si>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</si>
  <si>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</si>
  <si>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</si>
  <si>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</si>
  <si>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</si>
  <si>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</si>
  <si>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</si>
  <si>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</si>
  <si>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</si>
  <si>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</si>
  <si>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</si>
  <si>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</si>
  <si>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</si>
  <si>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</si>
  <si>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</si>
  <si>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</si>
  <si>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</si>
  <si>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</si>
  <si>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</si>
  <si>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</si>
  <si>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</si>
  <si>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</si>
  <si>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</si>
  <si>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</si>
  <si>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</si>
  <si>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</si>
  <si>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</si>
  <si>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</si>
  <si>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</si>
  <si>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</si>
  <si>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</si>
  <si>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</si>
  <si>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</si>
  <si>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</si>
  <si>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</si>
  <si>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</si>
  <si>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</si>
  <si>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</si>
  <si>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</si>
  <si>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</si>
  <si>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</si>
  <si>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</si>
  <si>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</si>
  <si>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</si>
  <si>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</si>
  <si>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</si>
  <si>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</si>
  <si>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</si>
  <si>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</si>
  <si>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</si>
  <si>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</si>
  <si>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</si>
  <si>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</si>
  <si>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</si>
  <si>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</si>
  <si>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</si>
  <si>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</si>
  <si>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</si>
  <si>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</si>
  <si>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</si>
  <si>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</si>
  <si>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</si>
  <si>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</si>
  <si>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</si>
  <si>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</si>
  <si>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</si>
  <si>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</si>
  <si>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</si>
  <si>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</si>
  <si>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</si>
  <si>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</si>
  <si>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</si>
  <si>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</si>
  <si>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</si>
  <si>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</si>
  <si>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</si>
  <si>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</si>
  <si>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</si>
  <si>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</si>
  <si>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</si>
  <si>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</si>
  <si>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</si>
  <si>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</si>
  <si>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</si>
  <si>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</si>
  <si>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</si>
  <si>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</si>
  <si>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</si>
  <si>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</si>
  <si>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</si>
  <si>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</si>
  <si>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</si>
  <si>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</si>
  <si>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</si>
  <si>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</si>
  <si>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</si>
  <si>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</si>
  <si>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</si>
  <si>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</si>
  <si>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</si>
  <si>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</si>
  <si>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</si>
  <si>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</si>
  <si>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</si>
  <si>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</si>
  <si>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</si>
  <si>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</si>
  <si>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</si>
  <si>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</si>
  <si>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</si>
  <si>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</si>
  <si>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</si>
  <si>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</si>
  <si>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</si>
  <si>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</si>
  <si>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</si>
  <si>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</si>
  <si>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</si>
  <si>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</si>
  <si>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</si>
  <si>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</si>
  <si>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</si>
  <si>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</si>
  <si>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</si>
  <si>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</si>
  <si>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</si>
  <si>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</si>
  <si>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</si>
  <si>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</si>
  <si>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</si>
  <si>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</si>
  <si>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</si>
  <si>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</si>
  <si>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</si>
  <si>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</si>
  <si>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</si>
  <si>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</si>
  <si>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</si>
  <si>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</si>
  <si>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</si>
  <si>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</si>
  <si>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</si>
  <si>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</si>
  <si>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</si>
  <si>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</si>
  <si>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</si>
  <si>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</si>
  <si>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</si>
  <si>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</si>
  <si>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</si>
  <si>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</si>
  <si>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</si>
  <si>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</si>
  <si>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</si>
  <si>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</si>
  <si>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</si>
  <si>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</si>
  <si>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</si>
  <si>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</si>
  <si>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</si>
  <si>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</si>
  <si>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</si>
  <si>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</si>
  <si>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</si>
  <si>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</si>
  <si>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</si>
  <si>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</si>
  <si>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</si>
  <si>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</si>
  <si>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</si>
  <si>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</si>
  <si>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</si>
  <si>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</si>
  <si>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</si>
  <si>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</si>
  <si>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</si>
  <si>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</si>
  <si>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</si>
  <si>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</si>
  <si>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</si>
  <si>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</si>
  <si>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</si>
  <si>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</si>
  <si>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</si>
  <si>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</si>
  <si>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</si>
  <si>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</si>
  <si>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</si>
  <si>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</si>
  <si>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</si>
  <si>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</si>
  <si>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</si>
  <si>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</si>
  <si>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</si>
  <si>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</si>
  <si>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</si>
  <si>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</si>
  <si>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</si>
  <si>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</si>
  <si>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</si>
  <si>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</si>
  <si>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</si>
  <si>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</si>
  <si>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</si>
  <si>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</si>
  <si>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</si>
  <si>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</si>
  <si>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</si>
  <si>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</si>
  <si>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</si>
  <si>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</si>
  <si>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</si>
  <si>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</si>
  <si>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</si>
  <si>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</si>
  <si>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</si>
  <si>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</si>
  <si>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</si>
  <si>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</si>
  <si>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</si>
  <si>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</si>
  <si>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</si>
  <si>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</si>
  <si>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</si>
  <si>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</si>
  <si>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</si>
  <si>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</si>
  <si>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</si>
  <si>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</si>
  <si>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</si>
  <si>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</si>
  <si>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</si>
  <si>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</si>
  <si>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</si>
  <si>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</si>
  <si>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</si>
  <si>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</si>
  <si>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</si>
  <si>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</si>
  <si>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</si>
  <si>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</si>
  <si>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</si>
  <si>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</si>
  <si>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</si>
  <si>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</si>
  <si>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</si>
  <si>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</si>
  <si>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</si>
  <si>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</si>
  <si>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</si>
  <si>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</si>
  <si>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</si>
  <si>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</si>
  <si>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</si>
  <si>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</si>
  <si>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</si>
  <si>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</si>
  <si>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</si>
  <si>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</si>
  <si>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</si>
  <si>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</si>
  <si>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</si>
  <si>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</si>
  <si>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</si>
  <si>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</si>
  <si>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</si>
  <si>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</si>
  <si>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</si>
  <si>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</si>
  <si>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</si>
  <si>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</si>
  <si>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</si>
  <si>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</si>
  <si>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</si>
  <si>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</si>
  <si>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</si>
  <si>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</si>
  <si>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</si>
  <si>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</si>
  <si>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</si>
  <si>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</si>
  <si>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</si>
  <si>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</si>
  <si>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</si>
  <si>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</si>
  <si>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</si>
  <si>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</si>
  <si>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</si>
  <si>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</si>
  <si>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</si>
  <si>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</si>
  <si>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</si>
  <si>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</si>
  <si>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</si>
  <si>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</si>
  <si>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</si>
  <si>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</si>
  <si>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</si>
  <si>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</si>
  <si>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</si>
  <si>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</si>
  <si>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</si>
  <si>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</si>
  <si>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</si>
  <si>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</si>
  <si>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</si>
  <si>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</si>
  <si>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</si>
  <si>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</si>
  <si>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</si>
  <si>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</si>
  <si>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</si>
  <si>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</si>
  <si>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</si>
  <si>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</si>
  <si>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</si>
  <si>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</si>
  <si>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</si>
  <si>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</si>
  <si>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</si>
  <si>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</si>
  <si>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</si>
  <si>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</si>
  <si>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</si>
  <si>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</si>
  <si>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</si>
  <si>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</si>
  <si>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</si>
  <si>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</si>
  <si>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</si>
  <si>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</si>
  <si>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</si>
  <si>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</si>
  <si>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</si>
  <si>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</si>
  <si>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</si>
  <si>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</si>
  <si>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</si>
  <si>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</si>
  <si>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</si>
  <si>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</si>
  <si>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</si>
  <si>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</si>
  <si>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</si>
  <si>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</si>
  <si>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</si>
  <si>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</si>
  <si>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</si>
  <si>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</si>
  <si>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</si>
  <si>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</si>
  <si>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</si>
  <si>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</si>
  <si>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</si>
  <si>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</si>
  <si>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</si>
  <si>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</si>
  <si>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</si>
  <si>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</si>
  <si>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</si>
  <si>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</si>
  <si>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</si>
  <si>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</si>
  <si>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</si>
  <si>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</si>
  <si>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</si>
  <si>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</si>
  <si>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</si>
  <si>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</si>
  <si>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</si>
  <si>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</si>
  <si>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</si>
  <si>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</si>
  <si>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</si>
  <si>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</si>
  <si>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</si>
  <si>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</si>
  <si>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</si>
  <si>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</si>
  <si>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</si>
  <si>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</si>
  <si>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</si>
  <si>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</si>
  <si>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</si>
  <si>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</si>
  <si>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</si>
  <si>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</si>
  <si>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</si>
  <si>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</si>
  <si>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</si>
  <si>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</si>
  <si>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</si>
  <si>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</si>
  <si>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</si>
  <si>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</si>
  <si>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</si>
  <si>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</si>
  <si>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</si>
  <si>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</si>
  <si>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</si>
  <si>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</si>
  <si>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</si>
  <si>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</si>
  <si>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</si>
  <si>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</si>
  <si>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</si>
  <si>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</si>
  <si>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</si>
  <si>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</si>
  <si>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</si>
  <si>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</si>
  <si>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</si>
  <si>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</si>
  <si>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</si>
  <si>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</si>
  <si>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</si>
  <si>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</si>
  <si>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</si>
  <si>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</si>
  <si>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</si>
  <si>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</si>
  <si>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</si>
  <si>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</si>
  <si>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</si>
  <si>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</si>
  <si>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</si>
  <si>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</si>
  <si>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</si>
  <si>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</si>
  <si>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</si>
  <si>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</si>
  <si>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</si>
  <si>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</si>
  <si>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</si>
  <si>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</si>
  <si>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</si>
  <si>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</si>
  <si>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</si>
  <si>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</si>
  <si>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</si>
  <si>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</si>
  <si>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</si>
  <si>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</si>
  <si>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</si>
  <si>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</si>
  <si>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</si>
  <si>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</si>
  <si>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</si>
  <si>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</si>
  <si>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</si>
  <si>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</si>
  <si>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</si>
  <si>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</si>
  <si>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</si>
  <si>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</si>
  <si>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</si>
  <si>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</si>
  <si>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</si>
  <si>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</si>
  <si>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</si>
  <si>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</si>
  <si>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</si>
  <si>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</si>
  <si>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</si>
  <si>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</si>
  <si>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</si>
  <si>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</si>
  <si>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</si>
  <si>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</si>
  <si>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</si>
  <si>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</si>
  <si>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</si>
  <si>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</si>
  <si>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</si>
  <si>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</si>
  <si>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</si>
  <si>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</si>
  <si>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</si>
  <si>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</si>
  <si>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</si>
  <si>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</si>
  <si>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</si>
  <si>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</si>
  <si>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</si>
  <si>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</si>
  <si>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</si>
  <si>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</si>
  <si>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</si>
  <si>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</si>
  <si>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</si>
  <si>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</si>
  <si>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</si>
  <si>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</si>
  <si>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</si>
  <si>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</si>
  <si>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</si>
  <si>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</si>
  <si>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</si>
  <si>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</si>
  <si>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</si>
  <si>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</si>
  <si>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</si>
  <si>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</si>
  <si>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</si>
  <si>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</si>
  <si>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</si>
  <si>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</si>
  <si>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</si>
  <si>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</si>
  <si>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</si>
  <si>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</si>
  <si>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</si>
  <si>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</si>
  <si>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</si>
  <si>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</si>
  <si>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</si>
  <si>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</si>
  <si>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</si>
  <si>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</si>
  <si>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</si>
  <si>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</si>
  <si>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</si>
  <si>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</si>
  <si>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</si>
  <si>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</si>
  <si>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</si>
  <si>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</si>
  <si>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</si>
  <si>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</si>
  <si>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</si>
  <si>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</si>
  <si>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</si>
  <si>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</si>
  <si>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</si>
  <si>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</si>
  <si>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</si>
  <si>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</si>
  <si>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</si>
  <si>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</si>
  <si>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</si>
  <si>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</si>
  <si>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</si>
  <si>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</si>
  <si>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</si>
  <si>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</si>
  <si>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</si>
  <si>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</si>
  <si>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</si>
  <si>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</si>
  <si>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</si>
  <si>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</si>
  <si>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</si>
  <si>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</si>
  <si>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</si>
  <si>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</si>
  <si>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</si>
  <si>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</si>
  <si>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</si>
  <si>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</si>
  <si>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</si>
  <si>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</si>
  <si>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</si>
  <si>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</si>
  <si>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</si>
  <si>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</si>
  <si>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</si>
  <si>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</si>
  <si>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</si>
  <si>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</si>
  <si>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</si>
  <si>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</si>
  <si>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</si>
  <si>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</si>
  <si>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</si>
  <si>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</si>
  <si>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</si>
  <si>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</si>
  <si>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</si>
  <si>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</si>
  <si>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</si>
  <si>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</si>
  <si>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</si>
  <si>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</si>
  <si>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</si>
  <si>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</si>
  <si>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</si>
  <si>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</si>
  <si>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</si>
  <si>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</si>
  <si>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</si>
  <si>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</si>
  <si>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</si>
  <si>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</si>
  <si>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</si>
  <si>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</si>
  <si>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</si>
  <si>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</si>
  <si>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</si>
  <si>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</si>
  <si>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</si>
  <si>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</si>
  <si>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</si>
  <si>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</si>
  <si>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</si>
  <si>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</si>
  <si>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</si>
  <si>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</si>
  <si>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</si>
  <si>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</si>
  <si>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</si>
  <si>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</si>
  <si>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</si>
  <si>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</si>
  <si>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</si>
  <si>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</si>
  <si>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</si>
  <si>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</si>
  <si>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</si>
  <si>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</si>
  <si>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</si>
  <si>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</si>
  <si>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</si>
  <si>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</si>
  <si>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</si>
  <si>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</si>
  <si>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</si>
  <si>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</si>
  <si>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</si>
  <si>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</si>
  <si>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</si>
  <si>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</si>
  <si>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</si>
  <si>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</si>
  <si>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</si>
  <si>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</si>
  <si>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</si>
  <si>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</si>
  <si>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</si>
  <si>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</si>
  <si>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</si>
  <si>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</si>
  <si>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</si>
  <si>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</si>
  <si>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</si>
  <si>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</si>
  <si>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</si>
  <si>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</si>
  <si>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</si>
  <si>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</si>
  <si>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</si>
  <si>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</si>
  <si>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</si>
  <si>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</si>
  <si>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</si>
  <si>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</si>
  <si>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</si>
  <si>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</si>
  <si>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</si>
  <si>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</si>
  <si>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</si>
  <si>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</si>
  <si>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</si>
  <si>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</si>
  <si>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</si>
  <si>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</si>
  <si>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</si>
  <si>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</si>
  <si>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</si>
  <si>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</si>
  <si>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</si>
  <si>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</si>
  <si>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</si>
  <si>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</si>
  <si>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</si>
  <si>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</si>
  <si>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</si>
  <si>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</si>
  <si>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</si>
  <si>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</si>
  <si>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</si>
  <si>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</si>
  <si>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</si>
  <si>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</si>
  <si>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</si>
  <si>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</si>
  <si>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</si>
  <si>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</si>
  <si>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</si>
  <si>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</si>
  <si>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</si>
  <si>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</si>
  <si>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</si>
  <si>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</si>
  <si>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</si>
  <si>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</si>
  <si>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</si>
  <si>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</si>
  <si>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</si>
  <si>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</si>
  <si>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</si>
  <si>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</si>
  <si>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</si>
  <si>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</si>
  <si>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</si>
  <si>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</si>
  <si>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</si>
  <si>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</si>
  <si>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</si>
  <si>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</si>
  <si>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</si>
  <si>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</si>
  <si>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</si>
  <si>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</si>
  <si>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</si>
  <si>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</si>
  <si>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</si>
  <si>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</si>
  <si>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</si>
  <si>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</si>
  <si>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</si>
  <si>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</si>
  <si>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</si>
  <si>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</si>
  <si>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</si>
  <si>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</si>
  <si>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</si>
  <si>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</si>
  <si>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</si>
  <si>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</si>
  <si>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</si>
  <si>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</si>
  <si>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</si>
  <si>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</si>
  <si>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</si>
  <si>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</si>
  <si>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</si>
  <si>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</si>
  <si>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</si>
  <si>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</si>
  <si>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</si>
  <si>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</si>
  <si>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</si>
  <si>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</si>
  <si>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</si>
  <si>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</si>
  <si>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</si>
  <si>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</si>
  <si>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</si>
  <si>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</si>
  <si>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</si>
  <si>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</si>
  <si>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</si>
  <si>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</si>
  <si>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</si>
  <si>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</si>
  <si>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</si>
  <si>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</si>
  <si>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</si>
  <si>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</si>
  <si>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</si>
  <si>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</si>
  <si>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</si>
  <si>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</si>
  <si>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</si>
  <si>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</si>
  <si>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</si>
  <si>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</si>
  <si>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</si>
  <si>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</si>
  <si>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</si>
  <si>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</si>
  <si>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</si>
  <si>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</si>
  <si>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</si>
  <si>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</si>
  <si>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</si>
  <si>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</si>
  <si>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</si>
  <si>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</si>
  <si>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</si>
  <si>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</si>
  <si>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</si>
  <si>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</si>
  <si>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</si>
  <si>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</si>
  <si>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</si>
  <si>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</si>
  <si>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</si>
  <si>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</si>
  <si>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</si>
  <si>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</si>
  <si>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</si>
  <si>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</si>
  <si>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</si>
  <si>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</si>
  <si>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</si>
  <si>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</si>
  <si>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</si>
  <si>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</si>
  <si>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</si>
  <si>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</si>
  <si>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</si>
  <si>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</si>
  <si>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</si>
  <si>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</si>
  <si>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</si>
  <si>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</si>
  <si>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</si>
  <si>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</si>
  <si>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</si>
  <si>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</si>
  <si>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</si>
  <si>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</si>
  <si>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</si>
  <si>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</si>
  <si>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</si>
  <si>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</si>
  <si>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</si>
  <si>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</si>
  <si>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</si>
  <si>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</si>
  <si>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</si>
  <si>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</si>
  <si>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</si>
  <si>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</si>
  <si>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</si>
  <si>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</si>
  <si>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</si>
  <si>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</si>
  <si>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</si>
  <si>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</si>
  <si>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</si>
  <si>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</si>
  <si>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</si>
  <si>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</si>
  <si>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</si>
  <si>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</si>
  <si>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</si>
  <si>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</si>
  <si>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</si>
  <si>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</si>
  <si>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</si>
  <si>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</si>
  <si>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</si>
  <si>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</si>
  <si>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</si>
  <si>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</si>
  <si>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</si>
  <si>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</si>
  <si>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</si>
  <si>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</si>
  <si>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</si>
  <si>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</si>
  <si>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</si>
  <si>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</si>
  <si>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</si>
  <si>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</si>
  <si>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</si>
  <si>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</si>
  <si>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</si>
  <si>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</si>
  <si>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</si>
  <si>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</si>
  <si>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</si>
  <si>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</si>
  <si>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</si>
  <si>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</si>
  <si>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</si>
  <si>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</si>
  <si>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</si>
  <si>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</si>
  <si>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</si>
  <si>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</si>
  <si>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</si>
  <si>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</si>
  <si>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</si>
  <si>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</si>
  <si>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</si>
  <si>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</si>
  <si>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</si>
  <si>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</si>
  <si>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</si>
  <si>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</si>
  <si>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</si>
  <si>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</si>
  <si>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</si>
  <si>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</si>
  <si>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</si>
  <si>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</si>
  <si>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</si>
  <si>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</si>
  <si>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</si>
  <si>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</si>
  <si>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</si>
  <si>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</si>
  <si>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</si>
  <si>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</si>
  <si>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</si>
  <si>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</si>
  <si>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</si>
  <si>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</si>
  <si>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</si>
  <si>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</si>
  <si>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</si>
  <si>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</si>
  <si>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</si>
  <si>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</si>
  <si>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</si>
  <si>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</si>
  <si>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</si>
  <si>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</si>
  <si>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</si>
  <si>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</si>
  <si>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</si>
  <si>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</si>
  <si>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</si>
  <si>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</si>
  <si>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</si>
  <si>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</si>
  <si>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</si>
  <si>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</si>
  <si>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</si>
  <si>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</si>
  <si>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</si>
  <si>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</si>
  <si>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</si>
  <si>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</si>
  <si>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</si>
  <si>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</si>
  <si>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</si>
  <si>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</si>
  <si>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</si>
  <si>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</si>
  <si>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</si>
  <si>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</si>
  <si>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</si>
  <si>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</si>
  <si>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</si>
  <si>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</si>
  <si>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</si>
  <si>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</si>
  <si>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</si>
  <si>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</si>
  <si>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</si>
  <si>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</si>
  <si>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</si>
  <si>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</si>
  <si>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</si>
  <si>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</si>
  <si>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</si>
  <si>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</si>
  <si>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</si>
  <si>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</si>
  <si>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</si>
  <si>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</si>
  <si>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</si>
  <si>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</si>
  <si>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</si>
  <si>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</si>
  <si>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</si>
  <si>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</si>
  <si>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</si>
  <si>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</si>
  <si>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</si>
  <si>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</si>
  <si>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</si>
  <si>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</si>
  <si>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</si>
  <si>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</si>
  <si>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</si>
  <si>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</si>
  <si>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</si>
  <si>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</si>
  <si>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</si>
  <si>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</si>
  <si>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</si>
  <si>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</si>
  <si>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</si>
  <si>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</si>
  <si>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</si>
  <si>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</si>
  <si>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</si>
  <si>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</si>
  <si>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</si>
  <si>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</si>
  <si>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</si>
  <si>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</si>
  <si>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</si>
  <si>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</si>
  <si>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</si>
  <si>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</si>
  <si>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</si>
  <si>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</si>
  <si>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</si>
  <si>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</si>
  <si>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</si>
  <si>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</si>
  <si>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</si>
  <si>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</si>
  <si>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</si>
  <si>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</si>
  <si>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</si>
  <si>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</si>
  <si>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</si>
  <si>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</si>
  <si>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</si>
  <si>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</si>
  <si>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</si>
  <si>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</si>
  <si>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</si>
  <si>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</si>
  <si>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</si>
  <si>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</si>
  <si>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</si>
  <si>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</si>
  <si>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</si>
  <si>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</si>
  <si>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</si>
  <si>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</si>
  <si>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</si>
  <si>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</si>
  <si>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</si>
  <si>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</si>
  <si>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</si>
  <si>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</si>
  <si>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</si>
  <si>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</si>
  <si>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</si>
  <si>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</si>
  <si>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</si>
  <si>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</si>
  <si>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</si>
  <si>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</si>
  <si>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</si>
  <si>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</si>
  <si>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</si>
  <si>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</si>
  <si>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</si>
  <si>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</si>
  <si>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</si>
  <si>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</si>
  <si>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</si>
  <si>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</si>
  <si>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</si>
  <si>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</si>
  <si>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</si>
  <si>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</si>
  <si>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</si>
  <si>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</si>
  <si>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</si>
  <si>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</si>
  <si>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</si>
  <si>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</si>
  <si>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</si>
  <si>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</si>
  <si>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</si>
  <si>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</si>
  <si>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</si>
  <si>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</si>
  <si>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</si>
  <si>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</si>
  <si>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</si>
  <si>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</si>
  <si>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</si>
  <si>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</si>
  <si>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</si>
  <si>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</si>
  <si>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</si>
  <si>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</si>
  <si>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</si>
  <si>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</si>
  <si>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</si>
  <si>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</si>
  <si>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</si>
  <si>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</si>
  <si>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</si>
  <si>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</si>
  <si>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</si>
  <si>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</si>
  <si>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</si>
  <si>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</si>
  <si>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</si>
  <si>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</si>
  <si>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</si>
  <si>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</si>
  <si>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</si>
  <si>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</si>
  <si>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</si>
  <si>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</si>
  <si>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</si>
  <si>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</si>
  <si>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</si>
  <si>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</si>
  <si>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</si>
  <si>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</si>
  <si>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</si>
  <si>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</si>
  <si>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</si>
  <si>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</si>
  <si>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</si>
  <si>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</si>
  <si>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</si>
  <si>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</si>
  <si>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</si>
  <si>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</si>
  <si>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</si>
  <si>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</si>
  <si>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</si>
  <si>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</si>
  <si>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</si>
  <si>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</si>
  <si>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</si>
  <si>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</si>
  <si>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</si>
  <si>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</si>
  <si>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</si>
  <si>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</si>
  <si>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</si>
  <si>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</si>
  <si>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</si>
  <si>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</si>
  <si>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</si>
  <si>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</si>
  <si>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</si>
  <si>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</si>
  <si>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</si>
  <si>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</si>
  <si>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</si>
  <si>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</si>
  <si>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</si>
  <si>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</si>
  <si>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</si>
  <si>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</si>
  <si>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</si>
  <si>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</si>
  <si>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</si>
  <si>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</si>
  <si>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</si>
  <si>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</si>
  <si>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</si>
  <si>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</si>
  <si>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</si>
  <si>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</si>
  <si>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</si>
  <si>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</si>
  <si>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</si>
  <si>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</si>
  <si>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</si>
  <si>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</si>
  <si>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</si>
  <si>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</si>
  <si>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</si>
  <si>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</si>
  <si>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</si>
  <si>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</si>
  <si>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</si>
  <si>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</si>
  <si>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</si>
  <si>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</si>
  <si>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</si>
  <si>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</si>
  <si>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</si>
  <si>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</si>
  <si>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</si>
  <si>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</si>
  <si>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</si>
  <si>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</si>
  <si>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</si>
  <si>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</si>
  <si>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</si>
  <si>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</si>
  <si>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</si>
  <si>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</si>
  <si>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</si>
  <si>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</si>
  <si>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</si>
  <si>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</si>
  <si>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</si>
  <si>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</si>
  <si>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</si>
  <si>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</si>
  <si>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</si>
  <si>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</si>
  <si>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</si>
  <si>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</si>
  <si>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</si>
  <si>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</si>
  <si>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</si>
  <si>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</si>
  <si>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</si>
  <si>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</si>
  <si>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</si>
  <si>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</si>
  <si>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</si>
  <si>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</si>
  <si>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</si>
  <si>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</si>
  <si>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</si>
  <si>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</si>
  <si>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</si>
  <si>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</si>
  <si>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</si>
  <si>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</si>
  <si>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</si>
  <si>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</si>
  <si>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</si>
  <si>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</si>
  <si>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</si>
  <si>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</si>
  <si>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</si>
  <si>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</si>
  <si>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</si>
  <si>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</si>
  <si>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</si>
  <si>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</si>
  <si>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</si>
  <si>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</si>
  <si>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</si>
  <si>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</si>
  <si>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</si>
  <si>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</si>
  <si>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</si>
  <si>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</si>
  <si>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</si>
  <si>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</si>
  <si>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</si>
  <si>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</si>
  <si>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</si>
  <si>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</si>
  <si>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</si>
  <si>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</si>
  <si>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</si>
  <si>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</si>
  <si>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</si>
  <si>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</si>
  <si>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</si>
  <si>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</si>
  <si>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</si>
  <si>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</si>
  <si>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</si>
  <si>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</si>
  <si>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</si>
  <si>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</si>
  <si>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</si>
  <si>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</si>
  <si>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</si>
  <si>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</si>
  <si>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</si>
  <si>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</si>
  <si>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</si>
  <si>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</si>
  <si>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</si>
  <si>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</si>
  <si>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</si>
  <si>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</si>
  <si>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</si>
  <si>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</si>
  <si>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</si>
  <si>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</si>
  <si>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</si>
  <si>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</si>
  <si>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</si>
  <si>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</si>
  <si>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</si>
  <si>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</si>
  <si>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</si>
  <si>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</si>
  <si>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</si>
  <si>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</si>
  <si>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</si>
  <si>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</si>
  <si>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</si>
  <si>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</si>
  <si>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</si>
  <si>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</si>
  <si>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</si>
  <si>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</si>
  <si>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</si>
  <si>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</si>
  <si>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</si>
  <si>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</si>
  <si>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</si>
  <si>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</si>
  <si>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</si>
  <si>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</si>
  <si>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</si>
  <si>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</si>
  <si>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</si>
  <si>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</si>
  <si>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</si>
  <si>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</si>
  <si>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</si>
  <si>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</si>
  <si>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</si>
  <si>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</si>
  <si>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</si>
  <si>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</si>
  <si>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</si>
  <si>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</si>
  <si>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</si>
  <si>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</si>
  <si>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</si>
  <si>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</si>
  <si>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</si>
  <si>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</si>
  <si>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</si>
  <si>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</si>
  <si>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</si>
  <si>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</si>
  <si>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</si>
  <si>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</si>
  <si>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</si>
  <si>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</si>
  <si>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</si>
  <si>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</si>
  <si>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</si>
  <si>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</si>
  <si>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</si>
  <si>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</si>
  <si>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</si>
  <si>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</si>
  <si>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</si>
  <si>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</si>
  <si>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</si>
  <si>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</si>
  <si>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</si>
  <si>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</si>
  <si>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</si>
  <si>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</si>
  <si>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</si>
  <si>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</si>
  <si>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</si>
  <si>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</si>
  <si>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</si>
  <si>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</si>
  <si>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</si>
  <si>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</si>
  <si>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</si>
  <si>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</si>
  <si>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</si>
  <si>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</si>
  <si>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</si>
  <si>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</si>
  <si>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</si>
  <si>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</si>
  <si>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</si>
  <si>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</si>
  <si>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</si>
  <si>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</si>
  <si>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</si>
  <si>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</si>
  <si>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</si>
  <si>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</si>
  <si>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</si>
  <si>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</si>
  <si>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</si>
  <si>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</si>
  <si>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</si>
  <si>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</si>
  <si>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</si>
  <si>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</si>
  <si>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</si>
  <si>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</si>
  <si>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</si>
  <si>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</si>
  <si>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</si>
  <si>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</si>
  <si>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</si>
  <si>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</si>
  <si>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</si>
  <si>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</si>
  <si>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</si>
  <si>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</si>
  <si>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</si>
  <si>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</si>
  <si>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</si>
  <si>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</si>
  <si>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</si>
  <si>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</si>
  <si>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</si>
  <si>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</si>
  <si>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</si>
  <si>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</si>
  <si>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</si>
  <si>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</si>
  <si>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</si>
  <si>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</si>
  <si>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</si>
  <si>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</si>
  <si>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</si>
  <si>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</si>
  <si>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</si>
  <si>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</si>
  <si>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</si>
  <si>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</si>
  <si>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</si>
  <si>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</si>
  <si>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</si>
  <si>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</si>
  <si>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</si>
  <si>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</si>
  <si>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</si>
  <si>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</si>
  <si>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</si>
  <si>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</si>
  <si>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</si>
  <si>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</si>
  <si>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</si>
  <si>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</si>
  <si>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</si>
  <si>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</si>
  <si>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</si>
  <si>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</si>
  <si>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</si>
  <si>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</si>
  <si>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</si>
  <si>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</si>
  <si>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</si>
  <si>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</si>
  <si>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</si>
  <si>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</si>
  <si>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</si>
  <si>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</si>
  <si>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</si>
  <si>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</si>
  <si>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</si>
  <si>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</si>
  <si>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</si>
  <si>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</si>
  <si>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</si>
  <si>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</si>
  <si>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</si>
  <si>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</si>
  <si>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</si>
  <si>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</si>
  <si>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</si>
  <si>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</si>
  <si>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</si>
  <si>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</si>
  <si>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</si>
  <si>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</si>
  <si>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</si>
  <si>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</si>
  <si>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</si>
  <si>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</si>
  <si>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</si>
  <si>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</si>
  <si>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</si>
  <si>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</si>
  <si>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</si>
  <si>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</si>
  <si>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</si>
  <si>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</si>
  <si>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</si>
  <si>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</si>
  <si>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</si>
  <si>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</si>
  <si>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</si>
  <si>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</si>
  <si>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</si>
  <si>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</si>
  <si>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</si>
  <si>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</si>
  <si>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</si>
  <si>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</si>
  <si>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</si>
  <si>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</si>
  <si>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</si>
  <si>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</si>
  <si>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</si>
  <si>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</si>
  <si>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</si>
  <si>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</si>
  <si>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</si>
  <si>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</si>
  <si>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</si>
  <si>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</si>
  <si>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</si>
  <si>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</si>
  <si>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</si>
  <si>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</si>
  <si>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</si>
  <si>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</si>
  <si>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</si>
  <si>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</si>
  <si>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</si>
  <si>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</si>
  <si>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</si>
  <si>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</si>
  <si>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</si>
  <si>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</si>
  <si>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</si>
  <si>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</si>
  <si>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</si>
  <si>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</si>
  <si>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</si>
  <si>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</si>
  <si>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</si>
  <si>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</si>
  <si>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</si>
  <si>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</si>
  <si>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</si>
  <si>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</si>
  <si>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</si>
  <si>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</si>
  <si>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</si>
  <si>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</si>
  <si>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</si>
  <si>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</si>
  <si>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</si>
  <si>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</si>
  <si>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</si>
  <si>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</si>
  <si>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</si>
  <si>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</si>
  <si>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</si>
  <si>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</si>
  <si>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</si>
  <si>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</si>
  <si>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</si>
  <si>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</si>
  <si>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</si>
  <si>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</si>
  <si>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</si>
  <si>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</si>
  <si>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</si>
  <si>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</si>
  <si>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</si>
  <si>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</si>
  <si>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</si>
  <si>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</si>
  <si>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</si>
  <si>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</si>
  <si>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</si>
  <si>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</si>
  <si>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</si>
  <si>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</si>
  <si>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</si>
  <si>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</si>
  <si>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</si>
  <si>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</si>
  <si>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</si>
  <si>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</si>
  <si>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</si>
  <si>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</si>
  <si>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</si>
  <si>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</si>
  <si>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</si>
  <si>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</si>
  <si>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</si>
  <si>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</si>
  <si>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</si>
  <si>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</si>
  <si>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</si>
  <si>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</si>
  <si>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</si>
  <si>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</si>
  <si>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</si>
  <si>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</si>
  <si>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</si>
  <si>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</si>
  <si>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</si>
  <si>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</si>
  <si>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</si>
  <si>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</si>
  <si>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</si>
  <si>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</si>
  <si>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</si>
  <si>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</si>
  <si>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</si>
  <si>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</si>
  <si>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</si>
  <si>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</si>
  <si>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</si>
  <si>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</si>
  <si>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</si>
  <si>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</si>
  <si>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</si>
  <si>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</si>
  <si>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</si>
  <si>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</si>
  <si>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</si>
  <si>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</si>
  <si>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</si>
  <si>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</si>
  <si>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</si>
  <si>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</si>
  <si>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</si>
  <si>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</si>
  <si>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</si>
  <si>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</si>
  <si>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</si>
  <si>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</si>
  <si>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</si>
  <si>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</si>
  <si>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</si>
  <si>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</si>
  <si>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</si>
  <si>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</si>
  <si>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</si>
  <si>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</si>
  <si>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</si>
  <si>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</si>
  <si>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</si>
  <si>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</si>
  <si>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</si>
  <si>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</si>
  <si>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</si>
  <si>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</si>
  <si>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</si>
  <si>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</si>
  <si>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</si>
  <si>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</si>
  <si>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</si>
  <si>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</si>
  <si>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</si>
  <si>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</si>
  <si>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</si>
  <si>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</si>
  <si>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</si>
  <si>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</si>
  <si>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</si>
  <si>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</si>
  <si>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</si>
  <si>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</si>
  <si>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</si>
  <si>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</si>
  <si>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</si>
  <si>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</si>
  <si>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</si>
  <si>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</si>
  <si>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</si>
  <si>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</si>
  <si>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</si>
  <si>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</si>
  <si>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</si>
  <si>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</si>
  <si>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</si>
  <si>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</si>
  <si>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</si>
  <si>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</si>
  <si>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</si>
  <si>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</si>
  <si>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</si>
  <si>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</si>
  <si>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</si>
  <si>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</si>
  <si>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</si>
  <si>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</si>
  <si>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</si>
  <si>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</si>
  <si>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</si>
  <si>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</si>
  <si>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</si>
  <si>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</si>
  <si>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</si>
  <si>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</si>
  <si>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</si>
  <si>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</si>
  <si>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</si>
  <si>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</si>
  <si>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</si>
  <si>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</si>
  <si>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</si>
  <si>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</si>
  <si>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</si>
  <si>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</si>
  <si>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</si>
  <si>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</si>
  <si>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</si>
  <si>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</si>
  <si>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</si>
  <si>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</si>
  <si>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</si>
  <si>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</si>
  <si>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</si>
  <si>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</si>
  <si>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</si>
  <si>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</si>
  <si>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</si>
  <si>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</si>
  <si>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</si>
  <si>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</si>
  <si>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</si>
  <si>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</si>
  <si>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</si>
  <si>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</si>
  <si>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</si>
  <si>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</si>
  <si>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</si>
  <si>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</si>
  <si>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</si>
  <si>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</si>
  <si>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</si>
  <si>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</si>
  <si>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</si>
  <si>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</si>
  <si>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</si>
  <si>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</si>
  <si>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</si>
  <si>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</si>
  <si>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</si>
  <si>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</si>
  <si>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</si>
  <si>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</si>
  <si>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</si>
  <si>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</si>
  <si>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</si>
  <si>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</si>
  <si>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</si>
  <si>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</si>
  <si>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</si>
  <si>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</si>
  <si>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</si>
  <si>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</si>
  <si>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</si>
  <si>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</si>
  <si>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</si>
  <si>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</si>
  <si>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</si>
  <si>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</si>
  <si>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</si>
  <si>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</si>
  <si>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</si>
  <si>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</si>
  <si>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</si>
  <si>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</si>
  <si>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</si>
  <si>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</si>
  <si>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</si>
  <si>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</si>
  <si>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</si>
  <si>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</si>
  <si>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</si>
  <si>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</si>
  <si>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</si>
  <si>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</si>
  <si>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</si>
  <si>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</si>
  <si>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</si>
  <si>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</si>
  <si>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</si>
  <si>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</si>
  <si>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</si>
  <si>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</si>
  <si>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</si>
  <si>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</si>
  <si>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</si>
  <si>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</si>
  <si>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</si>
  <si>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</si>
  <si>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</si>
  <si>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</si>
  <si>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</si>
  <si>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</si>
  <si>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</si>
  <si>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</si>
  <si>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</si>
  <si>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</si>
  <si>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</si>
  <si>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</si>
  <si>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</si>
  <si>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</si>
  <si>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</si>
  <si>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</si>
  <si>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</si>
  <si>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</si>
  <si>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</si>
  <si>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</si>
  <si>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</si>
  <si>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</si>
  <si>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</si>
  <si>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</si>
  <si>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</si>
  <si>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</si>
  <si>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</si>
  <si>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</si>
  <si>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</si>
  <si>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</si>
  <si>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</si>
  <si>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</si>
  <si>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</si>
  <si>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</si>
  <si>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</si>
  <si>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</si>
  <si>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</si>
  <si>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</si>
  <si>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</si>
  <si>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</si>
  <si>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</si>
  <si>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</si>
  <si>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</si>
  <si>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</si>
  <si>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</si>
  <si>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</si>
  <si>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</si>
  <si>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</si>
  <si>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</si>
  <si>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</si>
  <si>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</si>
  <si>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</si>
  <si>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</si>
  <si>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</si>
  <si>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</si>
  <si>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</si>
  <si>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</si>
  <si>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</si>
  <si>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</si>
  <si>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</si>
  <si>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</si>
  <si>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</si>
  <si>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</si>
  <si>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</si>
  <si>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</si>
  <si>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</si>
  <si>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</si>
  <si>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</si>
  <si>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</si>
  <si>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</si>
  <si>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</si>
  <si>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</si>
  <si>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</si>
  <si>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</si>
  <si>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</si>
  <si>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</si>
  <si>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</si>
  <si>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</si>
  <si>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</si>
  <si>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</si>
  <si>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</si>
  <si>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</si>
  <si>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</si>
  <si>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</si>
  <si>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</si>
  <si>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</si>
  <si>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</si>
  <si>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</si>
  <si>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</si>
  <si>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</si>
  <si>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</si>
  <si>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</si>
  <si>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</si>
  <si>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</si>
  <si>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</si>
  <si>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</si>
  <si>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</si>
  <si>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</si>
  <si>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</si>
  <si>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</si>
  <si>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</si>
  <si>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</si>
  <si>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</si>
  <si>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</si>
  <si>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</si>
  <si>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</si>
  <si>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</si>
  <si>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</si>
  <si>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</si>
  <si>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</si>
  <si>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</si>
  <si>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</si>
  <si>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</si>
  <si>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</si>
  <si>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</si>
  <si>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</si>
  <si>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</si>
  <si>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</si>
  <si>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</si>
  <si>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</si>
  <si>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</si>
  <si>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</si>
  <si>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</si>
  <si>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</si>
  <si>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</si>
  <si>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</si>
  <si>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</si>
  <si>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</si>
  <si>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</si>
  <si>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</si>
  <si>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</si>
  <si>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</si>
  <si>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</si>
  <si>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</si>
  <si>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</si>
  <si>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</si>
  <si>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</si>
  <si>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</si>
  <si>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</si>
  <si>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</si>
  <si>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</si>
  <si>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</si>
  <si>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</si>
  <si>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</si>
  <si>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</si>
  <si>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</si>
  <si>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</si>
  <si>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</si>
  <si>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</si>
  <si>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</si>
  <si>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</si>
  <si>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</si>
  <si>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</si>
  <si>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</si>
  <si>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</si>
  <si>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</si>
  <si>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</si>
  <si>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</si>
  <si>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</si>
  <si>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</si>
  <si>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</si>
  <si>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</si>
  <si>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</si>
  <si>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</si>
  <si>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</si>
  <si>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</si>
  <si>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</si>
  <si>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</si>
  <si>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</si>
  <si>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</si>
  <si>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</si>
  <si>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</si>
  <si>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</si>
  <si>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</si>
  <si>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</si>
  <si>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</si>
  <si>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</si>
  <si>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</si>
  <si>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</si>
  <si>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</si>
  <si>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</si>
  <si>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</si>
  <si>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</si>
  <si>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</si>
  <si>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</si>
  <si>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</si>
  <si>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</si>
  <si>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</si>
  <si>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</si>
  <si>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</si>
  <si>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</si>
  <si>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</si>
  <si>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</si>
  <si>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</si>
  <si>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</si>
  <si>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</si>
  <si>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</si>
  <si>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</si>
  <si>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</si>
  <si>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</si>
  <si>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</si>
  <si>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</si>
  <si>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</si>
  <si>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</si>
  <si>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</si>
  <si>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</si>
  <si>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</si>
  <si>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</si>
  <si>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</si>
  <si>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</si>
  <si>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</si>
  <si>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</si>
  <si>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</si>
  <si>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</si>
  <si>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</si>
  <si>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</si>
  <si>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</si>
  <si>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</si>
  <si>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</si>
  <si>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</si>
  <si>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</si>
  <si>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</si>
  <si>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</si>
  <si>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</si>
  <si>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</si>
  <si>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</si>
  <si>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</si>
  <si>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</si>
  <si>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</si>
  <si>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</si>
  <si>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</si>
  <si>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</si>
  <si>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</si>
  <si>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</si>
  <si>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</si>
  <si>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</si>
  <si>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</si>
  <si>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</si>
  <si>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</si>
  <si>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</si>
  <si>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</si>
  <si>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</si>
  <si>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</si>
  <si>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</si>
  <si>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</si>
  <si>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</si>
  <si>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</si>
  <si>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</si>
  <si>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</si>
  <si>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</si>
  <si>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</si>
  <si>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</si>
  <si>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</si>
  <si>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</si>
  <si>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</si>
  <si>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</si>
  <si>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</si>
  <si>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</si>
  <si>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</si>
  <si>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</si>
  <si>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</si>
  <si>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</si>
  <si>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</si>
  <si>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</si>
  <si>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</si>
  <si>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</si>
  <si>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</si>
  <si>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</si>
  <si>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</si>
  <si>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</si>
  <si>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</si>
  <si>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</si>
  <si>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</si>
  <si>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</si>
  <si>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</si>
  <si>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</si>
  <si>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</si>
  <si>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</si>
  <si>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</si>
  <si>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</si>
  <si>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</si>
  <si>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</si>
  <si>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</si>
  <si>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</si>
  <si>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</si>
  <si>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</si>
  <si>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</si>
  <si>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</si>
  <si>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</si>
  <si>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</si>
  <si>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</si>
  <si>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</si>
  <si>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</si>
  <si>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</si>
  <si>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</si>
  <si>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</si>
  <si>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</si>
  <si>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</si>
  <si>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</si>
  <si>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</si>
  <si>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</si>
  <si>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</si>
  <si>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</si>
  <si>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</si>
  <si>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</si>
  <si>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</si>
  <si>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</si>
  <si>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</si>
  <si>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</si>
  <si>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</si>
  <si>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</si>
  <si>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</si>
  <si>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</si>
  <si>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</si>
  <si>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</si>
  <si>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</si>
  <si>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</si>
  <si>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</si>
  <si>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</si>
  <si>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</si>
  <si>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</si>
  <si>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</si>
  <si>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</si>
  <si>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</si>
  <si>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</si>
  <si>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</si>
  <si>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</si>
  <si>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</si>
  <si>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</si>
  <si>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</si>
  <si>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</si>
  <si>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</si>
  <si>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</si>
  <si>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</si>
  <si>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</si>
  <si>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</si>
  <si>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</si>
  <si>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</si>
  <si>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</si>
  <si>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</si>
  <si>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</si>
  <si>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</si>
  <si>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</si>
  <si>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</si>
  <si>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</si>
  <si>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</si>
  <si>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</si>
  <si>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</si>
  <si>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</si>
  <si>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</si>
  <si>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</si>
  <si>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</si>
  <si>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</si>
  <si>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</si>
  <si>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</si>
  <si>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</si>
  <si>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</si>
  <si>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</si>
  <si>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</si>
  <si>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</si>
  <si>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</si>
  <si>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</si>
  <si>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</si>
  <si>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</si>
  <si>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</si>
  <si>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</si>
  <si>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</si>
  <si>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</si>
  <si>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</si>
  <si>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</si>
  <si>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</si>
  <si>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</si>
  <si>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</si>
  <si>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</si>
  <si>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</si>
  <si>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</si>
  <si>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</si>
  <si>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</si>
  <si>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</si>
  <si>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</si>
  <si>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</si>
  <si>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</si>
  <si>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</si>
  <si>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</si>
  <si>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</si>
  <si>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</si>
  <si>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</si>
  <si>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</si>
  <si>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</si>
  <si>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</si>
  <si>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</si>
  <si>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</si>
  <si>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</si>
  <si>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</si>
  <si>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</si>
  <si>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</si>
  <si>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</si>
  <si>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</si>
  <si>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</si>
  <si>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</si>
  <si>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</si>
  <si>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</si>
  <si>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</si>
  <si>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</si>
  <si>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</si>
  <si>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</si>
  <si>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</si>
  <si>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</si>
  <si>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</si>
  <si>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</si>
  <si>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</si>
  <si>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</si>
  <si>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</si>
  <si>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</si>
  <si>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</si>
  <si>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</si>
  <si>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</si>
  <si>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</si>
  <si>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</si>
  <si>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</si>
  <si>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</si>
  <si>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</si>
  <si>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</si>
  <si>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</si>
  <si>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</si>
  <si>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</si>
  <si>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</si>
  <si>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</si>
  <si>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</si>
  <si>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</si>
  <si>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</si>
  <si>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</si>
  <si>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</si>
  <si>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</si>
  <si>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</si>
  <si>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</si>
  <si>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</si>
  <si>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</si>
  <si>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</si>
  <si>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</si>
  <si>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</si>
  <si>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</si>
  <si>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</si>
  <si>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</si>
  <si>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</si>
  <si>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</si>
  <si>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</si>
  <si>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</si>
  <si>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</si>
  <si>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</si>
  <si>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</si>
  <si>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</si>
  <si>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</si>
  <si>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</si>
  <si>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</si>
  <si>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</si>
  <si>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</si>
  <si>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</si>
  <si>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</si>
  <si>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</si>
  <si>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</si>
  <si>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</si>
  <si>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</si>
  <si>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</si>
  <si>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</si>
  <si>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</si>
  <si>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</si>
  <si>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</si>
  <si>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</si>
  <si>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</si>
  <si>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</si>
  <si>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</si>
  <si>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</si>
  <si>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</si>
  <si>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</si>
  <si>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</si>
  <si>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</si>
  <si>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</si>
  <si>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</si>
  <si>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</si>
  <si>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</si>
  <si>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</si>
  <si>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</si>
  <si>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</si>
  <si>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</si>
  <si>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</si>
  <si>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</si>
  <si>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</si>
  <si>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</si>
  <si>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</si>
  <si>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</si>
  <si>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</si>
  <si>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</si>
  <si>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</si>
  <si>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</si>
  <si>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</si>
  <si>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</si>
  <si>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</si>
  <si>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</si>
  <si>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</si>
  <si>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</si>
  <si>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</si>
  <si>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</si>
  <si>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</si>
  <si>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</si>
  <si>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</si>
  <si>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</si>
  <si>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</si>
  <si>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</si>
  <si>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</si>
  <si>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</si>
  <si>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</si>
  <si>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</si>
  <si>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</si>
  <si>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</si>
  <si>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</si>
  <si>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</si>
  <si>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</si>
  <si>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</si>
  <si>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</si>
  <si>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</si>
  <si>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</si>
  <si>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</si>
  <si>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</si>
  <si>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</si>
  <si>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</si>
  <si>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</si>
  <si>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</si>
  <si>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</si>
  <si>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</si>
  <si>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</si>
  <si>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</si>
  <si>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</si>
  <si>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</si>
  <si>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</si>
  <si>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</si>
  <si>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</si>
  <si>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</si>
  <si>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</si>
  <si>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</si>
  <si>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</si>
  <si>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</si>
  <si>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</si>
  <si>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</si>
  <si>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</si>
  <si>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</si>
  <si>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</si>
  <si>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</si>
  <si>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</si>
  <si>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</si>
  <si>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</si>
  <si>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</si>
  <si>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</si>
  <si>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</si>
  <si>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</si>
  <si>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</si>
  <si>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</si>
  <si>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</si>
  <si>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</si>
  <si>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</si>
  <si>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</si>
  <si>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</si>
  <si>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</si>
  <si>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</si>
  <si>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</si>
  <si>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</si>
  <si>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</si>
  <si>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</si>
  <si>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</si>
  <si>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</si>
  <si>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</si>
  <si>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</si>
  <si>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</si>
  <si>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</si>
  <si>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</si>
  <si>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</si>
  <si>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</si>
  <si>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</si>
  <si>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</si>
  <si>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</si>
  <si>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</si>
  <si>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</si>
  <si>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</si>
  <si>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</si>
  <si>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</si>
  <si>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</si>
  <si>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</si>
  <si>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</si>
  <si>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</si>
  <si>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</si>
  <si>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</si>
  <si>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</si>
  <si>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</si>
  <si>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</si>
  <si>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</si>
  <si>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</si>
  <si>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</si>
  <si>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</si>
  <si>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</si>
  <si>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</si>
  <si>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</si>
  <si>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</si>
  <si>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</si>
  <si>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</si>
  <si>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</si>
  <si>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</si>
  <si>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</si>
  <si>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</si>
  <si>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</si>
  <si>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</si>
  <si>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</si>
  <si>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</si>
  <si>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</si>
  <si>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</si>
  <si>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</si>
  <si>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</si>
  <si>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</si>
  <si>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</si>
  <si>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</si>
  <si>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</si>
  <si>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</si>
  <si>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</si>
  <si>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</si>
  <si>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</si>
  <si>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</si>
  <si>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</si>
  <si>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</si>
  <si>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</si>
  <si>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</si>
  <si>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</si>
  <si>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</si>
  <si>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</si>
  <si>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</si>
  <si>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</si>
  <si>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</si>
  <si>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</si>
  <si>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</si>
  <si>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</si>
  <si>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</si>
  <si>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</si>
  <si>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</si>
  <si>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</si>
  <si>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</si>
  <si>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</si>
  <si>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</si>
  <si>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</si>
  <si>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</si>
  <si>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</si>
  <si>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</si>
  <si>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</si>
  <si>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</si>
  <si>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</si>
  <si>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</si>
  <si>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</si>
  <si>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</si>
  <si>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</si>
  <si>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</si>
  <si>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</si>
  <si>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</si>
  <si>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</si>
  <si>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</si>
  <si>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</si>
  <si>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</si>
  <si>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</si>
  <si>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</si>
  <si>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</si>
  <si>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</si>
  <si>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</si>
  <si>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</si>
  <si>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</si>
  <si>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</si>
  <si>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</si>
  <si>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</si>
  <si>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</si>
  <si>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</si>
  <si>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</si>
  <si>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</si>
  <si>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</si>
  <si>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</si>
  <si>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</si>
  <si>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</si>
  <si>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</si>
  <si>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</si>
  <si>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</si>
  <si>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</si>
  <si>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</si>
  <si>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</si>
  <si>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</si>
  <si>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</si>
  <si>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</si>
  <si>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</si>
  <si>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</si>
  <si>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</si>
  <si>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</si>
  <si>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</si>
  <si>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</si>
  <si>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</si>
  <si>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</si>
  <si>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</si>
  <si>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</si>
  <si>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</si>
  <si>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</si>
  <si>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</si>
  <si>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</si>
  <si>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</si>
  <si>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</si>
  <si>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</si>
  <si>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</si>
  <si>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</si>
  <si>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</si>
  <si>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</si>
  <si>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</si>
  <si>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</si>
  <si>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</si>
  <si>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</si>
  <si>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</si>
  <si>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</si>
  <si>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</si>
  <si>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</si>
  <si>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</si>
  <si>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</si>
  <si>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</si>
  <si>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</si>
  <si>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</si>
  <si>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</si>
  <si>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</si>
  <si>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</si>
  <si>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</si>
  <si>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</si>
  <si>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</si>
  <si>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</si>
  <si>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</si>
  <si>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</si>
  <si>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</si>
  <si>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</si>
  <si>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</si>
  <si>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</si>
  <si>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</si>
  <si>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</si>
  <si>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</si>
  <si>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</si>
  <si>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</si>
  <si>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</si>
  <si>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</si>
  <si>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</si>
  <si>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</si>
  <si>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</si>
  <si>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</si>
  <si>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</si>
  <si>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</si>
  <si>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</si>
  <si>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</si>
  <si>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</si>
  <si>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</si>
  <si>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</si>
  <si>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</si>
  <si>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</si>
  <si>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</si>
  <si>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</si>
  <si>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</si>
  <si>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</si>
  <si>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</si>
  <si>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</si>
  <si>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</si>
  <si>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</si>
  <si>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</si>
  <si>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</si>
  <si>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</si>
  <si>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</si>
  <si>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</si>
  <si>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</si>
  <si>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</si>
  <si>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</si>
  <si>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</si>
  <si>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</si>
  <si>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</si>
  <si>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</si>
  <si>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</si>
  <si>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</si>
  <si>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</si>
  <si>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</si>
  <si>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</si>
  <si>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</si>
  <si>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</si>
  <si>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</si>
  <si>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</si>
  <si>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</si>
  <si>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</si>
  <si>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</si>
  <si>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</si>
  <si>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</si>
  <si>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</si>
  <si>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</si>
  <si>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</si>
  <si>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</si>
  <si>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</si>
  <si>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</si>
  <si>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</si>
  <si>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</si>
  <si>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</si>
  <si>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</si>
  <si>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</si>
  <si>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</si>
  <si>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</si>
  <si>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</si>
  <si>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</si>
  <si>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</si>
  <si>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</si>
  <si>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</si>
  <si>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</si>
  <si>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</si>
  <si>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</si>
  <si>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</si>
  <si>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</si>
  <si>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</si>
  <si>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</si>
  <si>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</si>
  <si>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</si>
  <si>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</si>
  <si>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</si>
  <si>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</si>
  <si>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</si>
  <si>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</si>
  <si>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</si>
  <si>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</si>
  <si>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</si>
  <si>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</si>
  <si>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</si>
  <si>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</si>
  <si>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</si>
  <si>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</si>
  <si>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</si>
  <si>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</si>
  <si>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</si>
  <si>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</si>
  <si>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</si>
  <si>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</si>
  <si>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</si>
  <si>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</si>
  <si>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</si>
  <si>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</si>
  <si>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</si>
  <si>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</si>
  <si>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</si>
  <si>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</si>
  <si>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</si>
  <si>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</si>
  <si>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</si>
  <si>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</si>
  <si>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</si>
  <si>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</si>
  <si>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</si>
  <si>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</si>
  <si>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</si>
  <si>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</si>
  <si>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</si>
  <si>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</si>
  <si>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</si>
  <si>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</si>
  <si>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</si>
  <si>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</si>
  <si>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</si>
  <si>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</si>
  <si>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</si>
  <si>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</si>
  <si>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</si>
  <si>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</si>
  <si>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</si>
  <si>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</si>
  <si>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</si>
  <si>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</si>
  <si>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</si>
  <si>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</si>
  <si>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</si>
  <si>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</si>
  <si>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</si>
  <si>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</si>
  <si>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</si>
  <si>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</si>
  <si>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</si>
  <si>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</si>
  <si>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</si>
  <si>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</si>
  <si>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</si>
  <si>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</si>
  <si>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</si>
  <si>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</si>
  <si>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</si>
  <si>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</si>
  <si>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</si>
  <si>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</si>
  <si>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</si>
  <si>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</si>
  <si>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</si>
  <si>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</si>
  <si>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</si>
  <si>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</si>
  <si>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</si>
  <si>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</si>
  <si>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</si>
  <si>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</si>
  <si>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</si>
  <si>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</si>
  <si>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</si>
  <si>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</si>
  <si>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</si>
  <si>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</si>
  <si>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</si>
  <si>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</si>
  <si>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</si>
  <si>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</si>
  <si>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</si>
  <si>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</si>
  <si>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</si>
  <si>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</si>
  <si>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</si>
  <si>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</si>
  <si>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</si>
  <si>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</si>
  <si>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</si>
  <si>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</si>
  <si>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</si>
  <si>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</si>
  <si>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</si>
  <si>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</si>
  <si>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</si>
  <si>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</si>
  <si>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</si>
  <si>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</si>
  <si>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</si>
  <si>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</si>
  <si>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</si>
  <si>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</si>
  <si>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</si>
  <si>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</si>
  <si>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</si>
  <si>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</si>
  <si>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</si>
  <si>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</si>
  <si>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</si>
  <si>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</si>
  <si>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</si>
  <si>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</si>
  <si>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</si>
  <si>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</si>
  <si>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</si>
  <si>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</si>
  <si>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</si>
  <si>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</si>
  <si>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</si>
  <si>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</si>
  <si>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</si>
  <si>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</si>
  <si>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</si>
  <si>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</si>
  <si>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</si>
  <si>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</si>
  <si>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</si>
  <si>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</si>
  <si>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</si>
  <si>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</si>
  <si>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</si>
  <si>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</si>
  <si>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</si>
  <si>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</si>
  <si>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</si>
  <si>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</si>
  <si>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</si>
  <si>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</si>
  <si>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</si>
  <si>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</si>
  <si>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</si>
  <si>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</si>
  <si>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</si>
  <si>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</si>
  <si>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</si>
  <si>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</si>
  <si>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</si>
  <si>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</si>
  <si>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</si>
  <si>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</si>
  <si>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</si>
  <si>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</si>
  <si>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</si>
  <si>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</si>
  <si>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</si>
  <si>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</si>
  <si>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</si>
  <si>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</si>
  <si>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</si>
  <si>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</si>
  <si>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</si>
  <si>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</si>
  <si>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</si>
  <si>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</si>
  <si>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</si>
  <si>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</si>
  <si>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</si>
  <si>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</si>
  <si>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</si>
  <si>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</si>
  <si>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</si>
  <si>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</si>
  <si>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</si>
  <si>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</si>
  <si>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</si>
  <si>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</si>
  <si>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</si>
  <si>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</si>
  <si>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</si>
  <si>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</si>
  <si>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</si>
  <si>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</si>
  <si>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</si>
  <si>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</si>
  <si>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</si>
  <si>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</si>
  <si>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</si>
  <si>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</si>
  <si>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</si>
  <si>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</si>
  <si>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</si>
  <si>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</si>
  <si>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</si>
  <si>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</si>
  <si>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</si>
  <si>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</si>
  <si>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</si>
  <si>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</si>
  <si>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</si>
  <si>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</si>
  <si>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</si>
  <si>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</si>
  <si>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</si>
  <si>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</si>
  <si>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</si>
  <si>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</si>
  <si>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</si>
  <si>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</si>
  <si>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</si>
  <si>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</si>
  <si>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</si>
  <si>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</si>
  <si>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</si>
  <si>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</si>
  <si>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</si>
  <si>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</si>
  <si>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</si>
  <si>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</si>
  <si>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</si>
  <si>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</si>
  <si>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</si>
  <si>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</si>
  <si>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</si>
  <si>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</si>
  <si>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</si>
  <si>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</si>
  <si>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</si>
  <si>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</si>
  <si>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</si>
  <si>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</si>
  <si>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</si>
  <si>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</si>
  <si>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</si>
  <si>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</si>
  <si>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</si>
  <si>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</si>
  <si>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</si>
  <si>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</si>
  <si>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</si>
  <si>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</si>
  <si>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</si>
  <si>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</si>
  <si>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</si>
  <si>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</si>
  <si>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</si>
  <si>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</si>
  <si>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</si>
  <si>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</si>
  <si>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</si>
  <si>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</si>
  <si>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</si>
  <si>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</si>
  <si>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</si>
  <si>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</si>
  <si>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</si>
  <si>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</si>
  <si>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</si>
  <si>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</si>
  <si>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</si>
  <si>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</si>
  <si>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</si>
  <si>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</si>
  <si>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</si>
  <si>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</si>
  <si>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</si>
  <si>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</si>
  <si>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</si>
  <si>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</si>
  <si>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</si>
  <si>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</si>
  <si>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</si>
  <si>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</si>
  <si>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</si>
  <si>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</si>
  <si>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</si>
  <si>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</si>
  <si>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</si>
  <si>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</si>
  <si>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</si>
  <si>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</si>
  <si>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</si>
  <si>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</si>
  <si>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</si>
  <si>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</si>
  <si>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</si>
  <si>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</si>
  <si>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</si>
  <si>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</si>
  <si>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</si>
  <si>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</si>
  <si>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</si>
  <si>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</si>
  <si>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</si>
  <si>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</si>
  <si>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</si>
  <si>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</si>
  <si>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</si>
  <si>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</si>
  <si>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</si>
  <si>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</si>
  <si>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</si>
  <si>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</si>
  <si>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</si>
  <si>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</si>
  <si>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</si>
  <si>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</si>
  <si>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</si>
  <si>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</si>
  <si>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</si>
  <si>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</si>
  <si>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</si>
  <si>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</si>
  <si>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</si>
  <si>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</si>
  <si>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</si>
  <si>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</si>
  <si>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</si>
  <si>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</si>
  <si>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</si>
  <si>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</si>
  <si>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</si>
  <si>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</si>
  <si>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</si>
  <si>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</si>
  <si>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</si>
  <si>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</si>
  <si>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</si>
  <si>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</si>
  <si>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</si>
  <si>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</si>
  <si>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</si>
  <si>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</si>
  <si>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</si>
  <si>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</si>
  <si>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</si>
  <si>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</si>
  <si>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</si>
  <si>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</si>
  <si>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</si>
  <si>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</si>
  <si>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</si>
  <si>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</si>
  <si>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</si>
  <si>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</si>
  <si>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</si>
  <si>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</si>
  <si>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</si>
  <si>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</si>
  <si>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</si>
  <si>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</si>
  <si>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</si>
  <si>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</si>
  <si>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</si>
  <si>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</si>
  <si>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</si>
  <si>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</si>
  <si>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</si>
  <si>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</si>
  <si>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</si>
  <si>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</si>
  <si>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</si>
  <si>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</si>
  <si>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</si>
  <si>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</si>
  <si>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</si>
  <si>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</si>
  <si>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</si>
  <si>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</si>
  <si>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</si>
  <si>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</si>
  <si>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</si>
  <si>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</si>
  <si>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</si>
  <si>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</si>
  <si>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</si>
  <si>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</si>
  <si>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</si>
  <si>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</si>
  <si>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</si>
  <si>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</si>
  <si>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</si>
  <si>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</si>
  <si>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</si>
  <si>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</si>
  <si>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</si>
  <si>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</si>
  <si>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</si>
  <si>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</si>
  <si>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</si>
  <si>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</si>
  <si>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</si>
  <si>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</si>
  <si>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</si>
  <si>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</si>
  <si>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</si>
  <si>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</si>
  <si>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</si>
  <si>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</si>
  <si>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</si>
  <si>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</si>
  <si>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</si>
  <si>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</si>
  <si>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</si>
  <si>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</si>
  <si>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</si>
  <si>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</si>
  <si>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</si>
  <si>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</si>
  <si>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</si>
  <si>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</si>
  <si>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</si>
  <si>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</si>
  <si>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</si>
  <si>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</si>
  <si>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</si>
  <si>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</si>
  <si>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</si>
  <si>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</si>
  <si>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</si>
  <si>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</si>
  <si>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</si>
  <si>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</si>
  <si>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</si>
  <si>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</si>
  <si>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</si>
  <si>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</si>
  <si>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</si>
  <si>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</si>
  <si>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</si>
  <si>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</si>
  <si>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</si>
  <si>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</si>
  <si>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</si>
  <si>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</si>
  <si>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</si>
  <si>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</si>
  <si>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</si>
  <si>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</si>
  <si>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</si>
  <si>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</si>
  <si>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</si>
  <si>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</si>
  <si>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</si>
  <si>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</si>
  <si>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</si>
  <si>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</si>
  <si>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</si>
  <si>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</si>
  <si>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</si>
  <si>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</si>
  <si>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</si>
  <si>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</si>
  <si>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</si>
  <si>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</si>
  <si>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</si>
  <si>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</si>
  <si>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</si>
  <si>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</si>
  <si>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</si>
  <si>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</si>
  <si>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</si>
  <si>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</si>
  <si>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</si>
  <si>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</si>
  <si>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</si>
  <si>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</si>
  <si>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</si>
  <si>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</si>
  <si>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</si>
  <si>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</si>
  <si>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</si>
  <si>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</si>
  <si>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</si>
  <si>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</si>
  <si>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</si>
  <si>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</si>
  <si>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</si>
  <si>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</si>
  <si>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</si>
  <si>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</si>
  <si>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</si>
  <si>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</si>
  <si>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</si>
  <si>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</si>
  <si>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</si>
  <si>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</si>
  <si>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</si>
  <si>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</si>
  <si>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</si>
  <si>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</si>
  <si>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</si>
  <si>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</si>
  <si>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</si>
  <si>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</si>
  <si>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</si>
  <si>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</si>
  <si>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</si>
  <si>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</si>
  <si>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</si>
  <si>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</si>
  <si>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</si>
  <si>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</si>
  <si>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</si>
  <si>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</si>
  <si>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</si>
  <si>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</si>
  <si>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</si>
  <si>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</si>
  <si>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</si>
  <si>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</si>
  <si>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</si>
  <si>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</si>
  <si>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</si>
  <si>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</si>
  <si>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</si>
  <si>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</si>
  <si>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</si>
  <si>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</si>
  <si>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</si>
  <si>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</si>
  <si>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</si>
  <si>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</si>
  <si>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</si>
  <si>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</si>
  <si>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</si>
  <si>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</si>
  <si>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</si>
  <si>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</si>
  <si>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</si>
  <si>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</si>
  <si>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</si>
  <si>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</si>
  <si>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</si>
  <si>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</si>
  <si>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</si>
  <si>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</si>
  <si>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</si>
  <si>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</si>
  <si>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</si>
  <si>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</si>
  <si>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</si>
  <si>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</si>
  <si>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</si>
  <si>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</si>
  <si>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</si>
  <si>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</si>
  <si>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</si>
  <si>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</si>
  <si>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</si>
  <si>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</si>
  <si>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</si>
  <si>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</si>
  <si>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</si>
  <si>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</si>
  <si>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</si>
  <si>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</si>
  <si>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</si>
  <si>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</si>
  <si>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</si>
  <si>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</si>
  <si>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</si>
  <si>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</si>
  <si>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</si>
  <si>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</si>
  <si>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</si>
  <si>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</si>
  <si>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</si>
  <si>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</si>
  <si>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</si>
  <si>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</si>
  <si>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</si>
  <si>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</si>
  <si>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</si>
  <si>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</si>
  <si>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</si>
  <si>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</si>
  <si>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</si>
  <si>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</si>
  <si>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</si>
  <si>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</si>
  <si>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</si>
  <si>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</si>
  <si>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</si>
  <si>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</si>
  <si>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</si>
  <si>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</si>
  <si>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</si>
  <si>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</si>
  <si>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</si>
  <si>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</si>
  <si>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</si>
  <si>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</si>
  <si>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</si>
  <si>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</si>
  <si>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</si>
  <si>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</si>
  <si>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</si>
  <si>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</si>
  <si>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</si>
  <si>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</si>
  <si>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</si>
  <si>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</si>
  <si>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</si>
  <si>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</si>
  <si>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</si>
  <si>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</si>
  <si>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</si>
  <si>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</si>
  <si>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</si>
  <si>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</si>
  <si>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</si>
  <si>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</si>
  <si>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</si>
  <si>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</si>
  <si>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</si>
  <si>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</si>
  <si>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</si>
  <si>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</si>
  <si>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</si>
  <si>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</si>
  <si>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</si>
  <si>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</si>
  <si>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</si>
  <si>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</si>
  <si>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</si>
  <si>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</si>
  <si>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</si>
  <si>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</si>
  <si>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</si>
  <si>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</si>
  <si>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</si>
  <si>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</si>
  <si>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</si>
  <si>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</si>
  <si>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</si>
  <si>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</si>
  <si>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</si>
  <si>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</si>
  <si>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</si>
  <si>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</si>
  <si>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</si>
  <si>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</si>
  <si>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</si>
  <si>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</si>
  <si>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</si>
  <si>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</si>
  <si>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</si>
  <si>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</si>
  <si>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</si>
  <si>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</si>
  <si>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</si>
  <si>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</si>
  <si>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</si>
  <si>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</si>
  <si>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</si>
  <si>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</si>
  <si>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</si>
  <si>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</si>
  <si>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</si>
  <si>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</si>
  <si>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</si>
  <si>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</si>
  <si>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</si>
  <si>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</si>
  <si>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</si>
  <si>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</si>
  <si>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</si>
  <si>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</si>
  <si>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</si>
  <si>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</si>
  <si>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</si>
  <si>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</si>
  <si>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</si>
  <si>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</si>
  <si>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</si>
  <si>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</si>
  <si>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</si>
  <si>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</si>
  <si>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</si>
  <si>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</si>
  <si>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</si>
  <si>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</si>
  <si>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</si>
  <si>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</si>
  <si>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</si>
  <si>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</si>
  <si>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</si>
  <si>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</si>
  <si>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</si>
  <si>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</si>
  <si>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</si>
  <si>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</si>
  <si>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</si>
  <si>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</si>
  <si>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</si>
  <si>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</si>
  <si>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</si>
  <si>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</si>
  <si>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</si>
  <si>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</si>
  <si>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</si>
  <si>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</si>
  <si>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</si>
  <si>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</si>
  <si>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</si>
  <si>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</si>
  <si>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</si>
  <si>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</si>
  <si>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</si>
  <si>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</si>
  <si>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</si>
  <si>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</si>
  <si>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</si>
  <si>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</si>
  <si>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</si>
  <si>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</si>
  <si>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</si>
  <si>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</si>
  <si>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</si>
  <si>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</si>
  <si>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</si>
  <si>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</si>
  <si>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</si>
  <si>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</si>
  <si>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</si>
  <si>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</si>
  <si>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</si>
  <si>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</si>
  <si>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</si>
  <si>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</si>
  <si>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</si>
  <si>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</si>
  <si>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</si>
  <si>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</si>
  <si>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</si>
  <si>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</si>
  <si>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</si>
  <si>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</si>
  <si>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</si>
  <si>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</si>
  <si>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</si>
  <si>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</si>
  <si>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</si>
  <si>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</si>
  <si>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</si>
  <si>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</si>
  <si>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</si>
  <si>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</si>
  <si>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</si>
  <si>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</si>
  <si>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</si>
  <si>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</si>
  <si>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</si>
  <si>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</si>
  <si>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</si>
  <si>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</si>
  <si>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</si>
  <si>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</si>
  <si>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</si>
  <si>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</si>
  <si>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</si>
  <si>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</si>
  <si>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</si>
  <si>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</si>
  <si>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</si>
  <si>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</si>
  <si>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</si>
  <si>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</si>
  <si>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</si>
  <si>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</si>
  <si>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</si>
  <si>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</si>
  <si>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</si>
  <si>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</si>
  <si>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</si>
  <si>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</si>
  <si>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</si>
  <si>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</si>
  <si>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</si>
  <si>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</si>
  <si>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</si>
  <si>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</si>
  <si>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</si>
  <si>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</si>
  <si>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</si>
  <si>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</si>
  <si>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</si>
  <si>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</si>
  <si>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</si>
  <si>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</si>
  <si>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</si>
  <si>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</si>
  <si>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</si>
  <si>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</si>
  <si>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</si>
  <si>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</si>
  <si>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</si>
  <si>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</si>
  <si>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</si>
  <si>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</si>
  <si>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</si>
  <si>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</si>
  <si>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</si>
  <si>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</si>
  <si>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</si>
  <si>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</si>
  <si>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</si>
  <si>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</si>
  <si>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</si>
  <si>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</si>
  <si>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</si>
  <si>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</si>
  <si>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</si>
  <si>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</si>
  <si>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</si>
  <si>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</si>
  <si>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</si>
  <si>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</si>
  <si>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</si>
  <si>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</si>
  <si>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</si>
  <si>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</si>
  <si>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</si>
  <si>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</si>
  <si>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</si>
  <si>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</si>
  <si>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</si>
  <si>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</si>
  <si>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</si>
  <si>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</si>
  <si>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</si>
  <si>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</si>
  <si>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</si>
  <si>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</si>
  <si>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</si>
  <si>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</si>
  <si>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</si>
  <si>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</si>
  <si>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</si>
  <si>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</si>
  <si>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</si>
  <si>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</si>
  <si>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</si>
  <si>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</si>
  <si>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</si>
  <si>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</si>
  <si>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</si>
  <si>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</si>
  <si>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</si>
  <si>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</si>
  <si>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</si>
  <si>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</si>
  <si>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</si>
  <si>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</si>
  <si>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</si>
  <si>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</si>
  <si>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</si>
  <si>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</si>
  <si>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</si>
  <si>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</si>
  <si>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</si>
  <si>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</si>
  <si>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</si>
  <si>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</si>
  <si>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</si>
  <si>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</si>
  <si>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</si>
  <si>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</si>
  <si>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</si>
  <si>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</si>
  <si>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</si>
  <si>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</si>
  <si>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</si>
  <si>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</si>
  <si>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</si>
  <si>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</si>
  <si>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</si>
  <si>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</si>
  <si>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</si>
  <si>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</si>
  <si>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</si>
  <si>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</si>
  <si>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</si>
  <si>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</si>
  <si>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</si>
  <si>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</si>
  <si>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</si>
  <si>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</si>
  <si>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</si>
  <si>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</si>
  <si>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</si>
  <si>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</si>
  <si>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</si>
  <si>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</si>
  <si>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</si>
  <si>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</si>
  <si>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</si>
  <si>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</si>
  <si>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</si>
  <si>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</si>
  <si>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</si>
  <si>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</si>
  <si>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</si>
  <si>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</si>
  <si>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</si>
  <si>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</si>
  <si>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</si>
  <si>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</si>
  <si>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</si>
  <si>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</si>
  <si>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</si>
  <si>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</si>
  <si>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</si>
  <si>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</si>
  <si>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</si>
  <si>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</si>
  <si>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</si>
  <si>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</si>
  <si>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</si>
  <si>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</si>
  <si>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</si>
  <si>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</si>
  <si>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</si>
  <si>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</si>
  <si>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</si>
  <si>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</si>
  <si>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</si>
  <si>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</si>
  <si>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</si>
  <si>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</si>
  <si>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</si>
  <si>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</si>
  <si>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</si>
  <si>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</si>
  <si>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</si>
  <si>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</si>
  <si>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</si>
  <si>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</si>
  <si>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</si>
  <si>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</si>
  <si>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</si>
  <si>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</si>
  <si>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</si>
  <si>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</si>
  <si>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</si>
  <si>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</si>
  <si>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</si>
  <si>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</si>
  <si>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</si>
  <si>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</si>
  <si>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</si>
  <si>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</si>
  <si>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</si>
  <si>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</si>
  <si>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</si>
  <si>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</si>
  <si>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</si>
  <si>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</si>
  <si>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</si>
  <si>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</si>
  <si>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</si>
  <si>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</si>
  <si>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</si>
  <si>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</si>
  <si>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</si>
  <si>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</si>
  <si>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</si>
  <si>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</si>
  <si>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</si>
  <si>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</si>
  <si>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</si>
  <si>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</si>
  <si>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</si>
  <si>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</si>
  <si>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</si>
  <si>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</si>
  <si>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</si>
  <si>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</si>
  <si>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</si>
  <si>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</si>
  <si>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</si>
  <si>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</si>
  <si>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</si>
  <si>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</si>
  <si>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</si>
  <si>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</si>
  <si>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</si>
  <si>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</si>
  <si>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</si>
  <si>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</si>
  <si>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</si>
  <si>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</si>
  <si>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</si>
  <si>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</si>
  <si>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</si>
  <si>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</si>
  <si>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</si>
  <si>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</si>
  <si>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</si>
  <si>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</si>
  <si>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</si>
  <si>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</si>
  <si>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</si>
  <si>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</si>
  <si>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</si>
  <si>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</si>
  <si>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</si>
  <si>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</si>
  <si>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</si>
  <si>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</si>
  <si>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</si>
  <si>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</si>
  <si>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</si>
  <si>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</si>
  <si>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</si>
  <si>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</si>
  <si>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</si>
  <si>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</si>
  <si>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</si>
  <si>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</si>
  <si>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</si>
  <si>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</si>
  <si>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</si>
  <si>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</si>
  <si>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</si>
  <si>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</si>
  <si>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</si>
  <si>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</si>
  <si>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</si>
  <si>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</si>
  <si>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</si>
  <si>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</si>
  <si>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</si>
  <si>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</si>
  <si>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</si>
  <si>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</si>
  <si>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</si>
  <si>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</si>
  <si>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</si>
  <si>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</si>
  <si>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</si>
  <si>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</si>
  <si>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</si>
  <si>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</si>
  <si>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</si>
  <si>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</si>
  <si>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</si>
  <si>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</si>
  <si>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</si>
  <si>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</si>
  <si>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</si>
  <si>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</si>
  <si>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</si>
  <si>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</si>
  <si>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</si>
  <si>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</si>
  <si>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</si>
  <si>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</si>
  <si>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</si>
  <si>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</si>
  <si>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</si>
  <si>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</si>
  <si>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</si>
  <si>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</si>
  <si>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</si>
  <si>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</si>
  <si>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</si>
  <si>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</si>
  <si>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</si>
  <si>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</si>
  <si>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</si>
  <si>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</si>
  <si>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</si>
  <si>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</si>
  <si>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</si>
  <si>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</si>
  <si>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</si>
  <si>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</si>
  <si>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</si>
  <si>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</si>
  <si>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</si>
  <si>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</si>
  <si>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</si>
  <si>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</si>
  <si>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</si>
  <si>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</si>
  <si>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</si>
  <si>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</si>
  <si>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</si>
  <si>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</si>
  <si>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</si>
  <si>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</si>
  <si>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</si>
  <si>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</si>
  <si>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</si>
  <si>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</si>
  <si>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</si>
  <si>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</si>
  <si>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</si>
  <si>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</si>
  <si>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</si>
  <si>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</si>
  <si>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</si>
  <si>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</si>
  <si>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</si>
  <si>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</si>
  <si>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</si>
  <si>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</si>
  <si>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</si>
  <si>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</si>
  <si>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</si>
  <si>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</si>
  <si>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</si>
  <si>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</si>
  <si>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</si>
  <si>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</si>
  <si>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</si>
  <si>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</si>
  <si>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</si>
  <si>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</si>
  <si>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</si>
  <si>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</si>
  <si>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</si>
  <si>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</si>
  <si>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</si>
  <si>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</si>
  <si>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</si>
  <si>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</si>
  <si>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</si>
  <si>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</si>
  <si>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</si>
  <si>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</si>
  <si>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</si>
  <si>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</si>
  <si>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</si>
  <si>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</si>
  <si>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</si>
  <si>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</si>
  <si>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</si>
  <si>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</si>
  <si>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</si>
  <si>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</si>
  <si>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</si>
  <si>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</si>
  <si>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</si>
  <si>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</si>
  <si>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</si>
  <si>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</si>
  <si>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</si>
  <si>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</si>
  <si>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</si>
  <si>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</si>
  <si>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</si>
  <si>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</si>
  <si>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</si>
  <si>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</si>
  <si>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</si>
  <si>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</si>
  <si>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</si>
  <si>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</si>
  <si>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</si>
  <si>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</si>
  <si>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</si>
  <si>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</si>
  <si>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</si>
  <si>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</si>
  <si>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</si>
  <si>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</si>
  <si>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</si>
  <si>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</si>
  <si>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</si>
  <si>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</si>
  <si>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</si>
  <si>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</si>
  <si>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</si>
  <si>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</si>
  <si>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</si>
  <si>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</si>
  <si>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</si>
  <si>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</si>
  <si>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</si>
  <si>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</si>
  <si>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</si>
  <si>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</si>
  <si>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</si>
  <si>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</si>
  <si>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</si>
  <si>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</si>
  <si>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</si>
  <si>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</si>
  <si>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</si>
  <si>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</si>
  <si>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</si>
  <si>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</si>
  <si>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</si>
  <si>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</si>
  <si>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</si>
  <si>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</si>
  <si>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</si>
  <si>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</si>
  <si>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</si>
  <si>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</si>
  <si>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</si>
  <si>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</si>
  <si>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</si>
  <si>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</si>
  <si>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</si>
  <si>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</si>
  <si>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</si>
  <si>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</si>
  <si>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</si>
  <si>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</si>
  <si>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</si>
  <si>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</si>
  <si>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</si>
  <si>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</si>
  <si>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</si>
  <si>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</si>
  <si>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</si>
  <si>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</si>
  <si>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</si>
  <si>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</si>
  <si>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</si>
  <si>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</si>
  <si>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</si>
  <si>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</si>
  <si>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</si>
  <si>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</si>
  <si>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</si>
  <si>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</si>
  <si>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</si>
  <si>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</si>
  <si>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</si>
  <si>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</si>
  <si>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</si>
  <si>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</si>
  <si>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</si>
  <si>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</si>
  <si>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</si>
  <si>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</si>
  <si>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</si>
  <si>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</si>
  <si>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</si>
  <si>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</si>
  <si>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</si>
  <si>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</si>
  <si>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</si>
  <si>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</si>
  <si>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</si>
  <si>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</si>
  <si>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</si>
  <si>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</si>
  <si>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</si>
  <si>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</si>
  <si>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</si>
  <si>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</si>
  <si>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</si>
  <si>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</si>
  <si>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</si>
  <si>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</si>
  <si>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</si>
  <si>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</si>
  <si>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</si>
  <si>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</si>
  <si>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</si>
  <si>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</si>
  <si>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</si>
  <si>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</si>
  <si>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</si>
  <si>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</si>
  <si>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</si>
  <si>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</si>
  <si>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</si>
  <si>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</si>
  <si>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</si>
  <si>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</si>
  <si>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</si>
  <si>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</si>
  <si>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</si>
  <si>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</si>
  <si>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</si>
  <si>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</si>
  <si>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</si>
  <si>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</si>
  <si>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</si>
  <si>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</si>
  <si>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</si>
  <si>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</si>
  <si>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</si>
  <si>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</si>
  <si>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</si>
  <si>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</si>
  <si>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</si>
  <si>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</si>
  <si>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</si>
  <si>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</si>
  <si>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</si>
  <si>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</si>
  <si>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</si>
  <si>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</si>
  <si>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</si>
  <si>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</si>
  <si>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</si>
  <si>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</si>
  <si>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</si>
  <si>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</si>
  <si>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</si>
  <si>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</si>
  <si>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</si>
  <si>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</si>
  <si>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</si>
  <si>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</si>
  <si>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</si>
  <si>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</si>
  <si>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</si>
  <si>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</si>
  <si>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</si>
  <si>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</si>
  <si>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</si>
  <si>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</si>
  <si>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</si>
  <si>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</si>
  <si>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</si>
  <si>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</si>
  <si>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</si>
  <si>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</si>
  <si>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</si>
  <si>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</si>
  <si>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</si>
  <si>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</si>
  <si>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</si>
  <si>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</si>
  <si>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</si>
  <si>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</si>
  <si>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</si>
  <si>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</si>
  <si>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</si>
  <si>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</si>
  <si>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</si>
  <si>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</si>
  <si>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</si>
  <si>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</si>
  <si>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</si>
  <si>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</si>
  <si>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</si>
  <si>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</si>
  <si>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</si>
  <si>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</si>
  <si>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</si>
  <si>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</si>
  <si>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</si>
  <si>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</si>
  <si>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</si>
  <si>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</si>
  <si>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</si>
  <si>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</si>
  <si>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</si>
  <si>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</si>
  <si>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</si>
  <si>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</si>
  <si>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</si>
  <si>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</si>
  <si>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</si>
  <si>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</si>
  <si>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</si>
  <si>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</si>
  <si>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</si>
  <si>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</si>
  <si>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</si>
  <si>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</si>
  <si>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</si>
  <si>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</si>
  <si>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</si>
  <si>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</si>
  <si>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</si>
  <si>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</si>
  <si>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</si>
  <si>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</si>
  <si>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</si>
  <si>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</si>
  <si>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</si>
  <si>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</si>
  <si>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</si>
  <si>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</si>
  <si>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</si>
  <si>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</si>
  <si>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</si>
  <si>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</si>
  <si>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</si>
  <si>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</si>
  <si>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</si>
  <si>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</si>
  <si>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</si>
  <si>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</si>
  <si>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</si>
  <si>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</si>
  <si>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</si>
  <si>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</si>
  <si>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</si>
  <si>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</si>
  <si>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</si>
  <si>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</si>
  <si>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</si>
  <si>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</si>
  <si>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</si>
  <si>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</si>
  <si>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</si>
  <si>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</si>
  <si>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</si>
  <si>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</si>
  <si>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</si>
  <si>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</si>
  <si>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</si>
  <si>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</si>
  <si>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</si>
  <si>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</si>
  <si>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</si>
  <si>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</si>
  <si>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</si>
  <si>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</si>
  <si>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</si>
  <si>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</si>
  <si>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</si>
  <si>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</si>
  <si>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</si>
  <si>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</si>
  <si>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</si>
  <si>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</si>
  <si>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</si>
  <si>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</si>
  <si>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</si>
  <si>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</si>
  <si>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</si>
  <si>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</si>
  <si>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</si>
  <si>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</si>
  <si>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</si>
  <si>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</si>
  <si>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</si>
  <si>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</si>
  <si>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</si>
  <si>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</si>
  <si>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</si>
  <si>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</si>
  <si>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</si>
  <si>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</si>
  <si>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</si>
  <si>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</si>
  <si>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</si>
  <si>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</si>
  <si>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</si>
  <si>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</si>
  <si>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</si>
  <si>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</si>
  <si>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</si>
  <si>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</si>
  <si>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</si>
  <si>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</si>
  <si>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</si>
  <si>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</si>
  <si>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</si>
  <si>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</si>
  <si>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</si>
  <si>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</si>
  <si>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</si>
  <si>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</si>
  <si>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</si>
  <si>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</si>
  <si>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</si>
  <si>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</si>
  <si>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</si>
  <si>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</si>
  <si>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</si>
  <si>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</si>
  <si>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</si>
  <si>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</si>
  <si>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</si>
  <si>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</si>
  <si>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</si>
  <si>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</si>
  <si>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</si>
  <si>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</si>
  <si>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</si>
  <si>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</si>
  <si>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</si>
  <si>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</si>
  <si>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</si>
  <si>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</si>
  <si>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</si>
  <si>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</si>
  <si>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</si>
  <si>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</si>
  <si>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</si>
  <si>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</si>
  <si>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</si>
  <si>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</si>
  <si>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</si>
  <si>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</si>
  <si>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</si>
  <si>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</si>
  <si>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</si>
  <si>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</si>
  <si>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</si>
  <si>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</si>
  <si>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</si>
  <si>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</si>
  <si>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</si>
  <si>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</si>
  <si>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</si>
  <si>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</si>
  <si>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</si>
  <si>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</si>
  <si>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</si>
  <si>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</si>
  <si>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</si>
  <si>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</si>
  <si>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</si>
  <si>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</si>
  <si>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</si>
  <si>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</si>
  <si>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</si>
  <si>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</si>
  <si>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</si>
  <si>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</si>
  <si>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</si>
  <si>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</si>
  <si>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</si>
  <si>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</si>
  <si>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</si>
  <si>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</si>
  <si>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</si>
  <si>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</si>
  <si>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</si>
  <si>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</si>
  <si>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</si>
  <si>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</si>
  <si>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</si>
  <si>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</si>
  <si>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</si>
  <si>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</si>
  <si>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</si>
  <si>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</si>
  <si>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</si>
  <si>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</si>
  <si>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</si>
  <si>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</si>
  <si>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</si>
  <si>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</si>
  <si>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</si>
  <si>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</si>
  <si>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</si>
  <si>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</si>
  <si>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</si>
  <si>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</si>
  <si>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</si>
  <si>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</si>
  <si>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</si>
  <si>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</si>
  <si>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</si>
  <si>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</si>
  <si>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</si>
  <si>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</si>
  <si>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</si>
  <si>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</si>
  <si>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</si>
  <si>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</si>
  <si>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</si>
  <si>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</si>
  <si>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</si>
  <si>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</si>
  <si>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</si>
  <si>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</si>
  <si>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</si>
  <si>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</si>
  <si>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</si>
  <si>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</si>
  <si>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</si>
  <si>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</si>
  <si>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</si>
  <si>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</si>
  <si>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</si>
  <si>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</si>
  <si>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</si>
  <si>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</si>
  <si>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</si>
  <si>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</si>
  <si>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</si>
  <si>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</si>
  <si>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</si>
  <si>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</si>
  <si>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</si>
  <si>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</si>
  <si>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</si>
  <si>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</si>
  <si>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</si>
  <si>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</si>
  <si>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</si>
  <si>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</si>
  <si>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</si>
  <si>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</si>
  <si>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</si>
  <si>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</si>
  <si>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</si>
  <si>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</si>
  <si>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</si>
  <si>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</si>
  <si>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</si>
  <si>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</si>
  <si>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</si>
  <si>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</si>
  <si>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</si>
  <si>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</si>
  <si>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</si>
  <si>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</si>
  <si>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</si>
  <si>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</si>
  <si>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</si>
  <si>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</si>
  <si>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</si>
  <si>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</si>
  <si>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</si>
  <si>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</si>
  <si>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</si>
  <si>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</si>
  <si>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</si>
  <si>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</si>
  <si>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</si>
  <si>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</si>
  <si>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</si>
  <si>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</si>
  <si>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</si>
  <si>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</si>
  <si>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</si>
  <si>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</si>
  <si>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</si>
  <si>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</si>
  <si>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</si>
  <si>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</si>
  <si>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</si>
  <si>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</si>
  <si>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</si>
  <si>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</si>
  <si>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</si>
  <si>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</si>
  <si>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</si>
  <si>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</si>
  <si>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</si>
  <si>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</si>
  <si>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</si>
  <si>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</si>
  <si>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</si>
  <si>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</si>
  <si>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</si>
  <si>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</si>
  <si>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</si>
  <si>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</si>
  <si>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</si>
  <si>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</si>
  <si>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</si>
  <si>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</si>
  <si>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</si>
  <si>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</si>
  <si>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</si>
  <si>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</si>
  <si>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</si>
  <si>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</si>
  <si>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</si>
  <si>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</si>
  <si>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</si>
  <si>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</si>
  <si>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</si>
  <si>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</si>
  <si>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</si>
  <si>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</si>
  <si>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</si>
  <si>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</si>
  <si>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</si>
  <si>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</si>
  <si>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</si>
  <si>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</si>
  <si>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</si>
  <si>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</si>
  <si>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</si>
  <si>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</si>
  <si>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</si>
  <si>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</si>
  <si>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</si>
  <si>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</si>
  <si>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</si>
  <si>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</si>
  <si>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</si>
  <si>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</si>
  <si>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</si>
  <si>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</si>
  <si>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</si>
  <si>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</si>
  <si>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</si>
  <si>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</si>
  <si>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</si>
  <si>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</si>
  <si>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</si>
  <si>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</si>
  <si>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</si>
  <si>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</si>
  <si>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</si>
  <si>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</si>
  <si>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</si>
  <si>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</si>
  <si>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</si>
  <si>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</si>
  <si>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</si>
  <si>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</si>
  <si>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</si>
  <si>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</si>
  <si>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</si>
  <si>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</si>
  <si>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</si>
  <si>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</si>
  <si>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</si>
  <si>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</si>
  <si>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</si>
  <si>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</si>
  <si>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</si>
  <si>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</si>
  <si>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</si>
  <si>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</si>
  <si>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</si>
  <si>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</si>
  <si>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</si>
  <si>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</si>
  <si>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</si>
  <si>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</si>
  <si>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</si>
  <si>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</si>
  <si>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</si>
  <si>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</si>
  <si>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</si>
  <si>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</si>
  <si>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</si>
  <si>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</si>
  <si>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</si>
  <si>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</si>
  <si>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</si>
  <si>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</si>
  <si>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</si>
  <si>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</si>
  <si>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</si>
  <si>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</si>
  <si>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</si>
  <si>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</si>
  <si>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</si>
  <si>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</si>
  <si>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</si>
  <si>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</si>
  <si>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</si>
  <si>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</si>
  <si>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</si>
  <si>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</si>
  <si>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</si>
  <si>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</si>
  <si>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</si>
  <si>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</si>
  <si>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</si>
  <si>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</si>
  <si>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</si>
  <si>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</si>
  <si>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</si>
  <si>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</si>
  <si>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</si>
  <si>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</si>
  <si>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</si>
  <si>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</si>
  <si>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</si>
  <si>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</si>
  <si>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</si>
  <si>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</si>
  <si>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</si>
  <si>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</si>
  <si>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</si>
  <si>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</si>
  <si>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</si>
  <si>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</si>
  <si>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</si>
  <si>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</si>
  <si>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</si>
  <si>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</si>
  <si>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</si>
  <si>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</si>
  <si>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</si>
  <si>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</si>
  <si>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</si>
  <si>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</si>
  <si>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</si>
  <si>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</si>
  <si>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</si>
  <si>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</si>
  <si>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</si>
  <si>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</si>
  <si>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</si>
  <si>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</si>
  <si>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</si>
  <si>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</si>
  <si>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</si>
  <si>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</si>
  <si>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</si>
  <si>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</si>
  <si>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</si>
  <si>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</si>
  <si>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</si>
  <si>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</si>
  <si>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</si>
  <si>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</si>
  <si>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</si>
  <si>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</si>
  <si>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</si>
  <si>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</si>
  <si>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</si>
  <si>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</si>
  <si>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</si>
  <si>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</si>
  <si>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</si>
  <si>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</si>
  <si>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</si>
  <si>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</si>
  <si>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</si>
  <si>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</si>
  <si>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</si>
  <si>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</si>
  <si>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</si>
  <si>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</si>
  <si>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</si>
  <si>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</si>
  <si>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</si>
  <si>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</si>
  <si>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</si>
  <si>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</si>
  <si>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</si>
  <si>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</si>
  <si>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</si>
  <si>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</si>
  <si>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</si>
  <si>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</si>
  <si>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</si>
  <si>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</si>
  <si>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</si>
  <si>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</si>
  <si>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</si>
  <si>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</si>
  <si>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</si>
  <si>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</si>
  <si>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</si>
  <si>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</si>
  <si>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</si>
  <si>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</si>
  <si>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</si>
  <si>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</si>
  <si>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</si>
  <si>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</si>
  <si>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</si>
  <si>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</si>
  <si>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</si>
  <si>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</si>
  <si>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</si>
  <si>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</si>
  <si>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</si>
  <si>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</si>
  <si>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</si>
  <si>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</si>
  <si>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</si>
  <si>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</si>
  <si>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</si>
  <si>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</si>
  <si>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</si>
  <si>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</si>
  <si>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</si>
  <si>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</si>
  <si>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</si>
  <si>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</si>
  <si>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</si>
  <si>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</si>
  <si>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</si>
  <si>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</si>
  <si>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</si>
  <si>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</si>
  <si>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</si>
  <si>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</si>
  <si>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</si>
  <si>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</si>
  <si>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</si>
  <si>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</si>
  <si>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</si>
  <si>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</si>
  <si>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</si>
  <si>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</si>
  <si>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</si>
  <si>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</si>
  <si>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</si>
  <si>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</si>
  <si>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</si>
  <si>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</si>
  <si>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</si>
  <si>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</si>
  <si>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</si>
  <si>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</si>
  <si>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</si>
  <si>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</si>
  <si>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</si>
  <si>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</si>
  <si>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</si>
  <si>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</si>
  <si>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</si>
  <si>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</si>
  <si>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</si>
  <si>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</si>
  <si>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</si>
  <si>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</si>
  <si>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</si>
  <si>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</si>
  <si>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</si>
  <si>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</si>
  <si>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</si>
  <si>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</si>
  <si>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</si>
  <si>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</si>
  <si>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</si>
  <si>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</si>
  <si>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</si>
  <si>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</si>
  <si>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</si>
  <si>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</si>
  <si>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</si>
  <si>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</si>
  <si>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</si>
  <si>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</si>
  <si>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</si>
  <si>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</si>
  <si>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</si>
  <si>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</si>
  <si>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</si>
  <si>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</si>
  <si>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</si>
  <si>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</si>
  <si>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</si>
  <si>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</si>
  <si>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</si>
  <si>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</si>
  <si>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</si>
  <si>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</si>
  <si>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</si>
  <si>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</si>
  <si>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</si>
  <si>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</si>
  <si>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</si>
  <si>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</si>
  <si>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</si>
  <si>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</si>
  <si>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</si>
  <si>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</si>
  <si>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</si>
  <si>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</si>
  <si>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</si>
  <si>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</si>
  <si>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</si>
  <si>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</si>
  <si>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</si>
  <si>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</si>
  <si>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</si>
  <si>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</si>
  <si>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</si>
  <si>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</si>
  <si>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</si>
  <si>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</si>
  <si>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</si>
  <si>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</si>
  <si>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</si>
  <si>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</si>
  <si>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</si>
  <si>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</si>
  <si>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</si>
  <si>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</si>
  <si>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</si>
  <si>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</si>
  <si>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</si>
  <si>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</si>
  <si>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</si>
  <si>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</si>
  <si>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</si>
  <si>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</si>
  <si>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</si>
  <si>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</si>
  <si>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</si>
  <si>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</si>
  <si>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</si>
  <si>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</si>
  <si>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</si>
  <si>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</si>
  <si>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</si>
  <si>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</si>
  <si>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</si>
  <si>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</si>
  <si>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</si>
  <si>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</si>
  <si>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</si>
  <si>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</si>
  <si>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</si>
  <si>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</si>
  <si>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</si>
  <si>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</si>
  <si>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</si>
  <si>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</si>
  <si>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</si>
  <si>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</si>
  <si>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</si>
  <si>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</si>
  <si>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</si>
  <si>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</si>
  <si>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</si>
  <si>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</si>
  <si>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</si>
  <si>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</si>
  <si>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</si>
  <si>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</si>
  <si>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</si>
  <si>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</si>
  <si>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</si>
  <si>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</si>
  <si>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</si>
  <si>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</si>
  <si>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</si>
  <si>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</si>
  <si>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</si>
  <si>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</si>
  <si>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</si>
  <si>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</si>
  <si>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</si>
  <si>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</si>
  <si>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</si>
  <si>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</si>
  <si>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</si>
  <si>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</si>
  <si>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</si>
  <si>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</si>
  <si>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</si>
  <si>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</si>
  <si>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</si>
  <si>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</si>
  <si>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</si>
  <si>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</si>
  <si>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</si>
  <si>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</si>
  <si>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</si>
  <si>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</si>
  <si>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</si>
  <si>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</si>
  <si>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</si>
  <si>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</si>
  <si>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</si>
  <si>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</si>
  <si>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</si>
  <si>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</si>
  <si>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</si>
  <si>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</si>
  <si>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</si>
  <si>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</si>
  <si>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</si>
  <si>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</si>
  <si>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</si>
  <si>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</si>
  <si>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</si>
  <si>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</si>
  <si>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</si>
  <si>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</si>
  <si>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</si>
  <si>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</si>
  <si>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</si>
  <si>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</si>
  <si>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</si>
  <si>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</si>
  <si>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</si>
  <si>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</si>
  <si>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</si>
  <si>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</si>
  <si>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</si>
  <si>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</si>
  <si>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</si>
  <si>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</si>
  <si>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</si>
  <si>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</si>
  <si>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</si>
  <si>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</si>
  <si>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</si>
  <si>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</si>
  <si>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</si>
  <si>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</si>
  <si>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</si>
  <si>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</si>
  <si>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</si>
  <si>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</si>
  <si>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</si>
  <si>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</si>
  <si>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</si>
  <si>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</si>
  <si>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</si>
  <si>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</si>
  <si>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</si>
  <si>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</si>
  <si>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</si>
  <si>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</si>
  <si>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</si>
  <si>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</si>
  <si>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</si>
  <si>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</si>
  <si>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</si>
  <si>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</si>
  <si>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</si>
  <si>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</si>
  <si>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</si>
  <si>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</si>
  <si>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</si>
  <si>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</si>
  <si>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</si>
  <si>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</si>
  <si>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</si>
  <si>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</si>
  <si>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</si>
  <si>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</si>
  <si>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</si>
  <si>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</si>
  <si>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</si>
  <si>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</si>
  <si>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</si>
  <si>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</si>
  <si>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</si>
  <si>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</si>
  <si>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</si>
  <si>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</si>
  <si>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</si>
  <si>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</si>
  <si>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</si>
  <si>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</si>
  <si>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</si>
  <si>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</si>
  <si>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</si>
  <si>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</si>
  <si>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</si>
  <si>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</si>
  <si>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</si>
  <si>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</si>
  <si>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</si>
  <si>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</si>
  <si>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</si>
  <si>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</si>
  <si>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</si>
  <si>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</si>
  <si>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</si>
  <si>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</si>
  <si>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</si>
  <si>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</si>
  <si>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</si>
  <si>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</si>
  <si>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</si>
  <si>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</si>
  <si>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</si>
  <si>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</si>
  <si>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</si>
  <si>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</si>
  <si>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</si>
  <si>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</si>
  <si>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</si>
  <si>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</si>
  <si>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</si>
  <si>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</si>
  <si>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</si>
  <si>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</si>
  <si>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</si>
  <si>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</si>
  <si>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</si>
  <si>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</si>
  <si>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</si>
  <si>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</si>
  <si>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</si>
  <si>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</si>
  <si>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</si>
  <si>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</si>
  <si>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</si>
  <si>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</si>
  <si>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</si>
  <si>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</si>
  <si>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</si>
  <si>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</si>
  <si>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</si>
  <si>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</si>
  <si>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</si>
  <si>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</si>
  <si>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</si>
  <si>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</si>
  <si>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</si>
  <si>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</si>
  <si>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</si>
  <si>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</si>
  <si>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</si>
  <si>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</si>
  <si>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</si>
  <si>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</si>
  <si>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</si>
  <si>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</si>
  <si>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</si>
  <si>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</si>
  <si>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</si>
  <si>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</si>
  <si>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</si>
  <si>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</si>
  <si>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</si>
  <si>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</si>
  <si>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</si>
  <si>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</si>
  <si>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</si>
  <si>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</si>
  <si>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</si>
  <si>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</si>
  <si>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</si>
  <si>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</si>
  <si>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</si>
  <si>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</si>
  <si>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</si>
  <si>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</si>
  <si>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</si>
  <si>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</si>
  <si>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</si>
  <si>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</si>
  <si>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</si>
  <si>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</si>
  <si>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</si>
  <si>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</si>
  <si>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</si>
  <si>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</si>
  <si>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</si>
  <si>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</si>
  <si>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</si>
  <si>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</si>
  <si>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</si>
  <si>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</si>
  <si>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</si>
  <si>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</si>
  <si>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</si>
  <si>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</si>
  <si>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</si>
  <si>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</si>
  <si>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</si>
  <si>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</si>
  <si>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</si>
  <si>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</si>
  <si>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</si>
  <si>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</si>
  <si>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</si>
  <si>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</si>
  <si>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</si>
  <si>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</si>
  <si>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</si>
  <si>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</si>
  <si>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</si>
  <si>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</si>
  <si>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</si>
  <si>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</si>
  <si>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</si>
  <si>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</si>
  <si>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</si>
  <si>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</si>
  <si>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</si>
  <si>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</si>
  <si>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</si>
  <si>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</si>
  <si>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</si>
  <si>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</si>
  <si>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</si>
  <si>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</si>
  <si>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</si>
  <si>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</si>
  <si>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</si>
  <si>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</si>
  <si>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</si>
  <si>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</si>
  <si>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</si>
  <si>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</si>
  <si>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</si>
  <si>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</si>
  <si>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</si>
  <si>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</si>
  <si>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</si>
  <si>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</si>
  <si>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</si>
  <si>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</si>
  <si>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</si>
  <si>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</si>
  <si>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</si>
  <si>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</si>
  <si>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</si>
  <si>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</si>
  <si>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</si>
  <si>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</si>
  <si>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</si>
  <si>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</si>
  <si>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</si>
  <si>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</si>
  <si>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</si>
  <si>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</si>
  <si>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</si>
  <si>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</si>
  <si>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</si>
  <si>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</si>
  <si>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</si>
  <si>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</si>
  <si>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</si>
  <si>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</si>
  <si>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</si>
  <si>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</si>
  <si>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</si>
  <si>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</si>
  <si>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</si>
  <si>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</si>
  <si>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</si>
  <si>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</si>
  <si>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</si>
  <si>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</si>
  <si>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</si>
  <si>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</si>
  <si>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</si>
  <si>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</si>
  <si>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</si>
  <si>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</si>
  <si>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</si>
  <si>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</si>
  <si>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</si>
  <si>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</si>
  <si>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</si>
  <si>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</si>
  <si>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</si>
  <si>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</si>
  <si>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</si>
  <si>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</si>
  <si>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</si>
  <si>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</si>
  <si>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</si>
  <si>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</si>
  <si>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</si>
  <si>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</si>
  <si>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</si>
  <si>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</si>
  <si>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</si>
  <si>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</si>
  <si>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</si>
  <si>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</si>
  <si>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</si>
  <si>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</si>
  <si>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</si>
  <si>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</si>
  <si>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</si>
  <si>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</si>
  <si>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</si>
  <si>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</si>
  <si>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</si>
  <si>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</si>
  <si>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</si>
  <si>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</si>
  <si>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</si>
  <si>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</si>
  <si>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</si>
  <si>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</si>
  <si>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</si>
  <si>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</si>
  <si>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</si>
  <si>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</si>
  <si>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</si>
  <si>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</si>
  <si>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</si>
  <si>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</si>
  <si>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</si>
  <si>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</si>
  <si>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</si>
  <si>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</si>
  <si>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</si>
  <si>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</si>
  <si>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</si>
  <si>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</si>
  <si>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</si>
  <si>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</si>
  <si>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</si>
  <si>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</si>
  <si>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</si>
  <si>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</si>
  <si>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</si>
  <si>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</si>
  <si>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</si>
  <si>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</si>
  <si>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</si>
  <si>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</si>
  <si>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</si>
  <si>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</si>
  <si>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</si>
  <si>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</si>
  <si>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</si>
  <si>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</si>
  <si>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</si>
  <si>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</si>
  <si>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</si>
  <si>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</si>
  <si>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</si>
  <si>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</si>
  <si>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</si>
  <si>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</si>
  <si>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</si>
  <si>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</si>
  <si>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</si>
  <si>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</si>
  <si>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</si>
  <si>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</si>
  <si>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</si>
  <si>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</si>
  <si>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</si>
  <si>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</si>
  <si>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</si>
  <si>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</si>
  <si>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</si>
  <si>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</si>
  <si>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</si>
  <si>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</si>
  <si>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</si>
  <si>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</si>
  <si>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</si>
  <si>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</si>
  <si>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</si>
  <si>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</si>
  <si>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</si>
  <si>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</si>
  <si>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</si>
  <si>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</si>
  <si>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</si>
  <si>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</si>
  <si>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</si>
  <si>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</si>
  <si>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</si>
  <si>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</si>
  <si>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</si>
  <si>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</si>
  <si>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</si>
  <si>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</si>
  <si>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</si>
  <si>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</si>
  <si>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</si>
  <si>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</si>
  <si>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</si>
  <si>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</si>
  <si>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</si>
  <si>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</si>
  <si>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</si>
  <si>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</si>
  <si>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</si>
  <si>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</si>
  <si>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</si>
  <si>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</si>
  <si>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</si>
  <si>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</si>
  <si>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</si>
  <si>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</si>
  <si>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</si>
  <si>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</si>
  <si>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</si>
  <si>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</si>
  <si>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</si>
  <si>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</si>
  <si>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</si>
  <si>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</si>
  <si>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</si>
  <si>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</si>
  <si>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</si>
  <si>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</si>
  <si>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</si>
  <si>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</si>
  <si>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</si>
  <si>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</si>
  <si>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</si>
  <si>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</si>
  <si>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</si>
  <si>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</si>
  <si>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</si>
  <si>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</si>
  <si>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</si>
  <si>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</si>
  <si>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</si>
  <si>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</si>
  <si>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</si>
  <si>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</si>
  <si>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</si>
  <si>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</si>
  <si>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</si>
  <si>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</si>
  <si>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</si>
  <si>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</si>
  <si>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</si>
  <si>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</si>
  <si>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</si>
  <si>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</si>
  <si>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</si>
  <si>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</si>
  <si>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</si>
  <si>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</si>
  <si>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</si>
  <si>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</si>
  <si>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</si>
  <si>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</si>
  <si>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</si>
  <si>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</si>
  <si>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</si>
  <si>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</si>
  <si>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</si>
  <si>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</si>
  <si>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</si>
  <si>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</si>
  <si>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</si>
  <si>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</si>
  <si>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</si>
  <si>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</si>
  <si>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</si>
  <si>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</si>
  <si>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</si>
  <si>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</si>
  <si>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</si>
  <si>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</si>
  <si>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</si>
  <si>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</si>
  <si>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</si>
  <si>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</si>
  <si>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</si>
  <si>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</si>
  <si>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</si>
  <si>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</si>
  <si>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</si>
  <si>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</si>
  <si>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</si>
  <si>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</si>
  <si>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</si>
  <si>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</si>
  <si>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</si>
  <si>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</si>
  <si>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</si>
  <si>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</si>
  <si>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</si>
  <si>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</si>
  <si>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</si>
  <si>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</si>
  <si>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</si>
  <si>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</si>
  <si>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</si>
  <si>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</si>
  <si>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</si>
  <si>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</si>
  <si>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</si>
  <si>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</si>
  <si>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</si>
  <si>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</si>
  <si>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</si>
  <si>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</si>
  <si>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</si>
  <si>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</si>
  <si>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</si>
  <si>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</si>
  <si>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</si>
  <si>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</si>
  <si>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</si>
  <si>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</si>
  <si>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</si>
  <si>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</si>
  <si>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</si>
  <si>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</si>
  <si>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</si>
  <si>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</si>
  <si>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</si>
  <si>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</si>
  <si>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</si>
  <si>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</si>
  <si>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</si>
  <si>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</si>
  <si>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</si>
  <si>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</si>
  <si>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</si>
  <si>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</si>
  <si>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</si>
  <si>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</si>
  <si>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</si>
  <si>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</si>
  <si>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</si>
  <si>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</si>
  <si>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</si>
  <si>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</si>
  <si>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</si>
  <si>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</si>
  <si>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</si>
  <si>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</si>
  <si>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</si>
  <si>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</si>
  <si>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</si>
  <si>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</si>
  <si>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</si>
  <si>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</si>
  <si>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</si>
  <si>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</si>
  <si>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</si>
  <si>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</si>
  <si>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</si>
  <si>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</si>
  <si>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</si>
  <si>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</si>
  <si>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</si>
  <si>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</si>
  <si>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</si>
  <si>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</si>
  <si>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</si>
  <si>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</si>
  <si>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</si>
  <si>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</si>
  <si>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</si>
  <si>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</si>
  <si>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</si>
  <si>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</si>
  <si>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</si>
  <si>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</si>
  <si>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</si>
  <si>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</si>
  <si>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</si>
  <si>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</si>
  <si>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</si>
  <si>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</si>
  <si>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</si>
  <si>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</si>
  <si>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</si>
  <si>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</si>
  <si>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</si>
  <si>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</si>
  <si>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</si>
  <si>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</si>
  <si>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</si>
  <si>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</si>
  <si>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</si>
  <si>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</si>
  <si>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</si>
  <si>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</si>
  <si>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</si>
  <si>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</si>
  <si>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</si>
  <si>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</si>
  <si>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</si>
  <si>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</si>
  <si>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</si>
  <si>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</si>
  <si>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</si>
  <si>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</si>
  <si>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</si>
  <si>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</si>
  <si>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</si>
  <si>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</si>
  <si>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</si>
  <si>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</si>
  <si>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</si>
  <si>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</si>
  <si>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</si>
  <si>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</si>
  <si>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</si>
  <si>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</si>
  <si>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</si>
  <si>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</si>
  <si>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</si>
  <si>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</si>
  <si>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</si>
  <si>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</si>
  <si>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</si>
  <si>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</si>
  <si>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</si>
  <si>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</si>
  <si>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</si>
  <si>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</si>
  <si>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</si>
  <si>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</si>
  <si>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</si>
  <si>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</si>
  <si>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</si>
  <si>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</si>
  <si>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</si>
  <si>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</si>
  <si>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</si>
  <si>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</si>
  <si>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</si>
  <si>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</si>
  <si>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</si>
  <si>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</si>
  <si>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</si>
  <si>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</si>
  <si>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</si>
  <si>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</si>
  <si>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</si>
  <si>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</si>
  <si>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</si>
  <si>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</si>
  <si>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</si>
  <si>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</si>
  <si>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</si>
  <si>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</si>
  <si>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</si>
  <si>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</si>
  <si>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</si>
  <si>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</si>
  <si>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</si>
  <si>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</si>
  <si>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</si>
  <si>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</si>
  <si>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</si>
  <si>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</si>
  <si>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</si>
  <si>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</si>
  <si>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</si>
  <si>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</si>
  <si>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</si>
  <si>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</si>
  <si>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</si>
  <si>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</si>
  <si>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</si>
  <si>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</si>
  <si>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</si>
  <si>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</si>
  <si>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</si>
  <si>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</si>
  <si>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</si>
  <si>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</si>
  <si>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</si>
  <si>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</si>
  <si>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</si>
  <si>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</si>
  <si>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</si>
  <si>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</si>
  <si>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</si>
  <si>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</si>
  <si>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</si>
  <si>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</si>
  <si>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</si>
  <si>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</si>
  <si>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</si>
  <si>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</si>
  <si>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</si>
  <si>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</si>
  <si>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</si>
  <si>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</si>
  <si>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</si>
  <si>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</si>
  <si>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</si>
  <si>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</si>
  <si>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</si>
  <si>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</si>
  <si>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</si>
  <si>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</si>
  <si>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</si>
  <si>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</si>
  <si>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</si>
  <si>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</si>
  <si>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</si>
  <si>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</si>
  <si>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</si>
  <si>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</si>
  <si>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</si>
  <si>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</si>
  <si>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</si>
  <si>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</si>
  <si>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</si>
  <si>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</si>
  <si>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</si>
  <si>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</si>
  <si>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</si>
  <si>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</si>
  <si>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</si>
  <si>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</si>
  <si>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</si>
  <si>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</si>
  <si>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</si>
  <si>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</si>
  <si>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</si>
  <si>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</si>
  <si>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</si>
  <si>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</si>
  <si>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</si>
  <si>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</si>
  <si>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</si>
  <si>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</si>
  <si>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</si>
  <si>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</si>
  <si>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</si>
  <si>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</si>
  <si>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</si>
  <si>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</si>
  <si>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</si>
  <si>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</si>
  <si>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</si>
  <si>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</si>
  <si>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</si>
  <si>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</si>
  <si>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</si>
  <si>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</si>
  <si>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</si>
  <si>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</si>
  <si>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</si>
  <si>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</si>
  <si>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</si>
  <si>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</si>
  <si>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</si>
  <si>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</si>
  <si>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</si>
  <si>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</si>
  <si>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</si>
  <si>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</si>
  <si>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</si>
  <si>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</si>
  <si>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</si>
  <si>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</si>
  <si>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</si>
  <si>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</si>
  <si>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</si>
  <si>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</si>
  <si>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</si>
  <si>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</si>
  <si>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</si>
  <si>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</si>
  <si>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</si>
  <si>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</si>
  <si>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</si>
  <si>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</si>
  <si>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</si>
  <si>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</si>
  <si>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</si>
  <si>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</si>
  <si>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</si>
  <si>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</si>
  <si>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</si>
  <si>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</si>
  <si>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</si>
  <si>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</si>
  <si>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</si>
  <si>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</si>
  <si>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</si>
  <si>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</si>
  <si>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</si>
  <si>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</si>
  <si>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</si>
  <si>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</si>
  <si>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</si>
  <si>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</si>
  <si>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</si>
  <si>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</si>
  <si>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</si>
  <si>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</si>
  <si>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</si>
  <si>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</si>
  <si>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</si>
  <si>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</si>
  <si>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</si>
  <si>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</si>
  <si>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</si>
  <si>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</si>
  <si>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</si>
  <si>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</si>
  <si>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</si>
  <si>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</si>
  <si>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</si>
  <si>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</si>
  <si>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</si>
  <si>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</si>
  <si>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</si>
  <si>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</si>
  <si>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</si>
  <si>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</si>
  <si>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</si>
  <si>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</si>
  <si>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</si>
  <si>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</si>
  <si>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</si>
  <si>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</si>
  <si>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</si>
  <si>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</si>
  <si>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</si>
  <si>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</si>
  <si>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</si>
  <si>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</si>
  <si>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</si>
  <si>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</si>
  <si>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</si>
  <si>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</si>
  <si>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</si>
  <si>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</si>
  <si>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</si>
  <si>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</si>
  <si>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</si>
  <si>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</si>
  <si>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</si>
  <si>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</si>
  <si>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</si>
  <si>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</si>
  <si>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</si>
  <si>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</si>
  <si>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</si>
  <si>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</si>
  <si>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</si>
  <si>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</si>
  <si>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</si>
  <si>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</si>
  <si>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</si>
  <si>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</si>
  <si>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</si>
  <si>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</si>
  <si>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</si>
  <si>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</si>
  <si>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</si>
  <si>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</si>
  <si>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</si>
  <si>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</si>
  <si>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</si>
  <si>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</si>
  <si>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</si>
  <si>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</si>
  <si>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</si>
  <si>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</si>
  <si>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</si>
  <si>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</si>
  <si>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</si>
  <si>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</si>
  <si>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</si>
  <si>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</si>
  <si>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</si>
  <si>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</si>
  <si>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</si>
  <si>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</si>
  <si>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</si>
  <si>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</si>
  <si>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</si>
  <si>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</si>
  <si>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</si>
  <si>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</si>
  <si>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</si>
  <si>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</si>
  <si>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</si>
  <si>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</si>
  <si>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</si>
  <si>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</si>
  <si>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</si>
  <si>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</si>
  <si>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</si>
  <si>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</si>
  <si>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</si>
  <si>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</si>
  <si>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</si>
  <si>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</si>
  <si>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</si>
  <si>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</si>
  <si>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</si>
  <si>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</si>
  <si>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</si>
  <si>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</si>
  <si>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</si>
  <si>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</si>
  <si>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</si>
  <si>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</si>
  <si>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</si>
  <si>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</si>
  <si>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</si>
  <si>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</si>
  <si>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</si>
  <si>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</si>
  <si>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</si>
  <si>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</si>
  <si>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</si>
  <si>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</si>
  <si>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</si>
  <si>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</si>
  <si>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</si>
  <si>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</si>
  <si>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</si>
  <si>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</si>
  <si>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</si>
  <si>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</si>
  <si>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</si>
  <si>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</si>
  <si>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</si>
  <si>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</si>
  <si>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</si>
  <si>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</si>
  <si>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</si>
  <si>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</si>
  <si>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</si>
  <si>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</si>
  <si>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</si>
  <si>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</si>
  <si>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</si>
  <si>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</si>
  <si>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</si>
  <si>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</si>
  <si>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</si>
  <si>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</si>
  <si>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</si>
  <si>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</si>
  <si>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</si>
  <si>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</si>
  <si>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</si>
  <si>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</si>
  <si>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</si>
  <si>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</si>
  <si>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</si>
  <si>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</si>
  <si>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</si>
  <si>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</si>
  <si>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</si>
  <si>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</si>
  <si>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</si>
  <si>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</si>
  <si>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</si>
  <si>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</si>
  <si>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</si>
  <si>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</si>
  <si>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</si>
  <si>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</si>
  <si>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</si>
  <si>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</si>
  <si>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</si>
  <si>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</si>
  <si>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</si>
  <si>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</si>
  <si>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</si>
  <si>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</si>
  <si>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</si>
  <si>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</si>
  <si>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</si>
  <si>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</si>
  <si>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</si>
  <si>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</si>
  <si>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</si>
  <si>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</si>
  <si>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</si>
  <si>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</si>
  <si>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</si>
  <si>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</si>
  <si>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</si>
  <si>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</si>
  <si>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</si>
  <si>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</si>
  <si>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</si>
  <si>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</si>
  <si>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</si>
  <si>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</si>
  <si>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</si>
  <si>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</si>
  <si>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</si>
  <si>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</si>
  <si>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</si>
  <si>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</si>
  <si>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</si>
  <si>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</si>
  <si>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</si>
  <si>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</si>
  <si>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</si>
  <si>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</si>
  <si>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</si>
  <si>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</si>
  <si>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</si>
  <si>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</si>
  <si>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</si>
  <si>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</si>
  <si>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</si>
  <si>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</si>
  <si>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</si>
  <si>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</si>
  <si>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</si>
  <si>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</si>
  <si>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</si>
  <si>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</si>
  <si>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</si>
  <si>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</si>
  <si>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</si>
  <si>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</si>
  <si>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</si>
  <si>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</si>
  <si>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</si>
  <si>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</si>
  <si>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</si>
  <si>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</si>
  <si>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</si>
  <si>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</si>
  <si>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</si>
  <si>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</si>
  <si>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</si>
  <si>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</si>
  <si>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</si>
  <si>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</si>
  <si>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</si>
  <si>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</si>
  <si>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</si>
  <si>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</si>
  <si>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</si>
  <si>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</si>
  <si>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</si>
  <si>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</si>
  <si>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</si>
  <si>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</si>
  <si>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</si>
  <si>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</si>
  <si>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</si>
  <si>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</si>
  <si>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</si>
  <si>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</si>
  <si>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</si>
  <si>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</si>
  <si>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</si>
  <si>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</si>
  <si>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</si>
  <si>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</si>
  <si>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</si>
  <si>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</si>
  <si>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</si>
  <si>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</si>
  <si>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</si>
  <si>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</si>
  <si>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</si>
  <si>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</si>
  <si>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</si>
  <si>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</si>
  <si>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</si>
  <si>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</si>
  <si>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</si>
  <si>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</si>
  <si>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</si>
  <si>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</si>
  <si>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</si>
  <si>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</si>
  <si>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</si>
  <si>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</si>
  <si>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</si>
  <si>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</si>
  <si>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</si>
  <si>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</si>
  <si>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</si>
  <si>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</si>
  <si>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</si>
  <si>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</si>
  <si>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</si>
  <si>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</si>
  <si>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</si>
  <si>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</si>
  <si>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</si>
  <si>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</si>
  <si>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</si>
  <si>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</si>
  <si>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</si>
  <si>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</si>
  <si>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</si>
  <si>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</si>
  <si>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</si>
  <si>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</si>
  <si>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</si>
  <si>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</si>
  <si>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</si>
  <si>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</si>
  <si>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</si>
  <si>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</si>
  <si>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</si>
  <si>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</si>
  <si>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</si>
  <si>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</si>
  <si>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</si>
  <si>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</si>
  <si>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</si>
  <si>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</si>
  <si>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</si>
  <si>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</si>
  <si>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</si>
  <si>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</si>
  <si>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</si>
  <si>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</si>
  <si>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</si>
  <si>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</si>
  <si>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</si>
  <si>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</si>
  <si>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</si>
  <si>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</si>
  <si>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</si>
  <si>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</si>
  <si>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</si>
  <si>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</si>
  <si>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</si>
  <si>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</si>
  <si>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</si>
  <si>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</si>
  <si>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</si>
  <si>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</si>
  <si>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</si>
  <si>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</si>
  <si>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</si>
  <si>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</si>
  <si>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</si>
  <si>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</si>
  <si>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</si>
  <si>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</si>
  <si>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</si>
  <si>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</si>
  <si>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</si>
  <si>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</si>
  <si>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</si>
  <si>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</si>
  <si>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</si>
  <si>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</si>
  <si>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</si>
  <si>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</si>
  <si>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</si>
  <si>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</si>
  <si>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</si>
  <si>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</si>
  <si>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</si>
  <si>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</si>
  <si>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</si>
  <si>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</si>
  <si>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</si>
  <si>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</si>
  <si>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</si>
  <si>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</si>
  <si>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</si>
  <si>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</si>
  <si>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</si>
  <si>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</si>
  <si>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</si>
  <si>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</si>
  <si>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</si>
  <si>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</si>
  <si>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</si>
  <si>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</si>
  <si>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</si>
  <si>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</si>
  <si>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</si>
  <si>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</si>
  <si>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</si>
  <si>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</si>
  <si>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</si>
  <si>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</si>
  <si>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</si>
  <si>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</si>
  <si>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</si>
  <si>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</si>
  <si>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</si>
  <si>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</si>
  <si>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</si>
  <si>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</si>
  <si>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</si>
  <si>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</si>
  <si>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</si>
  <si>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</si>
  <si>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</si>
  <si>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</si>
  <si>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</si>
  <si>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</si>
  <si>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</si>
  <si>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</si>
  <si>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</si>
  <si>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</si>
  <si>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</si>
  <si>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</si>
  <si>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</si>
  <si>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</si>
  <si>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</si>
  <si>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</si>
  <si>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</si>
  <si>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</si>
  <si>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</si>
  <si>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</si>
  <si>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</si>
  <si>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</si>
  <si>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</si>
  <si>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</si>
  <si>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</si>
  <si>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</si>
  <si>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</si>
  <si>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</si>
  <si>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</si>
  <si>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</si>
  <si>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</si>
  <si>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</si>
  <si>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</si>
  <si>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</si>
  <si>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</si>
  <si>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</si>
  <si>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</si>
  <si>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</si>
  <si>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</si>
  <si>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</si>
  <si>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</si>
  <si>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</si>
  <si>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</si>
  <si>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</si>
  <si>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</si>
  <si>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</si>
  <si>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</si>
  <si>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</si>
  <si>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</si>
  <si>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</si>
  <si>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</si>
  <si>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</si>
  <si>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</si>
  <si>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</si>
  <si>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</si>
  <si>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</si>
  <si>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</si>
  <si>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</si>
  <si>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</si>
  <si>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</si>
  <si>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</si>
  <si>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</si>
  <si>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</si>
  <si>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</si>
  <si>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</si>
  <si>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</si>
  <si>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</si>
  <si>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</si>
  <si>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</si>
  <si>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</si>
  <si>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</si>
  <si>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</si>
  <si>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</si>
  <si>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</si>
  <si>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</si>
  <si>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</si>
  <si>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</si>
  <si>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</si>
  <si>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</si>
  <si>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</si>
  <si>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</si>
  <si>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</si>
  <si>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</si>
  <si>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</si>
  <si>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</si>
  <si>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</si>
  <si>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</si>
  <si>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</si>
  <si>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</si>
  <si>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</si>
  <si>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</si>
  <si>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</si>
  <si>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</si>
  <si>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</si>
  <si>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</si>
  <si>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</si>
  <si>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</si>
  <si>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</si>
  <si>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</si>
  <si>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</si>
  <si>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</si>
  <si>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</si>
  <si>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</si>
  <si>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</si>
  <si>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</si>
  <si>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</si>
  <si>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</si>
  <si>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</si>
  <si>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</si>
  <si>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</si>
  <si>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</si>
  <si>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</si>
  <si>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</si>
  <si>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</si>
  <si>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</si>
  <si>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</si>
  <si>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</si>
  <si>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</si>
  <si>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</si>
  <si>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</si>
  <si>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</si>
  <si>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</si>
  <si>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</si>
  <si>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</si>
  <si>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</si>
  <si>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</si>
  <si>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</si>
  <si>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</si>
  <si>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</si>
  <si>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</si>
  <si>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</si>
  <si>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</si>
  <si>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</si>
  <si>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</si>
  <si>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</si>
  <si>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</si>
  <si>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</si>
  <si>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</si>
  <si>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</si>
  <si>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</si>
  <si>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</si>
  <si>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</si>
  <si>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</si>
  <si>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</si>
  <si>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</si>
  <si>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</si>
  <si>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</si>
  <si>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</si>
  <si>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</si>
  <si>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</si>
  <si>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</si>
  <si>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</si>
  <si>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</si>
  <si>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</si>
  <si>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</si>
  <si>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</si>
  <si>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</si>
  <si>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</si>
  <si>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</si>
  <si>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</si>
  <si>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</si>
  <si>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</si>
  <si>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</si>
  <si>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</si>
  <si>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</si>
  <si>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</si>
  <si>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</si>
  <si>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</si>
  <si>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</si>
  <si>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</si>
  <si>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</si>
  <si>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</si>
  <si>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</si>
  <si>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</si>
  <si>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</si>
  <si>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</si>
  <si>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</si>
  <si>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</si>
  <si>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</si>
  <si>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</si>
  <si>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</si>
  <si>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</si>
  <si>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</si>
  <si>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</si>
  <si>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</si>
  <si>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</si>
  <si>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</si>
  <si>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</si>
  <si>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</si>
  <si>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</si>
  <si>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</si>
  <si>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</si>
  <si>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</si>
  <si>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</si>
  <si>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</si>
  <si>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</si>
  <si>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</si>
  <si>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</si>
  <si>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</si>
  <si>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</si>
  <si>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</si>
  <si>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</si>
  <si>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</si>
  <si>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</si>
  <si>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</si>
  <si>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</si>
  <si>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</si>
  <si>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</si>
  <si>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</si>
  <si>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</si>
  <si>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</si>
  <si>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</si>
  <si>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</si>
  <si>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</si>
  <si>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</si>
  <si>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</si>
  <si>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</si>
  <si>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</si>
  <si>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</si>
  <si>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</si>
  <si>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</si>
  <si>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</si>
  <si>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</si>
  <si>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</si>
  <si>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</si>
  <si>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</si>
  <si>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</si>
  <si>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</si>
  <si>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</si>
  <si>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</si>
  <si>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</si>
  <si>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</si>
  <si>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</si>
  <si>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</si>
  <si>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</si>
  <si>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</si>
  <si>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</si>
  <si>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</si>
  <si>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</si>
  <si>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</si>
  <si>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</si>
  <si>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</si>
  <si>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</si>
  <si>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</si>
  <si>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</si>
  <si>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</si>
  <si>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</si>
  <si>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</si>
  <si>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</si>
  <si>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</si>
  <si>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</si>
  <si>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</si>
  <si>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</si>
  <si>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</si>
  <si>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</si>
  <si>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</si>
  <si>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</si>
  <si>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</si>
  <si>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</si>
  <si>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</si>
  <si>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</si>
  <si>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</si>
  <si>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</si>
  <si>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</si>
  <si>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</si>
  <si>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</si>
  <si>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</si>
  <si>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</si>
  <si>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</si>
  <si>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</si>
  <si>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</si>
  <si>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</si>
  <si>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</si>
  <si>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</si>
  <si>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</si>
  <si>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</si>
  <si>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</si>
  <si>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</si>
  <si>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</si>
  <si>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</si>
  <si>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</si>
  <si>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</si>
  <si>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</si>
  <si>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</si>
  <si>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</si>
  <si>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</si>
  <si>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</si>
  <si>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</si>
  <si>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</si>
  <si>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</si>
  <si>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</si>
  <si>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</si>
  <si>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</si>
  <si>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</si>
  <si>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</si>
  <si>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</si>
  <si>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</si>
  <si>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</si>
  <si>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</si>
  <si>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</si>
  <si>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</si>
  <si>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</si>
  <si>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</si>
  <si>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</si>
  <si>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</si>
  <si>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</si>
  <si>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</si>
  <si>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</si>
  <si>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</si>
  <si>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</si>
  <si>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</si>
  <si>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</si>
  <si>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</si>
  <si>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</si>
  <si>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</si>
  <si>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</si>
  <si>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</si>
  <si>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</si>
  <si>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</si>
  <si>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</si>
  <si>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</si>
  <si>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</si>
  <si>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</si>
  <si>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</si>
  <si>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</si>
  <si>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</si>
  <si>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</si>
  <si>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</si>
  <si>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</si>
  <si>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</si>
  <si>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</si>
  <si>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</si>
  <si>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</si>
  <si>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</si>
  <si>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</si>
  <si>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</si>
  <si>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</si>
  <si>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</si>
  <si>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</si>
  <si>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</si>
  <si>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</si>
  <si>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</si>
  <si>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</si>
  <si>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</si>
  <si>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</si>
  <si>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</si>
  <si>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</si>
  <si>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</si>
  <si>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</si>
  <si>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</si>
  <si>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</si>
  <si>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</si>
  <si>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</si>
  <si>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</si>
  <si>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</si>
  <si>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</si>
  <si>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</si>
  <si>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</si>
  <si>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</si>
  <si>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</si>
  <si>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</si>
  <si>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</si>
  <si>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</si>
  <si>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</si>
  <si>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</si>
  <si>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</si>
  <si>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</si>
  <si>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</si>
  <si>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</si>
  <si>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</si>
  <si>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</si>
  <si>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</si>
  <si>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</si>
  <si>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</si>
  <si>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</si>
  <si>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</si>
  <si>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</si>
  <si>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</si>
  <si>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</si>
  <si>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</si>
  <si>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</si>
  <si>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</si>
  <si>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</si>
  <si>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</si>
  <si>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</si>
  <si>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</si>
  <si>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</si>
  <si>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</si>
  <si>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</si>
  <si>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</si>
  <si>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</si>
  <si>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</si>
  <si>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</si>
  <si>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</si>
  <si>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</si>
  <si>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</si>
  <si>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</si>
  <si>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</si>
  <si>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</si>
  <si>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</si>
  <si>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</si>
  <si>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</si>
  <si>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</si>
  <si>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</si>
  <si>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</si>
  <si>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</si>
  <si>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</si>
  <si>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</si>
  <si>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</si>
  <si>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</si>
  <si>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</si>
  <si>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</si>
  <si>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</si>
  <si>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</si>
  <si>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</si>
  <si>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</si>
  <si>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</si>
  <si>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</si>
  <si>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</si>
  <si>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</si>
  <si>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</si>
  <si>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</si>
  <si>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</si>
  <si>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</si>
  <si>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</si>
  <si>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</si>
  <si>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</si>
  <si>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</si>
  <si>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</si>
  <si>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</si>
  <si>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</si>
  <si>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</si>
  <si>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</si>
  <si>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</si>
  <si>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</si>
  <si>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</si>
  <si>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</si>
  <si>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</si>
  <si>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</si>
  <si>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</si>
  <si>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</si>
  <si>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</si>
  <si>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</si>
  <si>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</si>
  <si>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</si>
  <si>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</si>
  <si>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</si>
  <si>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</si>
  <si>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</si>
  <si>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</si>
  <si>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</si>
  <si>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</si>
  <si>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</si>
  <si>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</si>
  <si>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</si>
  <si>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</si>
  <si>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</si>
  <si>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</si>
  <si>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</si>
  <si>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</si>
  <si>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</si>
  <si>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</si>
  <si>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</si>
  <si>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</si>
  <si>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</si>
  <si>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</si>
  <si>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</si>
  <si>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</si>
  <si>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</si>
  <si>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</si>
  <si>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</si>
  <si>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</si>
  <si>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</si>
  <si>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</si>
  <si>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</si>
  <si>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</si>
  <si>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</si>
  <si>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</si>
  <si>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</si>
  <si>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</si>
  <si>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</si>
  <si>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</si>
  <si>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</si>
  <si>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</si>
  <si>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</si>
  <si>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</si>
  <si>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</si>
  <si>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</si>
  <si>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</si>
  <si>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</si>
  <si>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</si>
  <si>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</si>
  <si>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</si>
  <si>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</si>
  <si>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</si>
  <si>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</si>
  <si>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</si>
  <si>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</si>
  <si>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</si>
  <si>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</si>
  <si>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</si>
  <si>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</si>
  <si>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</si>
  <si>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</si>
  <si>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</si>
  <si>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</si>
  <si>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</si>
  <si>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</si>
  <si>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</si>
  <si>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</si>
  <si>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</si>
  <si>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</si>
  <si>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</si>
  <si>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</si>
  <si>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</si>
  <si>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</si>
  <si>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</si>
  <si>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</si>
  <si>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</si>
  <si>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</si>
  <si>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</si>
  <si>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</si>
  <si>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</si>
  <si>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</si>
  <si>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</si>
  <si>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</si>
  <si>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</si>
  <si>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</si>
  <si>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</si>
  <si>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</si>
  <si>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</si>
  <si>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</si>
  <si>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</si>
  <si>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</si>
  <si>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</si>
  <si>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</si>
  <si>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</si>
  <si>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</si>
  <si>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</si>
  <si>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</si>
  <si>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</si>
  <si>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</si>
  <si>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</si>
  <si>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</si>
  <si>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</si>
  <si>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</si>
  <si>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</si>
  <si>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</si>
  <si>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</si>
  <si>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</si>
  <si>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</si>
  <si>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</si>
  <si>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</si>
  <si>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</si>
  <si>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</si>
  <si>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</si>
  <si>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</si>
  <si>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</si>
  <si>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</si>
  <si>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</si>
  <si>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</si>
  <si>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</si>
  <si>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</si>
  <si>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</si>
  <si>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</si>
  <si>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</si>
  <si>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</si>
  <si>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</si>
  <si>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</si>
  <si>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</si>
  <si>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</si>
  <si>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</si>
  <si>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</si>
  <si>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</si>
  <si>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</si>
  <si>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</si>
  <si>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</si>
  <si>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</si>
  <si>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</si>
  <si>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</si>
  <si>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</si>
  <si>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</si>
  <si>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</si>
  <si>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</si>
  <si>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</si>
  <si>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</si>
  <si>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</si>
  <si>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</si>
  <si>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</si>
  <si>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</si>
  <si>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</si>
  <si>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</si>
  <si>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</si>
  <si>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</si>
  <si>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</si>
  <si>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</si>
  <si>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</si>
  <si>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</si>
  <si>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</si>
  <si>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</si>
  <si>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</si>
  <si>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</si>
  <si>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</si>
  <si>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</si>
  <si>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</si>
  <si>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</si>
  <si>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</si>
  <si>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</si>
  <si>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</si>
  <si>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</si>
  <si>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</si>
  <si>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</si>
  <si>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</si>
  <si>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</si>
  <si>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</si>
  <si>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</si>
  <si>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</si>
  <si>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</si>
  <si>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</si>
  <si>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</si>
  <si>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</si>
  <si>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</si>
  <si>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</si>
  <si>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</si>
  <si>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</si>
  <si>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</si>
  <si>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</si>
  <si>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</si>
  <si>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</si>
  <si>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</si>
  <si>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</si>
  <si>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</si>
  <si>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</si>
  <si>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</si>
  <si>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</si>
  <si>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</si>
  <si>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</si>
  <si>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</si>
  <si>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</si>
  <si>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</si>
  <si>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</si>
  <si>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</si>
  <si>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</si>
  <si>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</si>
  <si>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</si>
  <si>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</si>
  <si>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</si>
  <si>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</si>
  <si>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</si>
  <si>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</si>
  <si>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</si>
  <si>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</si>
  <si>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</si>
  <si>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</si>
  <si>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</si>
  <si>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</si>
  <si>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</si>
  <si>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</si>
  <si>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</si>
  <si>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</si>
  <si>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</si>
  <si>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</si>
  <si>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</si>
  <si>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</si>
  <si>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</si>
  <si>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</si>
  <si>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</si>
  <si>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</si>
  <si>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</si>
  <si>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</si>
  <si>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</si>
  <si>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</si>
  <si>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</si>
  <si>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</si>
  <si>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</si>
  <si>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</si>
  <si>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</si>
  <si>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</si>
  <si>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</si>
  <si>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</si>
  <si>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</si>
  <si>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</si>
  <si>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</si>
  <si>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</si>
  <si>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</si>
  <si>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</si>
  <si>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</si>
  <si>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</si>
  <si>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</si>
  <si>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</si>
  <si>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</si>
  <si>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</si>
  <si>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</si>
  <si>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</si>
  <si>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</si>
  <si>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</si>
  <si>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</si>
  <si>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</si>
  <si>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</si>
  <si>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</si>
  <si>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</si>
  <si>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</si>
  <si>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</si>
  <si>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</si>
  <si>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</si>
  <si>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</si>
  <si>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</si>
  <si>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</si>
  <si>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</si>
  <si>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</si>
  <si>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</si>
  <si>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</si>
  <si>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</si>
  <si>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</si>
  <si>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</si>
  <si>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</si>
  <si>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</si>
  <si>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</si>
  <si>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</si>
  <si>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</si>
  <si>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</si>
  <si>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</si>
  <si>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</si>
  <si>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</si>
  <si>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</si>
  <si>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</si>
  <si>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</si>
  <si>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</si>
  <si>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</si>
  <si>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</si>
  <si>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</si>
  <si>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</si>
  <si>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</si>
  <si>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</si>
  <si>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</si>
  <si>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</si>
  <si>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</si>
  <si>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</si>
  <si>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</si>
  <si>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</si>
  <si>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</si>
  <si>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</si>
  <si>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</si>
  <si>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</si>
  <si>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</si>
  <si>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</si>
  <si>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</si>
  <si>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</si>
  <si>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</si>
  <si>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</si>
  <si>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</si>
  <si>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</si>
  <si>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</si>
  <si>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</si>
  <si>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</si>
  <si>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</si>
  <si>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</si>
  <si>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</si>
  <si>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</si>
  <si>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</si>
  <si>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</si>
  <si>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</si>
  <si>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</si>
  <si>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</si>
  <si>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</si>
  <si>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</si>
  <si>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</si>
  <si>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</si>
  <si>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</si>
  <si>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</si>
  <si>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</si>
  <si>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</si>
  <si>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</si>
  <si>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</si>
  <si>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</si>
  <si>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</si>
  <si>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</si>
  <si>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</si>
  <si>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</si>
  <si>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</si>
  <si>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</si>
  <si>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</si>
  <si>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</si>
  <si>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</si>
  <si>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</si>
  <si>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</si>
  <si>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</si>
  <si>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</si>
  <si>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</si>
  <si>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</si>
  <si>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</si>
  <si>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</si>
  <si>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</si>
  <si>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</si>
  <si>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</si>
  <si>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</si>
  <si>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</si>
  <si>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</si>
  <si>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</si>
  <si>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</si>
  <si>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</si>
  <si>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</si>
  <si>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</si>
  <si>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</si>
  <si>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</si>
  <si>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</si>
  <si>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</si>
  <si>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</si>
  <si>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</si>
  <si>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</si>
  <si>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</si>
  <si>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</si>
  <si>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</si>
  <si>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</si>
  <si>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</si>
  <si>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</si>
  <si>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</si>
  <si>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</si>
  <si>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</si>
  <si>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</si>
  <si>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</si>
  <si>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</si>
  <si>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</si>
  <si>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</si>
  <si>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</si>
  <si>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</si>
  <si>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</si>
  <si>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</si>
  <si>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</si>
  <si>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</si>
  <si>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</si>
  <si>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</si>
  <si>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</si>
  <si>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</si>
  <si>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</si>
  <si>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</si>
  <si>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</si>
  <si>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</si>
  <si>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</si>
  <si>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</si>
  <si>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</si>
  <si>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</si>
  <si>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</si>
  <si>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</si>
  <si>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</si>
  <si>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</si>
  <si>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</si>
  <si>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</si>
  <si>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</si>
  <si>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</si>
  <si>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</si>
  <si>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</si>
  <si>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</si>
  <si>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</si>
  <si>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</si>
  <si>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</si>
  <si>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</si>
  <si>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</si>
  <si>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</si>
  <si>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</si>
  <si>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</si>
  <si>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</si>
  <si>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</si>
  <si>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</si>
  <si>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</si>
  <si>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</si>
  <si>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</si>
  <si>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</si>
  <si>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</si>
  <si>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</si>
  <si>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</si>
  <si>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</si>
  <si>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</si>
  <si>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</si>
  <si>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</si>
  <si>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</si>
  <si>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</si>
  <si>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</si>
  <si>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</si>
  <si>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</si>
  <si>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</si>
  <si>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</si>
  <si>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</si>
  <si>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</si>
  <si>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</si>
  <si>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</si>
  <si>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</si>
  <si>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</si>
  <si>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</si>
  <si>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</si>
  <si>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</si>
  <si>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</si>
  <si>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</si>
  <si>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</si>
  <si>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</si>
  <si>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</si>
  <si>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</si>
  <si>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</si>
  <si>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</si>
  <si>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</si>
  <si>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</si>
  <si>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</si>
  <si>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</si>
  <si>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</si>
  <si>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</si>
  <si>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</si>
  <si>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</si>
  <si>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</si>
  <si>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</si>
  <si>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</si>
  <si>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</si>
  <si>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</si>
  <si>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</si>
  <si>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</si>
  <si>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</si>
  <si>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</si>
  <si>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</si>
  <si>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</si>
  <si>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</si>
  <si>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</si>
  <si>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</si>
  <si>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</si>
  <si>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</si>
  <si>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</si>
  <si>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</si>
  <si>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</si>
  <si>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</si>
  <si>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</si>
  <si>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</si>
  <si>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</si>
  <si>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</si>
  <si>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</si>
  <si>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</si>
  <si>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</si>
  <si>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</si>
  <si>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</si>
  <si>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</si>
  <si>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</si>
  <si>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</si>
  <si>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</si>
  <si>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</si>
  <si>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</si>
  <si>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</si>
  <si>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</si>
  <si>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</si>
  <si>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</si>
  <si>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</si>
  <si>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</si>
  <si>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</si>
  <si>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</si>
  <si>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</si>
  <si>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</si>
  <si>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</si>
  <si>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</si>
  <si>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</si>
  <si>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</si>
  <si>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</si>
  <si>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</si>
  <si>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</si>
  <si>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</si>
  <si>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</si>
  <si>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</si>
  <si>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</si>
  <si>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</si>
  <si>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</si>
  <si>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</si>
  <si>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</si>
  <si>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</si>
  <si>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</si>
  <si>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</si>
  <si>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</si>
  <si>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</si>
  <si>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</si>
  <si>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</si>
  <si>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</si>
  <si>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</si>
  <si>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</si>
  <si>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</si>
  <si>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</si>
  <si>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</si>
  <si>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</si>
  <si>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</si>
  <si>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</si>
  <si>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</si>
  <si>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</si>
  <si>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</si>
  <si>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</si>
  <si>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</si>
  <si>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</si>
  <si>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</si>
  <si>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</si>
  <si>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</si>
  <si>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</si>
  <si>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</si>
  <si>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</si>
  <si>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</si>
  <si>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</si>
  <si>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</si>
  <si>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</si>
  <si>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</si>
  <si>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</si>
  <si>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</si>
  <si>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</si>
  <si>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</si>
  <si>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</si>
  <si>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</si>
  <si>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</si>
  <si>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</si>
  <si>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</si>
  <si>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</si>
  <si>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</si>
  <si>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</si>
  <si>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</si>
  <si>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</si>
  <si>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</si>
  <si>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</si>
  <si>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</si>
  <si>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</si>
  <si>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</si>
  <si>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</si>
  <si>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</si>
  <si>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</si>
  <si>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</si>
  <si>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</si>
  <si>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</si>
  <si>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</si>
  <si>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</si>
  <si>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</si>
  <si>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</si>
  <si>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</si>
  <si>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</si>
  <si>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</si>
  <si>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</si>
  <si>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</si>
  <si>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</si>
  <si>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</si>
  <si>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</si>
  <si>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</si>
  <si>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</si>
  <si>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</si>
  <si>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</si>
  <si>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</si>
  <si>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</si>
  <si>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</si>
  <si>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</si>
  <si>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</si>
  <si>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</si>
  <si>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</si>
  <si>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</si>
  <si>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</si>
  <si>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</si>
  <si>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</si>
  <si>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</si>
  <si>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</si>
  <si>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</si>
  <si>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</si>
  <si>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</si>
  <si>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</si>
  <si>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</si>
  <si>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</si>
  <si>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</si>
  <si>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</si>
  <si>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</si>
  <si>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</si>
  <si>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</si>
  <si>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</si>
  <si>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</si>
  <si>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</si>
  <si>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</si>
  <si>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</si>
  <si>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</si>
  <si>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</si>
  <si>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</si>
  <si>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</si>
  <si>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</si>
  <si>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</si>
  <si>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</si>
  <si>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</si>
  <si>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</si>
  <si>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</si>
  <si>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</si>
  <si>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</si>
  <si>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</si>
  <si>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</si>
  <si>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</si>
  <si>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</si>
  <si>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</si>
  <si>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</si>
  <si>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</si>
  <si>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</si>
  <si>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</si>
  <si>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</si>
  <si>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</si>
  <si>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</si>
  <si>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</si>
  <si>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</si>
  <si>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</si>
  <si>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</si>
  <si>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</si>
  <si>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</si>
  <si>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</si>
  <si>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</si>
  <si>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</si>
  <si>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</si>
  <si>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</si>
  <si>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</si>
  <si>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</si>
  <si>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</si>
  <si>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</si>
  <si>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</si>
  <si>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</si>
  <si>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</si>
  <si>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</si>
  <si>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</si>
  <si>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</si>
  <si>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</si>
  <si>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</si>
  <si>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</si>
  <si>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</si>
  <si>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</si>
  <si>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</si>
  <si>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</si>
  <si>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</si>
  <si>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</si>
  <si>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</si>
  <si>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</si>
  <si>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</si>
  <si>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</si>
  <si>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</si>
  <si>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</si>
  <si>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</si>
  <si>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</si>
  <si>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</si>
  <si>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</si>
  <si>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</si>
  <si>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</si>
  <si>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</si>
  <si>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</si>
  <si>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</si>
  <si>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</si>
  <si>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</si>
  <si>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</si>
  <si>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</si>
  <si>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</si>
  <si>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</si>
  <si>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</si>
  <si>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</si>
  <si>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</si>
  <si>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</si>
  <si>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</si>
  <si>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</si>
  <si>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</si>
  <si>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</si>
  <si>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</si>
  <si>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</si>
  <si>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</si>
  <si>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</si>
  <si>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</si>
  <si>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</si>
  <si>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</si>
  <si>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</si>
  <si>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</si>
  <si>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</si>
  <si>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</si>
  <si>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</si>
  <si>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</si>
  <si>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</si>
  <si>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</si>
  <si>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</si>
  <si>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</si>
  <si>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</si>
  <si>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</si>
  <si>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</si>
  <si>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</si>
  <si>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</si>
  <si>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</si>
  <si>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</si>
  <si>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</si>
  <si>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</si>
  <si>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</si>
  <si>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</si>
  <si>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</si>
  <si>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</si>
  <si>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</si>
  <si>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</si>
  <si>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</si>
  <si>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</si>
  <si>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</si>
  <si>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</si>
  <si>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</si>
  <si>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</si>
  <si>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</si>
  <si>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</si>
  <si>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</si>
  <si>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</si>
  <si>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</si>
  <si>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</si>
  <si>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</si>
  <si>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</si>
  <si>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</si>
  <si>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</si>
  <si>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</si>
  <si>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</si>
  <si>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</si>
  <si>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</si>
  <si>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</si>
  <si>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</si>
  <si>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</si>
  <si>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</si>
  <si>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</si>
  <si>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</si>
  <si>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</si>
  <si>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</si>
  <si>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</si>
  <si>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</si>
  <si>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</si>
  <si>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</si>
  <si>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</si>
  <si>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</si>
  <si>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</si>
  <si>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</si>
  <si>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</si>
  <si>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</si>
  <si>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</si>
  <si>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</si>
  <si>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</si>
  <si>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</si>
  <si>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</si>
  <si>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</si>
  <si>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</si>
  <si>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</si>
  <si>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</si>
  <si>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</si>
  <si>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</si>
  <si>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</si>
  <si>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</si>
  <si>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</si>
  <si>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</si>
  <si>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</si>
  <si>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</si>
  <si>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</si>
  <si>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</si>
  <si>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</si>
  <si>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</si>
  <si>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</si>
  <si>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</si>
  <si>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</si>
  <si>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</si>
  <si>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</si>
  <si>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</si>
  <si>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</si>
  <si>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</si>
  <si>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</si>
  <si>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</si>
  <si>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</si>
  <si>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</si>
  <si>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</si>
  <si>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</si>
  <si>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</si>
  <si>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</si>
  <si>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</si>
  <si>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</si>
  <si>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</si>
  <si>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</si>
  <si>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</si>
  <si>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</si>
  <si>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</si>
  <si>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</si>
  <si>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</si>
  <si>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</si>
  <si>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</si>
  <si>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</si>
  <si>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</si>
  <si>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</si>
  <si>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</si>
  <si>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</si>
  <si>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</si>
  <si>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</si>
  <si>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</si>
  <si>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</si>
  <si>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</si>
  <si>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</si>
  <si>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</si>
  <si>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</si>
  <si>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</si>
  <si>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</si>
  <si>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</si>
  <si>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</si>
  <si>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</si>
  <si>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</si>
  <si>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</si>
  <si>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</si>
  <si>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</si>
  <si>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</si>
  <si>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</si>
  <si>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</si>
  <si>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</si>
  <si>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</si>
  <si>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</si>
  <si>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</si>
  <si>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</si>
  <si>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</si>
  <si>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</si>
  <si>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</si>
  <si>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</si>
  <si>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</si>
  <si>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</si>
  <si>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</si>
  <si>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</si>
  <si>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</si>
  <si>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</si>
  <si>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</si>
  <si>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</si>
  <si>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</si>
  <si>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</si>
  <si>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</si>
  <si>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</si>
  <si>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</si>
  <si>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</si>
  <si>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</si>
  <si>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</si>
  <si>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</si>
  <si>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</si>
  <si>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</si>
  <si>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</si>
  <si>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</si>
  <si>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</si>
  <si>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</si>
  <si>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</si>
  <si>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</si>
  <si>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</si>
  <si>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</si>
  <si>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</si>
  <si>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</si>
  <si>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</si>
  <si>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</si>
  <si>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</si>
  <si>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</si>
  <si>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</si>
  <si>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</si>
  <si>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</si>
  <si>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</si>
  <si>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</si>
  <si>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</si>
  <si>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</si>
  <si>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</si>
  <si>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</si>
  <si>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</si>
  <si>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</si>
  <si>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</si>
  <si>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</si>
  <si>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</si>
  <si>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</si>
  <si>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</si>
  <si>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</si>
  <si>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</si>
  <si>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</si>
  <si>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</si>
  <si>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</si>
  <si>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</si>
  <si>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</si>
  <si>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</si>
  <si>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</si>
  <si>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</si>
  <si>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</si>
  <si>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</si>
  <si>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</si>
  <si>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</si>
  <si>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</si>
  <si>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</si>
  <si>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</si>
  <si>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</si>
  <si>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</si>
  <si>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</si>
  <si>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</si>
  <si>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</si>
  <si>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</si>
  <si>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</si>
  <si>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</si>
  <si>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</si>
  <si>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</si>
  <si>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</si>
  <si>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</si>
  <si>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</si>
  <si>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</si>
  <si>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</si>
  <si>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</si>
  <si>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</si>
  <si>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</si>
  <si>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</si>
  <si>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</si>
  <si>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</si>
  <si>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</si>
  <si>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</si>
  <si>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</si>
  <si>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</si>
  <si>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</si>
  <si>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</si>
  <si>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</si>
  <si>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</si>
  <si>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</si>
  <si>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</si>
  <si>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</si>
  <si>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</si>
  <si>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</si>
  <si>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</si>
  <si>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</si>
  <si>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</si>
  <si>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</si>
  <si>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</si>
  <si>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</si>
  <si>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</si>
  <si>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</si>
  <si>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</si>
  <si>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</si>
  <si>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</si>
  <si>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</si>
  <si>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</si>
  <si>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</si>
  <si>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</si>
  <si>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</si>
  <si>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</si>
  <si>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</si>
  <si>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</si>
  <si>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</si>
  <si>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</si>
  <si>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</si>
  <si>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</si>
  <si>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</si>
  <si>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</si>
  <si>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</si>
  <si>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</si>
  <si>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</si>
  <si>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</si>
  <si>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</si>
  <si>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</si>
  <si>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</si>
  <si>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</si>
  <si>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</si>
  <si>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</si>
  <si>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</si>
  <si>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</si>
  <si>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</si>
  <si>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</si>
  <si>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</si>
  <si>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</si>
  <si>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</si>
  <si>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</si>
  <si>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</si>
  <si>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</si>
  <si>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</si>
  <si>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</si>
  <si>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</si>
  <si>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</si>
  <si>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</si>
  <si>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</si>
  <si>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</si>
  <si>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</si>
  <si>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</si>
  <si>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</si>
  <si>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</si>
  <si>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</si>
  <si>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</si>
  <si>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</si>
  <si>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</si>
  <si>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</si>
  <si>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</si>
  <si>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</si>
  <si>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</si>
  <si>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</si>
  <si>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</si>
  <si>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</si>
  <si>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</si>
  <si>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</si>
  <si>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</si>
  <si>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</si>
  <si>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</si>
  <si>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</si>
  <si>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</si>
  <si>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</si>
  <si>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</si>
  <si>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</si>
  <si>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</si>
  <si>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</si>
  <si>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</si>
  <si>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</si>
  <si>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</si>
  <si>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</si>
  <si>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</si>
  <si>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</si>
  <si>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</si>
  <si>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</si>
  <si>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</si>
  <si>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</si>
  <si>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</si>
  <si>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</si>
  <si>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</si>
  <si>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</si>
  <si>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</si>
  <si>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</si>
  <si>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</si>
  <si>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</si>
  <si>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</si>
  <si>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</si>
  <si>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</si>
  <si>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</si>
  <si>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</si>
  <si>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</si>
  <si>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</si>
  <si>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</si>
  <si>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</si>
  <si>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</si>
  <si>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</si>
  <si>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</si>
  <si>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</si>
  <si>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</si>
  <si>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</si>
  <si>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</si>
  <si>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</si>
  <si>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</si>
  <si>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</si>
  <si>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</si>
  <si>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</si>
  <si>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</si>
  <si>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</si>
  <si>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</si>
  <si>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</si>
  <si>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</si>
  <si>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</si>
  <si>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</si>
  <si>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</si>
  <si>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</si>
  <si>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</si>
  <si>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</si>
  <si>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</si>
  <si>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</si>
  <si>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</si>
  <si>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</si>
  <si>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</si>
  <si>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</si>
  <si>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</si>
  <si>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</si>
  <si>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</si>
  <si>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</si>
  <si>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</si>
  <si>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</si>
  <si>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</si>
  <si>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</si>
  <si>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</si>
  <si>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</si>
  <si>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</si>
  <si>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</si>
  <si>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</si>
  <si>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</si>
  <si>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</si>
  <si>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</si>
  <si>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</si>
  <si>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</si>
  <si>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</si>
  <si>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</si>
  <si>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</si>
  <si>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</si>
  <si>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</si>
  <si>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</si>
  <si>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</si>
  <si>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</si>
  <si>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</si>
  <si>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</si>
  <si>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</si>
  <si>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</si>
  <si>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</si>
  <si>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</si>
  <si>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</si>
  <si>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</si>
  <si>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</si>
  <si>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</si>
  <si>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</si>
  <si>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</si>
  <si>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</si>
  <si>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</si>
  <si>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</si>
  <si>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</si>
  <si>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</si>
  <si>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</si>
  <si>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</si>
  <si>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</si>
  <si>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</si>
  <si>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</si>
  <si>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</si>
  <si>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</si>
  <si>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</si>
  <si>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</si>
  <si>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</si>
  <si>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</si>
  <si>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</si>
  <si>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</si>
  <si>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</si>
  <si>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</si>
  <si>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</si>
  <si>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</si>
  <si>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</si>
  <si>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</si>
  <si>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</si>
  <si>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</si>
  <si>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</si>
  <si>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</si>
  <si>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</si>
  <si>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</si>
  <si>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</si>
  <si>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</si>
  <si>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</si>
  <si>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</si>
  <si>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</si>
  <si>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</si>
  <si>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</si>
  <si>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</si>
  <si>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</si>
  <si>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</si>
  <si>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</si>
  <si>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</si>
  <si>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</si>
  <si>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</si>
  <si>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</si>
  <si>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</si>
  <si>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</si>
  <si>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</si>
  <si>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</si>
  <si>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</si>
  <si>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</si>
  <si>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</si>
  <si>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</si>
  <si>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</si>
  <si>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</si>
  <si>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</si>
  <si>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</si>
  <si>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</si>
  <si>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</si>
  <si>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</si>
  <si>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</si>
  <si>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</si>
  <si>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</si>
  <si>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</si>
  <si>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</si>
  <si>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</si>
  <si>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</si>
  <si>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</si>
  <si>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</si>
  <si>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</si>
  <si>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</si>
  <si>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</si>
  <si>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</si>
  <si>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</si>
  <si>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</si>
  <si>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</si>
  <si>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</si>
  <si>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</si>
  <si>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</si>
  <si>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</si>
  <si>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</si>
  <si>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</si>
  <si>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</si>
  <si>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</si>
  <si>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</si>
  <si>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</si>
  <si>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</si>
  <si>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</si>
  <si>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</si>
  <si>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</si>
  <si>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</si>
  <si>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</si>
  <si>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</si>
  <si>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</si>
  <si>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</si>
  <si>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</si>
  <si>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</si>
  <si>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</si>
  <si>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</si>
  <si>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</si>
  <si>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</si>
  <si>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</si>
  <si>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</si>
  <si>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</si>
  <si>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</si>
  <si>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</si>
  <si>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</si>
  <si>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</si>
  <si>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</si>
  <si>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</si>
  <si>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</si>
  <si>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</si>
  <si>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</si>
  <si>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</si>
  <si>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</si>
  <si>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</si>
  <si>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</si>
  <si>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</si>
  <si>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</si>
  <si>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</si>
  <si>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</si>
  <si>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</si>
  <si>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</si>
  <si>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</si>
  <si>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</si>
  <si>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</si>
  <si>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</si>
  <si>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</si>
  <si>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</si>
  <si>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</si>
  <si>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</si>
  <si>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</si>
  <si>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</si>
  <si>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</si>
  <si>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</si>
  <si>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</si>
  <si>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</si>
  <si>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</si>
  <si>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</si>
  <si>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</si>
  <si>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</si>
  <si>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</si>
  <si>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</si>
  <si>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</si>
  <si>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</si>
  <si>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</si>
  <si>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</si>
  <si>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</si>
  <si>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</si>
  <si>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</si>
  <si>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</si>
  <si>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</si>
  <si>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</si>
  <si>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</si>
  <si>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</si>
  <si>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</si>
  <si>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</si>
  <si>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</si>
  <si>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</si>
  <si>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</si>
  <si>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</si>
  <si>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</si>
  <si>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</si>
  <si>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</si>
  <si>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</si>
  <si>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</si>
  <si>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</si>
  <si>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</si>
  <si>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</si>
  <si>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</si>
  <si>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</si>
  <si>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</si>
  <si>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</si>
  <si>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</si>
  <si>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</si>
  <si>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</si>
  <si>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</si>
  <si>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</si>
  <si>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</si>
  <si>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</si>
  <si>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</si>
  <si>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</si>
  <si>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</si>
  <si>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</si>
  <si>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</si>
  <si>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</si>
  <si>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</si>
  <si>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</si>
  <si>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</si>
  <si>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</si>
  <si>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</si>
  <si>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</si>
  <si>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</si>
  <si>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</si>
  <si>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</si>
  <si>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</si>
  <si>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</si>
  <si>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</si>
  <si>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</si>
  <si>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</si>
  <si>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</si>
  <si>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</si>
  <si>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</si>
  <si>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</si>
  <si>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</si>
  <si>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</si>
  <si>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</si>
  <si>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</si>
  <si>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</si>
  <si>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</si>
  <si>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</si>
  <si>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</si>
  <si>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</si>
  <si>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</si>
  <si>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</si>
  <si>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</si>
  <si>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</si>
  <si>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</si>
  <si>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</si>
  <si>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</si>
  <si>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</si>
  <si>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</si>
  <si>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</si>
  <si>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</si>
  <si>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</si>
  <si>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</si>
  <si>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</si>
  <si>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</si>
  <si>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</si>
  <si>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</si>
  <si>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</si>
  <si>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</si>
  <si>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</si>
  <si>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</si>
  <si>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</si>
  <si>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</si>
  <si>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</si>
  <si>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</si>
  <si>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</si>
  <si>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</si>
  <si>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</si>
  <si>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</si>
  <si>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</si>
  <si>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</si>
  <si>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</si>
  <si>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</si>
  <si>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</si>
  <si>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</si>
  <si>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</si>
  <si>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</si>
  <si>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</si>
  <si>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</si>
  <si>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</si>
  <si>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</si>
  <si>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</si>
  <si>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</si>
  <si>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</si>
  <si>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</si>
  <si>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</si>
  <si>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</si>
  <si>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</si>
  <si>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</si>
  <si>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</si>
  <si>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</si>
  <si>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</si>
  <si>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</si>
  <si>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</si>
  <si>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</si>
  <si>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</si>
  <si>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</si>
  <si>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</si>
  <si>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</si>
  <si>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</si>
  <si>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</si>
  <si>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</si>
  <si>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</si>
  <si>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</si>
  <si>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</si>
  <si>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</si>
  <si>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</si>
  <si>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</si>
  <si>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</si>
  <si>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</si>
  <si>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</si>
  <si>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</si>
  <si>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</si>
  <si>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</si>
  <si>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</si>
  <si>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</si>
  <si>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</si>
  <si>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</si>
  <si>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</si>
  <si>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</si>
  <si>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</si>
  <si>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</si>
  <si>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</si>
  <si>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</si>
  <si>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</si>
  <si>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</si>
  <si>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</si>
  <si>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</si>
  <si>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</si>
  <si>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</si>
  <si>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</si>
  <si>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</si>
  <si>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</si>
  <si>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</si>
  <si>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</si>
  <si>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</si>
  <si>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</si>
  <si>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</si>
  <si>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</si>
  <si>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</si>
  <si>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</si>
  <si>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</si>
  <si>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</si>
  <si>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</si>
  <si>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</si>
  <si>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</si>
  <si>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</si>
  <si>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</si>
  <si>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</si>
  <si>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</si>
  <si>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</si>
  <si>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</si>
  <si>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</si>
  <si>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</si>
  <si>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</si>
  <si>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</si>
  <si>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</si>
  <si>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</si>
  <si>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</si>
  <si>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</si>
  <si>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</si>
  <si>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</si>
  <si>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</si>
  <si>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</si>
  <si>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</si>
  <si>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</si>
  <si>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</si>
  <si>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</si>
  <si>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</si>
  <si>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</si>
  <si>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</si>
  <si>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</si>
  <si>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</si>
  <si>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</si>
  <si>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</si>
  <si>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</si>
  <si>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</si>
  <si>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</si>
  <si>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</si>
  <si>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</si>
  <si>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</si>
  <si>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</si>
  <si>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</si>
  <si>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</si>
  <si>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</si>
  <si>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</si>
  <si>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</si>
  <si>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</si>
  <si>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</si>
  <si>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</si>
  <si>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</si>
  <si>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</si>
  <si>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</si>
  <si>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</si>
  <si>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</si>
  <si>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</si>
  <si>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</si>
  <si>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</si>
  <si>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</si>
  <si>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</si>
  <si>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</si>
  <si>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</si>
  <si>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</si>
  <si>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</si>
  <si>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</si>
  <si>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</si>
  <si>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</si>
  <si>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</si>
  <si>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</si>
  <si>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</si>
  <si>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</si>
  <si>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</si>
  <si>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</si>
  <si>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</si>
  <si>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</si>
  <si>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</si>
  <si>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</si>
  <si>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</si>
  <si>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</si>
  <si>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</si>
  <si>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</si>
  <si>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</si>
  <si>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</si>
  <si>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</si>
  <si>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</si>
  <si>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</si>
  <si>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</si>
  <si>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</si>
  <si>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</si>
  <si>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</si>
  <si>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</si>
  <si>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</si>
  <si>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</si>
  <si>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</si>
  <si>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</si>
  <si>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</si>
  <si>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</si>
  <si>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</si>
  <si>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</si>
  <si>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</si>
  <si>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</si>
  <si>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</si>
  <si>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</si>
  <si>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</si>
  <si>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</si>
  <si>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</si>
  <si>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</si>
  <si>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</si>
  <si>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</si>
  <si>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</si>
  <si>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</si>
  <si>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</si>
  <si>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</si>
  <si>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</si>
  <si>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</si>
  <si>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</si>
  <si>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</si>
  <si>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</si>
  <si>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</si>
  <si>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</si>
  <si>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</si>
  <si>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</si>
  <si>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</si>
  <si>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</si>
  <si>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</si>
  <si>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</si>
  <si>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</si>
  <si>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</si>
  <si>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</si>
  <si>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</si>
  <si>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</si>
  <si>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</si>
  <si>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</si>
  <si>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</si>
  <si>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</si>
  <si>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</si>
  <si>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</si>
  <si>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</si>
  <si>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</si>
  <si>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</si>
  <si>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</si>
  <si>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</si>
  <si>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</si>
  <si>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</si>
  <si>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</si>
  <si>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</si>
  <si>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</si>
  <si>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</si>
  <si>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</si>
  <si>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</si>
  <si>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</si>
  <si>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</si>
  <si>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</si>
  <si>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</si>
  <si>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</si>
  <si>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</si>
  <si>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</si>
  <si>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</si>
  <si>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</si>
  <si>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</si>
  <si>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</si>
  <si>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</si>
  <si>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</si>
  <si>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</si>
  <si>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</si>
  <si>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</si>
  <si>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</si>
  <si>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</si>
  <si>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</si>
  <si>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</si>
  <si>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</si>
  <si>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</si>
  <si>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</si>
  <si>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</si>
  <si>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</si>
  <si>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</si>
  <si>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</si>
  <si>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</si>
  <si>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</si>
  <si>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</si>
  <si>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</si>
  <si>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</si>
  <si>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</si>
  <si>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</si>
  <si>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</si>
  <si>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</si>
  <si>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</si>
  <si>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</si>
  <si>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</si>
  <si>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</si>
  <si>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</si>
  <si>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</si>
  <si>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</si>
  <si>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</si>
  <si>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</si>
  <si>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</si>
  <si>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</si>
  <si>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</si>
  <si>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</si>
  <si>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</si>
  <si>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</si>
  <si>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</si>
  <si>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</si>
  <si>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</si>
  <si>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</si>
  <si>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</si>
  <si>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</si>
  <si>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</si>
  <si>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</si>
  <si>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</si>
  <si>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</si>
  <si>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</si>
  <si>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</si>
  <si>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</si>
  <si>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</si>
  <si>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</si>
  <si>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</si>
  <si>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</si>
  <si>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</si>
  <si>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</si>
  <si>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</si>
  <si>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</si>
  <si>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</si>
  <si>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</si>
  <si>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</si>
  <si>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</si>
  <si>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</si>
  <si>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</si>
  <si>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</si>
  <si>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</si>
  <si>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</si>
  <si>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</si>
  <si>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</si>
  <si>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</si>
  <si>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</si>
  <si>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</si>
  <si>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</si>
  <si>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</si>
  <si>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</si>
  <si>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</si>
  <si>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</si>
  <si>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</si>
  <si>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</si>
  <si>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</si>
  <si>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</si>
  <si>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</si>
  <si>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</si>
  <si>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</si>
  <si>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</si>
  <si>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</si>
  <si>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</si>
  <si>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</si>
  <si>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</si>
  <si>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</si>
  <si>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</si>
  <si>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</si>
  <si>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</si>
  <si>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</si>
  <si>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</si>
  <si>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</si>
  <si>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</si>
  <si>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</si>
  <si>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</si>
  <si>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</si>
  <si>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</si>
  <si>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</si>
  <si>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</si>
  <si>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</si>
  <si>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</si>
  <si>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</si>
  <si>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</si>
  <si>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</si>
  <si>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</si>
  <si>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</si>
  <si>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</si>
  <si>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</si>
  <si>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</si>
  <si>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</si>
  <si>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</si>
  <si>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</si>
  <si>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</si>
  <si>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</si>
  <si>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</si>
  <si>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</si>
  <si>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</si>
  <si>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</si>
  <si>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</si>
  <si>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</si>
  <si>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</si>
  <si>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</si>
  <si>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</si>
  <si>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</si>
  <si>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</si>
  <si>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</si>
  <si>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</si>
  <si>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</si>
  <si>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</si>
  <si>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</si>
  <si>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</si>
  <si>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</si>
  <si>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</si>
  <si>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</si>
  <si>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</si>
  <si>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</si>
  <si>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</si>
  <si>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</si>
  <si>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</si>
  <si>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</si>
  <si>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</si>
  <si>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</si>
  <si>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</si>
  <si>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</si>
  <si>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</si>
  <si>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</si>
  <si>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</si>
  <si>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</si>
  <si>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</si>
  <si>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</si>
  <si>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</si>
  <si>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</si>
  <si>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</si>
  <si>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</si>
  <si>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</si>
  <si>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</si>
  <si>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</si>
  <si>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</si>
  <si>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</si>
  <si>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</si>
  <si>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</si>
  <si>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</si>
  <si>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</si>
  <si>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</si>
  <si>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</si>
  <si>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</si>
  <si>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</si>
  <si>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</si>
  <si>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</si>
  <si>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</si>
  <si>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</si>
  <si>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</si>
  <si>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</si>
  <si>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</si>
  <si>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</si>
  <si>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</si>
  <si>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</si>
  <si>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</si>
  <si>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</si>
  <si>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</si>
  <si>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</si>
  <si>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</si>
  <si>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</si>
  <si>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</si>
  <si>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</si>
  <si>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</si>
  <si>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</si>
  <si>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</si>
  <si>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</si>
  <si>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</si>
  <si>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</si>
  <si>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</si>
  <si>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</si>
  <si>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</si>
  <si>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</si>
  <si>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</si>
  <si>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</si>
  <si>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</si>
  <si>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</si>
  <si>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</si>
  <si>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</si>
  <si>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</si>
  <si>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</si>
  <si>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</si>
  <si>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</si>
  <si>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</si>
  <si>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</si>
  <si>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</si>
  <si>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</si>
  <si>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</si>
  <si>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</si>
  <si>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</si>
  <si>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</si>
  <si>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</si>
  <si>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</si>
  <si>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</si>
  <si>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</si>
  <si>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</si>
  <si>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</si>
  <si>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</si>
  <si>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</si>
  <si>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</si>
  <si>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</si>
  <si>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</si>
  <si>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</si>
  <si>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</si>
  <si>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</si>
  <si>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</si>
  <si>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</si>
  <si>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</si>
  <si>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</si>
  <si>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</si>
  <si>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</si>
  <si>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</si>
  <si>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</si>
  <si>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</si>
  <si>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</si>
  <si>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</si>
  <si>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</si>
  <si>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</si>
  <si>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</si>
  <si>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</si>
  <si>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</si>
  <si>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</si>
  <si>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</si>
  <si>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</si>
  <si>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</si>
  <si>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</si>
  <si>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</si>
  <si>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</si>
  <si>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</si>
  <si>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</si>
  <si>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</si>
  <si>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</si>
  <si>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</si>
  <si>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</si>
  <si>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</si>
  <si>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</si>
  <si>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</si>
  <si>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</si>
  <si>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</si>
  <si>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</si>
  <si>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</si>
  <si>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</si>
  <si>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</si>
  <si>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</si>
  <si>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</si>
  <si>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</si>
  <si>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</si>
  <si>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</si>
  <si>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</si>
  <si>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</si>
  <si>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</si>
  <si>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</si>
  <si>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</si>
  <si>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</si>
  <si>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</si>
  <si>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</si>
  <si>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</si>
  <si>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</si>
  <si>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</si>
  <si>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</si>
  <si>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</si>
  <si>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</si>
  <si>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</si>
  <si>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</si>
  <si>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</si>
  <si>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</si>
  <si>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</si>
  <si>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</si>
  <si>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</si>
  <si>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</si>
  <si>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</si>
  <si>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</si>
  <si>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</si>
  <si>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</si>
  <si>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</si>
  <si>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</si>
  <si>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</si>
  <si>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</si>
  <si>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</si>
  <si>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</si>
  <si>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</si>
  <si>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</si>
  <si>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</si>
  <si>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</si>
  <si>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</si>
  <si>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</si>
  <si>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</si>
  <si>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</si>
  <si>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</si>
  <si>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</si>
  <si>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</si>
  <si>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</si>
  <si>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</si>
  <si>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</si>
  <si>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</si>
  <si>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</si>
  <si>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</si>
  <si>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</si>
  <si>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</si>
  <si>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</si>
  <si>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</si>
  <si>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</si>
  <si>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</si>
  <si>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</si>
  <si>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</si>
  <si>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</si>
  <si>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</si>
  <si>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</si>
  <si>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</si>
  <si>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</si>
  <si>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</si>
  <si>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</si>
  <si>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</si>
  <si>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</si>
  <si>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</si>
  <si>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</si>
  <si>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</si>
  <si>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</si>
  <si>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</si>
  <si>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</si>
  <si>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</si>
  <si>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</si>
  <si>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</si>
  <si>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</si>
  <si>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</si>
  <si>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</si>
  <si>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</si>
  <si>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</si>
  <si>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</si>
  <si>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</si>
  <si>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</si>
  <si>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</si>
  <si>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</si>
  <si>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</si>
  <si>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</si>
  <si>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</si>
  <si>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</si>
  <si>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</si>
  <si>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</si>
  <si>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</si>
  <si>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</si>
  <si>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</si>
  <si>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</si>
  <si>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</si>
  <si>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</si>
  <si>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</si>
  <si>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</si>
  <si>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</si>
  <si>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</si>
  <si>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</si>
  <si>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</si>
  <si>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</si>
  <si>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</si>
  <si>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</si>
  <si>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</si>
  <si>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</si>
  <si>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</si>
  <si>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</si>
  <si>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</si>
  <si>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</si>
  <si>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</si>
  <si>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</si>
  <si>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</si>
  <si>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</si>
  <si>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</si>
  <si>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</si>
  <si>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</si>
  <si>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</si>
  <si>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</si>
  <si>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</si>
  <si>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</si>
  <si>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</si>
  <si>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</si>
  <si>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</si>
  <si>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</si>
  <si>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</si>
  <si>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</si>
  <si>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</si>
  <si>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</si>
  <si>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</si>
  <si>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</si>
  <si>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</si>
  <si>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</si>
  <si>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</si>
  <si>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</si>
  <si>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</si>
  <si>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</si>
  <si>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</si>
  <si>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</si>
  <si>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</si>
  <si>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</si>
  <si>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</si>
  <si>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</si>
  <si>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</si>
  <si>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</si>
  <si>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</si>
  <si>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</si>
  <si>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</si>
  <si>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</si>
  <si>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</si>
  <si>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</si>
  <si>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</si>
  <si>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</si>
  <si>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</si>
  <si>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</si>
  <si>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</si>
  <si>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</si>
  <si>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</si>
  <si>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</si>
  <si>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</si>
  <si>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</si>
  <si>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</si>
  <si>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</si>
  <si>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</si>
  <si>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</si>
  <si>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</si>
  <si>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</si>
  <si>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</si>
  <si>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</si>
  <si>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</si>
  <si>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</si>
  <si>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</si>
  <si>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</si>
  <si>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</si>
  <si>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</si>
  <si>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</si>
  <si>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</si>
  <si>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</si>
  <si>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</si>
  <si>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</si>
  <si>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</si>
  <si>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</si>
  <si>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</si>
  <si>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</si>
  <si>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</si>
  <si>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</si>
  <si>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</si>
  <si>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</si>
  <si>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</si>
  <si>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</si>
  <si>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</si>
  <si>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</si>
  <si>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</si>
  <si>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</si>
  <si>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</si>
  <si>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</si>
  <si>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</si>
  <si>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</si>
  <si>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</si>
  <si>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</si>
  <si>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</si>
  <si>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</si>
  <si>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</si>
  <si>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</si>
  <si>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</si>
  <si>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</si>
  <si>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</si>
  <si>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</si>
  <si>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</si>
  <si>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</si>
  <si>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</si>
  <si>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</si>
  <si>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</si>
  <si>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</si>
  <si>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</si>
  <si>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</si>
  <si>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</si>
  <si>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</si>
  <si>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</si>
  <si>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</si>
  <si>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</si>
  <si>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</si>
  <si>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</si>
  <si>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</si>
  <si>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</si>
  <si>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</si>
  <si>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</si>
  <si>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</si>
  <si>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</si>
  <si>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</si>
  <si>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</si>
  <si>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</si>
  <si>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</si>
  <si>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</si>
  <si>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</si>
  <si>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</si>
  <si>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</si>
  <si>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</si>
  <si>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</si>
  <si>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</si>
  <si>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</si>
  <si>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</si>
  <si>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</si>
  <si>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</si>
  <si>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</si>
  <si>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</si>
  <si>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</si>
  <si>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</si>
  <si>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</si>
  <si>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</si>
  <si>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</si>
  <si>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</si>
  <si>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</si>
  <si>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</si>
  <si>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</si>
  <si>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</si>
  <si>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</si>
  <si>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</si>
  <si>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</si>
  <si>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</si>
  <si>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</si>
  <si>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</si>
  <si>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</si>
  <si>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</si>
  <si>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</si>
  <si>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</si>
  <si>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</si>
  <si>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</si>
  <si>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</si>
  <si>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</si>
  <si>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</si>
  <si>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</si>
  <si>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</si>
  <si>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</si>
  <si>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</si>
  <si>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</si>
  <si>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</si>
  <si>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</si>
  <si>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</si>
  <si>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</si>
  <si>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</si>
  <si>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</si>
  <si>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</si>
  <si>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</si>
  <si>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</si>
  <si>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</si>
  <si>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</si>
  <si>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</si>
  <si>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</si>
  <si>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</si>
  <si>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</si>
  <si>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</si>
  <si>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</si>
  <si>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</si>
  <si>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</si>
  <si>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</si>
  <si>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</si>
  <si>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</si>
  <si>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</si>
  <si>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</si>
  <si>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</si>
  <si>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</si>
  <si>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</si>
  <si>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</si>
  <si>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</si>
  <si>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</si>
  <si>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</si>
  <si>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</si>
  <si>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</si>
  <si>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</si>
  <si>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</si>
  <si>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</si>
  <si>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</si>
  <si>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</si>
  <si>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</si>
  <si>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</si>
  <si>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</si>
  <si>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</si>
  <si>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</si>
  <si>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</si>
  <si>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</si>
  <si>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</si>
  <si>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</si>
  <si>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</si>
  <si>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</si>
  <si>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</si>
  <si>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</si>
  <si>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</si>
  <si>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</si>
  <si>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</si>
  <si>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</si>
  <si>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</si>
  <si>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</si>
  <si>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</si>
  <si>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</si>
  <si>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</si>
  <si>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</si>
  <si>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</si>
  <si>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</si>
  <si>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</si>
  <si>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</si>
  <si>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</si>
  <si>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</si>
  <si>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</si>
  <si>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</si>
  <si>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</si>
  <si>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</si>
  <si>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</si>
  <si>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</si>
  <si>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</si>
  <si>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</si>
  <si>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</si>
  <si>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</si>
  <si>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</si>
  <si>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</si>
  <si>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</si>
  <si>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</si>
  <si>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</si>
  <si>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</si>
  <si>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</si>
  <si>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</si>
  <si>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</si>
  <si>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</si>
  <si>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</si>
  <si>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</si>
  <si>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</si>
  <si>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</si>
  <si>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</si>
  <si>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</si>
  <si>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</si>
  <si>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</si>
  <si>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</si>
  <si>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</si>
  <si>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</si>
  <si>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</si>
  <si>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</si>
  <si>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</si>
  <si>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</si>
  <si>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</si>
  <si>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</si>
  <si>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</si>
  <si>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</si>
  <si>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</si>
  <si>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</si>
  <si>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</si>
  <si>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</si>
  <si>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</si>
  <si>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</si>
  <si>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</si>
  <si>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</si>
  <si>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</si>
  <si>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</si>
  <si>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</si>
  <si>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</si>
  <si>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</si>
  <si>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</si>
  <si>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</si>
  <si>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</si>
  <si>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</si>
  <si>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</si>
  <si>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</si>
  <si>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</si>
  <si>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</si>
  <si>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</si>
  <si>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</si>
  <si>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</si>
  <si>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</si>
  <si>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</si>
  <si>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</si>
  <si>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</si>
  <si>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</si>
  <si>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</si>
  <si>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</si>
  <si>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</si>
  <si>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</si>
  <si>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</si>
  <si>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</si>
  <si>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</si>
  <si>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</si>
  <si>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</si>
  <si>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</si>
  <si>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</si>
  <si>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</si>
  <si>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</si>
  <si>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</si>
  <si>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</si>
  <si>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</si>
  <si>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</si>
  <si>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</si>
  <si>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</si>
  <si>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</si>
  <si>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</si>
  <si>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</si>
  <si>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</si>
  <si>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</si>
  <si>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</si>
  <si>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</si>
  <si>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</si>
  <si>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</si>
  <si>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</si>
  <si>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</si>
  <si>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</si>
  <si>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</si>
  <si>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</si>
  <si>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</si>
  <si>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</si>
  <si>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</si>
  <si>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</si>
  <si>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</si>
  <si>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</si>
  <si>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</si>
  <si>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</si>
  <si>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</si>
  <si>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</si>
  <si>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</si>
  <si>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</si>
  <si>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</si>
  <si>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</si>
  <si>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</si>
  <si>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</si>
  <si>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</si>
  <si>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</si>
  <si>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</si>
  <si>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</si>
  <si>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</si>
  <si>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</si>
  <si>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</si>
  <si>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</si>
  <si>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</si>
  <si>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</si>
  <si>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</si>
  <si>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</si>
  <si>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</si>
  <si>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</si>
  <si>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</si>
  <si>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</si>
  <si>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</si>
  <si>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</si>
  <si>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</si>
  <si>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</si>
  <si>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</si>
  <si>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</si>
  <si>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</si>
  <si>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</si>
  <si>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</si>
  <si>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</si>
  <si>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</si>
  <si>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</si>
  <si>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</si>
  <si>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</si>
  <si>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</si>
  <si>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</si>
  <si>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</si>
  <si>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</si>
  <si>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</si>
  <si>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</si>
  <si>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</si>
  <si>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</si>
  <si>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</si>
  <si>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</si>
  <si>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</si>
  <si>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</si>
  <si>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</si>
  <si>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</si>
  <si>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</si>
  <si>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</si>
  <si>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</si>
  <si>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</si>
  <si>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</si>
  <si>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</si>
  <si>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</si>
  <si>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</si>
  <si>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</si>
  <si>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</si>
  <si>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</si>
  <si>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</si>
  <si>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</si>
  <si>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</si>
  <si>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</si>
  <si>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</si>
  <si>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</si>
  <si>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</si>
  <si>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</si>
  <si>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</si>
  <si>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</si>
  <si>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</si>
  <si>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</si>
  <si>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</si>
  <si>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</si>
  <si>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</si>
  <si>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</si>
  <si>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</si>
  <si>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</si>
  <si>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</si>
  <si>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</si>
  <si>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</si>
  <si>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</si>
  <si>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</si>
  <si>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</si>
  <si>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</si>
  <si>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</si>
  <si>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</si>
  <si>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</si>
  <si>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</si>
  <si>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</si>
  <si>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</si>
  <si>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</si>
  <si>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</si>
  <si>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</si>
  <si>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</si>
  <si>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</si>
  <si>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</si>
  <si>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</si>
  <si>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</si>
  <si>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</si>
  <si>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</si>
  <si>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</si>
  <si>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</si>
  <si>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</si>
  <si>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</si>
  <si>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</si>
  <si>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</si>
  <si>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</si>
  <si>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</si>
  <si>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</si>
  <si>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</si>
  <si>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</si>
  <si>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</si>
  <si>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</si>
  <si>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</si>
  <si>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</si>
  <si>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</si>
  <si>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</si>
  <si>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</si>
  <si>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</si>
  <si>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</si>
  <si>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</si>
  <si>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</si>
  <si>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</si>
  <si>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</si>
  <si>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</si>
  <si>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</si>
  <si>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</si>
  <si>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</si>
  <si>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</si>
  <si>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</si>
  <si>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</si>
  <si>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</si>
  <si>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</si>
  <si>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</si>
  <si>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</si>
  <si>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</si>
  <si>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</si>
  <si>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</si>
  <si>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</si>
  <si>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</si>
  <si>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</si>
  <si>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</si>
  <si>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</si>
  <si>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</si>
  <si>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</si>
  <si>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</si>
  <si>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</si>
  <si>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</si>
  <si>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</si>
  <si>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</si>
  <si>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</si>
  <si>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</si>
  <si>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</si>
  <si>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</si>
  <si>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</si>
  <si>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</si>
  <si>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</si>
  <si>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</si>
  <si>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</si>
  <si>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</si>
  <si>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</si>
  <si>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</si>
  <si>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</si>
  <si>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</si>
  <si>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</si>
  <si>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</si>
  <si>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</si>
  <si>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</si>
  <si>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</si>
  <si>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</si>
  <si>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</si>
  <si>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</si>
  <si>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</si>
  <si>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</si>
  <si>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</si>
  <si>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</si>
  <si>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</si>
  <si>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</si>
  <si>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</si>
  <si>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</si>
  <si>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</si>
  <si>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</si>
  <si>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</si>
  <si>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</si>
  <si>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</si>
  <si>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</si>
  <si>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</si>
  <si>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</si>
  <si>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</si>
  <si>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</si>
  <si>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</si>
  <si>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</si>
  <si>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</si>
  <si>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</si>
  <si>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</si>
  <si>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</si>
  <si>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</si>
  <si>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</si>
  <si>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</si>
  <si>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</si>
  <si>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</si>
  <si>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</si>
  <si>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</si>
  <si>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</si>
  <si>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</si>
  <si>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</si>
  <si>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</si>
  <si>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</si>
  <si>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</si>
  <si>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</si>
  <si>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</si>
  <si>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</si>
  <si>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</si>
  <si>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</si>
  <si>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</si>
  <si>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</si>
  <si>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</si>
  <si>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</si>
  <si>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</si>
  <si>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</si>
  <si>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</si>
  <si>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</si>
  <si>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</si>
  <si>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</si>
  <si>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</si>
  <si>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</si>
  <si>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</si>
  <si>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</si>
  <si>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</si>
  <si>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</si>
  <si>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</si>
  <si>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</si>
  <si>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</si>
  <si>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</si>
  <si>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</si>
  <si>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</si>
  <si>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</si>
  <si>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</si>
  <si>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</si>
  <si>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</si>
  <si>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</si>
  <si>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</si>
  <si>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</si>
  <si>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</si>
  <si>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</si>
  <si>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</si>
  <si>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</si>
  <si>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</si>
  <si>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</si>
  <si>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</si>
  <si>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</si>
  <si>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</si>
  <si>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</si>
  <si>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</si>
  <si>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</si>
  <si>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</si>
  <si>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</si>
  <si>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</si>
  <si>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</si>
  <si>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</si>
  <si>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</si>
  <si>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</si>
  <si>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</si>
  <si>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</si>
  <si>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</si>
  <si>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</si>
  <si>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</si>
  <si>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</si>
  <si>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</si>
  <si>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</si>
  <si>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</si>
  <si>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</si>
  <si>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</si>
  <si>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</si>
  <si>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</si>
  <si>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</si>
  <si>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</si>
  <si>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</si>
  <si>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</si>
  <si>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</si>
  <si>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</si>
  <si>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</si>
  <si>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</si>
  <si>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</si>
  <si>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</si>
  <si>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</si>
  <si>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</si>
  <si>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</si>
  <si>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</si>
  <si>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</si>
  <si>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</si>
  <si>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</si>
  <si>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</si>
  <si>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</si>
  <si>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</si>
  <si>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</si>
  <si>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</si>
  <si>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</si>
  <si>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</si>
  <si>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</si>
  <si>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</si>
  <si>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</si>
  <si>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</si>
  <si>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</si>
  <si>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</si>
  <si>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</si>
  <si>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</si>
  <si>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</si>
  <si>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</si>
  <si>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</si>
  <si>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</si>
  <si>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</si>
  <si>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</si>
  <si>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</si>
  <si>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</si>
  <si>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</si>
  <si>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</si>
  <si>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</si>
  <si>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</si>
  <si>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</si>
  <si>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</si>
  <si>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</si>
  <si>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</si>
  <si>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</si>
  <si>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</si>
  <si>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</si>
  <si>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</si>
  <si>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</si>
  <si>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</si>
  <si>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</si>
  <si>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</si>
  <si>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</si>
  <si>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</si>
  <si>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</si>
  <si>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</si>
  <si>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</si>
  <si>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</si>
  <si>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</si>
  <si>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</si>
  <si>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</si>
  <si>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</si>
  <si>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</si>
  <si>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</si>
  <si>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</si>
  <si>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</si>
  <si>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</si>
  <si>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</si>
  <si>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</si>
  <si>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</si>
  <si>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</si>
  <si>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</si>
  <si>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</si>
  <si>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</si>
  <si>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</si>
  <si>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</si>
  <si>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</si>
  <si>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</si>
  <si>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</si>
  <si>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</si>
  <si>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</si>
  <si>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</si>
  <si>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</si>
  <si>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</si>
  <si>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</si>
  <si>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</si>
  <si>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</si>
  <si>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</si>
  <si>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</si>
  <si>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</si>
  <si>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</si>
  <si>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</si>
  <si>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</si>
  <si>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</si>
  <si>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</si>
  <si>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</si>
  <si>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</si>
  <si>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</si>
  <si>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</si>
  <si>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</si>
  <si>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</si>
  <si>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</si>
  <si>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</si>
  <si>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</si>
  <si>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</si>
  <si>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</si>
  <si>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</si>
  <si>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</si>
  <si>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</si>
  <si>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</si>
  <si>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</si>
  <si>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</si>
  <si>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</si>
  <si>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</si>
  <si>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</si>
  <si>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</si>
  <si>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</si>
  <si>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</si>
  <si>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</si>
  <si>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</si>
  <si>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</si>
  <si>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</si>
  <si>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</si>
  <si>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</si>
  <si>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</si>
  <si>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</si>
  <si>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</si>
  <si>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</si>
  <si>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</si>
  <si>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</si>
  <si>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</si>
  <si>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</si>
  <si>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</si>
  <si>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</si>
  <si>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</si>
  <si>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</si>
  <si>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</si>
  <si>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</si>
  <si>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</si>
  <si>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</si>
  <si>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</si>
  <si>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</si>
  <si>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</si>
  <si>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</si>
  <si>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</si>
  <si>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</si>
  <si>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</si>
  <si>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</si>
  <si>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</si>
  <si>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</si>
  <si>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</si>
  <si>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</si>
  <si>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</si>
  <si>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</si>
  <si>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</si>
  <si>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</si>
  <si>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</si>
  <si>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</si>
  <si>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</si>
  <si>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</si>
  <si>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</si>
  <si>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</si>
  <si>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</si>
  <si>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</si>
  <si>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</si>
  <si>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</si>
  <si>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</si>
  <si>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</si>
  <si>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</si>
  <si>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</si>
  <si>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</si>
  <si>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</si>
  <si>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</si>
  <si>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</si>
  <si>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</si>
  <si>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</si>
  <si>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</si>
  <si>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</si>
  <si>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</si>
  <si>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</si>
  <si>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</si>
  <si>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</si>
  <si>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</si>
  <si>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</si>
  <si>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</si>
  <si>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</si>
  <si>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</si>
  <si>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</si>
  <si>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</si>
  <si>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</si>
  <si>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</si>
  <si>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</si>
  <si>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</si>
  <si>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</si>
  <si>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</si>
  <si>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</si>
  <si>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</si>
  <si>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</si>
  <si>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</si>
  <si>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</si>
  <si>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</si>
  <si>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</si>
  <si>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</si>
  <si>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</si>
  <si>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</si>
  <si>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</si>
  <si>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</si>
  <si>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</si>
  <si>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</si>
  <si>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</si>
  <si>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</si>
  <si>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</si>
  <si>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</si>
  <si>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</si>
  <si>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</si>
  <si>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</si>
  <si>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</si>
  <si>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</si>
  <si>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</si>
  <si>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</si>
  <si>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</si>
  <si>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</si>
  <si>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</si>
  <si>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</si>
  <si>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</si>
  <si>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</si>
  <si>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</si>
  <si>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</si>
  <si>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</si>
  <si>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</si>
  <si>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</si>
  <si>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</si>
  <si>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</si>
  <si>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</si>
  <si>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</si>
  <si>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</si>
  <si>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</si>
  <si>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</si>
  <si>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</si>
  <si>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</si>
  <si>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</si>
  <si>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</si>
  <si>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</si>
  <si>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</si>
  <si>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</si>
  <si>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</si>
  <si>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</si>
  <si>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</si>
  <si>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</si>
  <si>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</si>
  <si>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</si>
  <si>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</si>
  <si>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</si>
  <si>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</si>
  <si>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</si>
  <si>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</si>
  <si>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</si>
  <si>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</si>
  <si>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</si>
  <si>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</si>
  <si>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</si>
  <si>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</si>
  <si>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</si>
  <si>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</si>
  <si>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</si>
  <si>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</si>
  <si>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</si>
  <si>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</si>
  <si>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</si>
  <si>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</si>
  <si>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</si>
  <si>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</si>
  <si>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</si>
  <si>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</si>
  <si>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</si>
  <si>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</si>
  <si>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</si>
  <si>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</si>
  <si>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</si>
  <si>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</si>
  <si>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</si>
  <si>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</si>
  <si>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</si>
  <si>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</si>
  <si>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</si>
  <si>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</si>
  <si>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</si>
  <si>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</si>
  <si>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</si>
  <si>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</si>
  <si>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</si>
  <si>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</si>
  <si>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</si>
  <si>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</si>
  <si>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</si>
  <si>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</si>
  <si>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</si>
  <si>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</si>
  <si>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</si>
  <si>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</si>
  <si>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</si>
  <si>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</si>
  <si>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</si>
  <si>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</si>
  <si>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</si>
  <si>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</si>
  <si>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</si>
  <si>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</si>
  <si>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</si>
  <si>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</si>
  <si>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</si>
  <si>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</si>
  <si>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</si>
  <si>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</si>
  <si>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</si>
  <si>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</si>
  <si>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</si>
  <si>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</si>
  <si>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</si>
  <si>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</si>
  <si>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</si>
  <si>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</si>
  <si>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</si>
  <si>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</si>
  <si>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</si>
  <si>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</si>
  <si>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</si>
  <si>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</si>
  <si>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</si>
  <si>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</si>
  <si>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</si>
  <si>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</si>
  <si>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</si>
  <si>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</si>
  <si>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</si>
  <si>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</si>
  <si>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</si>
  <si>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</si>
  <si>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</si>
  <si>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</si>
  <si>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</si>
  <si>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</si>
  <si>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</si>
  <si>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</si>
  <si>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</si>
  <si>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</si>
  <si>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</si>
  <si>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</si>
  <si>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</si>
  <si>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</si>
  <si>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</si>
  <si>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</si>
  <si>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</si>
  <si>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</si>
  <si>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</si>
  <si>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</si>
  <si>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</si>
  <si>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</si>
  <si>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</si>
  <si>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</si>
  <si>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</si>
  <si>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</si>
  <si>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</si>
  <si>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</si>
  <si>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</si>
  <si>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</si>
  <si>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</si>
  <si>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</si>
  <si>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</si>
  <si>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</si>
  <si>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</si>
  <si>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</si>
  <si>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</si>
  <si>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</si>
  <si>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</si>
  <si>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</si>
  <si>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</si>
  <si>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</si>
  <si>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</si>
  <si>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</si>
  <si>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</si>
  <si>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</si>
  <si>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</si>
  <si>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</si>
  <si>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</si>
  <si>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</si>
  <si>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</si>
  <si>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</si>
  <si>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</si>
  <si>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</si>
  <si>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</si>
  <si>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</si>
  <si>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</si>
  <si>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</si>
  <si>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</si>
  <si>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</si>
  <si>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</si>
  <si>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</si>
  <si>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</si>
  <si>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</si>
  <si>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</si>
  <si>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</si>
  <si>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</si>
  <si>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</si>
  <si>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</si>
  <si>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</si>
  <si>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</si>
  <si>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</si>
  <si>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</si>
  <si>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</si>
  <si>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</si>
  <si>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</si>
  <si>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</si>
  <si>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</si>
  <si>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</si>
  <si>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</si>
  <si>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</si>
  <si>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</si>
  <si>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</si>
  <si>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</si>
  <si>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</si>
  <si>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</si>
  <si>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</si>
  <si>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</si>
  <si>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</si>
  <si>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</si>
  <si>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</si>
  <si>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</si>
  <si>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</si>
  <si>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</si>
  <si>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</si>
  <si>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</si>
  <si>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</si>
  <si>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</si>
  <si>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</si>
  <si>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</si>
  <si>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</si>
  <si>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</si>
  <si>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</si>
  <si>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</si>
  <si>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</si>
  <si>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</si>
  <si>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</si>
  <si>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</si>
  <si>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</si>
  <si>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</si>
  <si>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</si>
  <si>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</si>
  <si>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</si>
  <si>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</si>
  <si>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</si>
  <si>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</si>
  <si>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</si>
  <si>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</si>
  <si>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</si>
  <si>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</si>
  <si>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</si>
  <si>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</si>
  <si>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</si>
  <si>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</si>
  <si>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</si>
  <si>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</si>
  <si>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</si>
  <si>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</si>
  <si>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</si>
  <si>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</si>
  <si>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</si>
  <si>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</si>
  <si>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</si>
  <si>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</si>
  <si>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</si>
  <si>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</si>
  <si>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</si>
  <si>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</si>
  <si>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</si>
  <si>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</si>
  <si>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</si>
  <si>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</si>
  <si>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</si>
  <si>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</si>
  <si>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</si>
  <si>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</si>
  <si>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</si>
  <si>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</si>
  <si>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</si>
  <si>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</si>
  <si>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</si>
  <si>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</si>
  <si>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</si>
  <si>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</si>
  <si>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</si>
  <si>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</si>
  <si>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</si>
  <si>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</si>
  <si>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</si>
  <si>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</si>
  <si>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</si>
  <si>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</si>
  <si>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</si>
  <si>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</si>
  <si>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</si>
  <si>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</si>
  <si>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</si>
  <si>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</si>
  <si>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</si>
  <si>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</si>
  <si>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</si>
  <si>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</si>
  <si>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</si>
  <si>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</si>
  <si>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</si>
  <si>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</si>
  <si>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</si>
  <si>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</si>
  <si>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</si>
  <si>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</si>
  <si>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</si>
  <si>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</si>
  <si>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</si>
  <si>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</si>
  <si>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</si>
  <si>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</si>
  <si>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</si>
  <si>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</si>
  <si>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</si>
  <si>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</si>
  <si>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</si>
  <si>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</si>
  <si>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</si>
  <si>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</si>
  <si>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</si>
  <si>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</si>
  <si>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</si>
  <si>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</si>
  <si>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</si>
  <si>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</si>
  <si>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</si>
  <si>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</si>
  <si>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</si>
  <si>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</si>
  <si>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</si>
  <si>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</si>
  <si>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</si>
  <si>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</si>
  <si>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</si>
  <si>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</si>
  <si>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</si>
  <si>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</si>
  <si>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</si>
  <si>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</si>
  <si>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</si>
  <si>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</si>
  <si>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</si>
  <si>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</si>
  <si>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</si>
  <si>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</si>
  <si>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</si>
  <si>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</si>
  <si>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</si>
  <si>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</si>
  <si>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</si>
  <si>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</si>
  <si>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</si>
  <si>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</si>
  <si>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</si>
  <si>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</si>
  <si>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</si>
  <si>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</si>
  <si>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</si>
  <si>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</si>
  <si>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</si>
  <si>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</si>
  <si>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</si>
  <si>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</si>
  <si>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</si>
  <si>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</si>
  <si>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</si>
  <si>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</si>
  <si>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</si>
  <si>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</si>
  <si>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</si>
  <si>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</si>
  <si>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</si>
  <si>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</si>
  <si>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</si>
  <si>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</si>
  <si>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</si>
  <si>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</si>
  <si>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</si>
  <si>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</si>
  <si>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</si>
  <si>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</si>
  <si>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</si>
  <si>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</si>
  <si>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</si>
  <si>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</si>
  <si>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</si>
  <si>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</si>
  <si>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</si>
  <si>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</si>
  <si>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</si>
  <si>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</si>
  <si>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</si>
  <si>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</si>
  <si>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</si>
  <si>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</si>
  <si>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</si>
  <si>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</si>
  <si>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</si>
  <si>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</si>
  <si>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</si>
  <si>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</si>
  <si>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</si>
  <si>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</si>
  <si>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</si>
  <si>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</si>
  <si>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</si>
  <si>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</si>
  <si>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</si>
  <si>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</si>
  <si>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</si>
  <si>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</si>
  <si>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</si>
  <si>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</si>
  <si>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</si>
  <si>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</si>
  <si>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</si>
  <si>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</si>
  <si>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</si>
  <si>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</si>
  <si>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</si>
  <si>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</si>
  <si>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</si>
  <si>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</si>
  <si>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</si>
  <si>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</si>
  <si>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</si>
  <si>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</si>
  <si>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</si>
  <si>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</si>
  <si>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</si>
  <si>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</si>
  <si>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</si>
  <si>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</si>
  <si>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</si>
  <si>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</si>
  <si>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</si>
  <si>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</si>
  <si>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</si>
  <si>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</si>
  <si>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</si>
  <si>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</si>
  <si>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</si>
  <si>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</si>
  <si>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</si>
  <si>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</si>
  <si>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</si>
  <si>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</si>
  <si>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</si>
  <si>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</si>
  <si>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</si>
  <si>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</si>
  <si>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</si>
  <si>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</si>
  <si>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</si>
  <si>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</si>
  <si>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</si>
  <si>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</si>
  <si>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</si>
  <si>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</si>
  <si>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</si>
  <si>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</si>
  <si>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</si>
  <si>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</si>
  <si>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</si>
  <si>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</si>
  <si>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</si>
  <si>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</si>
  <si>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</si>
  <si>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</si>
  <si>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</si>
  <si>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</si>
  <si>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</si>
  <si>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</si>
  <si>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</si>
  <si>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</si>
  <si>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</si>
  <si>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</si>
  <si>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</si>
  <si>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</si>
  <si>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</si>
  <si>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</si>
  <si>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</si>
  <si>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</si>
  <si>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</si>
  <si>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</si>
  <si>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</si>
  <si>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</si>
  <si>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</si>
  <si>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</si>
  <si>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</si>
  <si>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</si>
  <si>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</si>
  <si>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</si>
  <si>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</si>
  <si>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</si>
  <si>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</si>
  <si>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</si>
  <si>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</si>
  <si>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</si>
  <si>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</si>
  <si>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</si>
  <si>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</si>
  <si>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</si>
  <si>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</si>
  <si>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</si>
  <si>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</si>
  <si>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</si>
  <si>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</si>
  <si>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</si>
  <si>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</si>
  <si>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</si>
  <si>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</si>
  <si>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</si>
  <si>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</si>
  <si>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</si>
  <si>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</si>
  <si>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</si>
  <si>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</si>
  <si>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</si>
  <si>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</si>
  <si>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</si>
  <si>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</si>
  <si>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</si>
  <si>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</si>
  <si>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</si>
  <si>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</si>
  <si>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</si>
  <si>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</si>
  <si>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</si>
  <si>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</si>
  <si>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</si>
  <si>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</si>
  <si>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</si>
  <si>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</si>
  <si>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</si>
  <si>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</si>
  <si>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</si>
  <si>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</si>
  <si>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</si>
  <si>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</si>
  <si>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</si>
  <si>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</si>
  <si>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</si>
  <si>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</si>
  <si>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</si>
  <si>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</si>
  <si>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</si>
  <si>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</si>
  <si>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</si>
  <si>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</si>
  <si>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</si>
  <si>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</si>
  <si>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</si>
  <si>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</si>
  <si>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</si>
  <si>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</si>
  <si>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</si>
  <si>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</si>
  <si>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</si>
  <si>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</si>
  <si>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</si>
  <si>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</si>
  <si>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</si>
  <si>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</si>
  <si>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</si>
  <si>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</si>
  <si>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</si>
  <si>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</si>
  <si>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</si>
  <si>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</si>
  <si>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</si>
  <si>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</si>
  <si>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</si>
  <si>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</si>
  <si>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</si>
  <si>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</si>
  <si>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</si>
  <si>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</si>
  <si>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</si>
  <si>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</si>
  <si>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</si>
  <si>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</si>
  <si>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</si>
  <si>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</si>
  <si>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</si>
  <si>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</si>
  <si>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</si>
  <si>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</si>
  <si>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</si>
  <si>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</si>
  <si>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</si>
  <si>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</si>
  <si>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</si>
  <si>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</si>
  <si>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</si>
  <si>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</si>
  <si>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</si>
  <si>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</si>
  <si>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</si>
  <si>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</si>
  <si>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</si>
  <si>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</si>
  <si>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</si>
  <si>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</si>
  <si>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</si>
  <si>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</si>
  <si>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</si>
  <si>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</si>
  <si>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</si>
  <si>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</si>
  <si>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</si>
  <si>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</si>
  <si>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</si>
  <si>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</si>
  <si>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</si>
  <si>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</si>
  <si>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</si>
  <si>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</si>
  <si>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</si>
  <si>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</si>
  <si>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</si>
  <si>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</si>
  <si>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</si>
  <si>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</si>
  <si>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</si>
  <si>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</si>
  <si>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</si>
  <si>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</si>
  <si>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</si>
  <si>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</si>
  <si>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</si>
  <si>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</si>
  <si>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</si>
  <si>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</si>
  <si>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</si>
  <si>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</si>
  <si>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</si>
  <si>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</si>
  <si>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</si>
  <si>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</si>
  <si>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</si>
  <si>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</si>
  <si>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</si>
  <si>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</si>
  <si>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</si>
  <si>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</si>
  <si>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</si>
  <si>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</si>
  <si>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</si>
  <si>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</si>
  <si>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</si>
  <si>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</si>
  <si>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</si>
  <si>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</si>
  <si>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</si>
  <si>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</si>
  <si>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</si>
  <si>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</si>
  <si>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</si>
  <si>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</si>
  <si>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</si>
  <si>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</si>
  <si>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</si>
  <si>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</si>
  <si>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</si>
  <si>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</si>
  <si>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</si>
  <si>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</si>
  <si>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</si>
  <si>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</si>
  <si>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</si>
  <si>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</si>
  <si>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</si>
  <si>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</si>
  <si>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</si>
  <si>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</si>
  <si>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</si>
  <si>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</si>
  <si>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</si>
  <si>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</si>
  <si>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</si>
  <si>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</si>
  <si>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</si>
  <si>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</si>
  <si>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</si>
  <si>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</si>
  <si>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</si>
  <si>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</si>
  <si>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</si>
  <si>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</si>
  <si>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</si>
  <si>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</si>
  <si>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</si>
  <si>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</si>
  <si>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</si>
  <si>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</si>
  <si>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</si>
  <si>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</si>
  <si>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</si>
  <si>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</si>
  <si>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</si>
  <si>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</si>
  <si>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</si>
  <si>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</si>
  <si>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</si>
  <si>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</si>
  <si>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</si>
  <si>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</si>
  <si>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</si>
  <si>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</si>
  <si>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</si>
  <si>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</si>
  <si>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</si>
  <si>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</si>
  <si>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</si>
  <si>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</si>
  <si>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</si>
  <si>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</si>
  <si>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</si>
  <si>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</si>
  <si>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</si>
  <si>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</si>
  <si>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</si>
  <si>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</si>
  <si>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</si>
  <si>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</si>
  <si>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</si>
  <si>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</si>
  <si>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</si>
  <si>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</si>
  <si>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</si>
  <si>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</si>
  <si>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</si>
  <si>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</si>
  <si>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</si>
  <si>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</si>
  <si>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</si>
  <si>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</si>
  <si>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</si>
  <si>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</si>
  <si>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</si>
  <si>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</si>
  <si>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</si>
  <si>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</si>
  <si>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</si>
  <si>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</si>
  <si>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</si>
  <si>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</si>
  <si>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</si>
  <si>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</si>
  <si>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</si>
  <si>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</si>
  <si>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</si>
  <si>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</si>
  <si>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</si>
  <si>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</si>
  <si>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</si>
  <si>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</si>
  <si>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</si>
  <si>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</si>
  <si>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</si>
  <si>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</si>
  <si>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</si>
  <si>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</si>
  <si>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</si>
  <si>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</si>
  <si>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</si>
  <si>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</si>
  <si>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</si>
  <si>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</si>
  <si>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</si>
  <si>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</si>
  <si>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</si>
  <si>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</si>
  <si>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</si>
  <si>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</si>
  <si>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</si>
  <si>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</si>
  <si>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</si>
  <si>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</si>
  <si>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</si>
  <si>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</si>
  <si>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</si>
  <si>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</si>
  <si>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</si>
  <si>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</si>
  <si>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</si>
  <si>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</si>
  <si>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</si>
  <si>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</si>
  <si>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</si>
  <si>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</si>
  <si>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</si>
  <si>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</si>
  <si>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</si>
  <si>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</si>
  <si>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</si>
  <si>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</si>
  <si>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</si>
  <si>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</si>
  <si>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</si>
  <si>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</si>
  <si>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</si>
  <si>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</si>
  <si>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</si>
  <si>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</si>
  <si>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</si>
  <si>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</si>
  <si>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</si>
  <si>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</si>
  <si>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</si>
  <si>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</si>
  <si>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</si>
  <si>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</si>
  <si>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</si>
  <si>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</si>
  <si>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</si>
  <si>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</si>
  <si>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</si>
  <si>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</si>
  <si>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</si>
  <si>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</si>
  <si>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</si>
  <si>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</si>
  <si>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</si>
  <si>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</si>
  <si>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</si>
  <si>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</si>
  <si>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</si>
  <si>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</si>
  <si>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</si>
  <si>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</si>
  <si>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</si>
  <si>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</si>
  <si>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</si>
  <si>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</si>
  <si>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</si>
  <si>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</si>
  <si>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</si>
  <si>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</si>
  <si>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</si>
  <si>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</si>
  <si>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</si>
  <si>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</si>
  <si>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</si>
  <si>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</si>
  <si>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</si>
  <si>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</si>
  <si>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</si>
  <si>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</si>
  <si>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</si>
  <si>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</si>
  <si>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</si>
  <si>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</si>
  <si>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</si>
  <si>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</si>
  <si>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</si>
  <si>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</si>
  <si>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</si>
  <si>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</si>
  <si>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</si>
  <si>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</si>
  <si>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</si>
  <si>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</si>
  <si>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</si>
  <si>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</si>
  <si>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</si>
  <si>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</si>
  <si>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</si>
  <si>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</si>
  <si>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</si>
  <si>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</si>
  <si>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</si>
  <si>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</si>
  <si>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</si>
  <si>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</si>
  <si>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</si>
  <si>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</si>
  <si>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</si>
  <si>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</si>
  <si>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</si>
  <si>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</si>
  <si>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</si>
  <si>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</si>
  <si>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</si>
  <si>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</si>
  <si>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</si>
  <si>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</si>
  <si>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</si>
  <si>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</si>
  <si>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</si>
  <si>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</si>
  <si>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</si>
  <si>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</si>
  <si>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</si>
  <si>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</si>
  <si>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</si>
  <si>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</si>
  <si>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</si>
  <si>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</si>
  <si>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</si>
  <si>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</si>
  <si>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</si>
  <si>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</si>
  <si>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</si>
  <si>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</si>
  <si>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</si>
  <si>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</si>
  <si>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</si>
  <si>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</si>
  <si>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</si>
  <si>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</si>
  <si>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</si>
  <si>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</si>
  <si>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</si>
  <si>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</si>
  <si>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</si>
  <si>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</si>
  <si>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</si>
  <si>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</si>
  <si>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</si>
  <si>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</si>
  <si>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</si>
  <si>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</si>
  <si>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</si>
  <si>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</si>
  <si>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</si>
  <si>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</si>
  <si>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</si>
  <si>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</si>
  <si>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</si>
  <si>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</si>
  <si>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</si>
  <si>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</si>
  <si>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</si>
  <si>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</si>
  <si>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</si>
  <si>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</si>
  <si>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</si>
  <si>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</si>
  <si>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</si>
  <si>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</si>
  <si>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</si>
  <si>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</si>
  <si>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</si>
  <si>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</si>
  <si>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</si>
  <si>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</si>
  <si>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</si>
  <si>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</si>
  <si>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</si>
  <si>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</si>
  <si>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</si>
  <si>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</si>
  <si>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</si>
  <si>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</si>
  <si>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</si>
  <si>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</si>
  <si>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</si>
  <si>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</si>
  <si>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</si>
  <si>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</si>
  <si>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</si>
  <si>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</si>
  <si>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</si>
  <si>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</si>
  <si>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</si>
  <si>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</si>
  <si>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</si>
  <si>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</si>
  <si>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</si>
  <si>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</si>
  <si>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</si>
  <si>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</si>
  <si>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</si>
  <si>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</si>
  <si>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</si>
  <si>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</si>
  <si>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</si>
  <si>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</si>
  <si>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</si>
  <si>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</si>
  <si>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</si>
  <si>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</si>
  <si>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</si>
  <si>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</si>
  <si>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</si>
  <si>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</si>
  <si>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</si>
  <si>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</si>
  <si>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</si>
  <si>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</si>
  <si>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</si>
  <si>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</si>
  <si>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</si>
  <si>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</si>
  <si>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</si>
  <si>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</si>
  <si>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</si>
  <si>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</si>
  <si>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</si>
  <si>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</si>
  <si>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</si>
  <si>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</si>
  <si>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</si>
  <si>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</si>
  <si>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</si>
  <si>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</si>
  <si>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</si>
  <si>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</si>
  <si>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</si>
  <si>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</si>
  <si>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</si>
  <si>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</si>
  <si>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</si>
  <si>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</si>
  <si>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</si>
  <si>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</si>
  <si>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</si>
  <si>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</si>
  <si>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</si>
  <si>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</si>
  <si>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</si>
  <si>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</si>
  <si>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</si>
  <si>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</si>
  <si>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</si>
  <si>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</si>
  <si>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</si>
  <si>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</si>
  <si>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</si>
  <si>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</si>
  <si>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</si>
  <si>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</si>
  <si>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</si>
  <si>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</si>
  <si>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</si>
  <si>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</si>
  <si>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</si>
  <si>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</si>
  <si>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</si>
  <si>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</si>
  <si>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</si>
  <si>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</si>
  <si>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</si>
  <si>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</si>
  <si>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</si>
  <si>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</si>
  <si>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</si>
  <si>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</si>
  <si>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</si>
  <si>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</si>
  <si>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</si>
  <si>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</si>
  <si>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</si>
  <si>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</si>
  <si>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</si>
  <si>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</si>
  <si>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</si>
  <si>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</si>
  <si>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</si>
  <si>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</si>
  <si>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</si>
  <si>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</si>
  <si>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</si>
  <si>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</si>
  <si>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</si>
  <si>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</si>
  <si>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</si>
  <si>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</si>
  <si>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</si>
  <si>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</si>
  <si>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</si>
  <si>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</si>
  <si>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</si>
  <si>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</si>
  <si>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</si>
  <si>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</si>
  <si>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</si>
  <si>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</si>
  <si>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</si>
  <si>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</si>
  <si>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</si>
  <si>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</si>
  <si>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</si>
  <si>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</si>
  <si>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</si>
  <si>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</si>
  <si>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</si>
  <si>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</si>
  <si>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</si>
  <si>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</si>
  <si>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</si>
  <si>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</si>
  <si>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</si>
  <si>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</si>
  <si>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</si>
  <si>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</si>
  <si>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</si>
  <si>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</si>
  <si>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</si>
  <si>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</si>
  <si>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</si>
  <si>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</si>
  <si>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</si>
  <si>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</si>
  <si>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</si>
  <si>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</si>
  <si>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</si>
  <si>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</si>
  <si>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</si>
  <si>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</si>
  <si>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</si>
  <si>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</si>
  <si>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</si>
  <si>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</si>
  <si>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</si>
  <si>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</si>
  <si>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</si>
  <si>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</si>
  <si>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</si>
  <si>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</si>
  <si>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</si>
  <si>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</si>
  <si>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</si>
  <si>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</si>
  <si>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</si>
  <si>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</si>
  <si>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</si>
  <si>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</si>
  <si>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</si>
  <si>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</si>
  <si>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</si>
  <si>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</si>
  <si>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</si>
  <si>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</si>
  <si>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</si>
  <si>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</si>
  <si>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</si>
  <si>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</si>
  <si>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</si>
  <si>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</si>
  <si>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</si>
  <si>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</si>
  <si>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</si>
  <si>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</si>
  <si>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</si>
  <si>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</si>
  <si>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</si>
  <si>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</si>
  <si>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</si>
  <si>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</si>
  <si>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</si>
  <si>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</si>
  <si>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</si>
  <si>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</si>
  <si>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</si>
  <si>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</si>
  <si>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</si>
  <si>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</si>
  <si>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</si>
  <si>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</si>
  <si>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</si>
  <si>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</si>
  <si>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</si>
  <si>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</si>
  <si>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</si>
  <si>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</si>
  <si>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</si>
  <si>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</si>
  <si>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</si>
  <si>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</si>
  <si>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</si>
  <si>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</si>
  <si>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</si>
  <si>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</si>
  <si>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</si>
  <si>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</si>
  <si>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</si>
  <si>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</si>
  <si>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</si>
  <si>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</si>
  <si>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</si>
  <si>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</si>
  <si>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</si>
  <si>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</si>
  <si>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</si>
  <si>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</si>
  <si>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</si>
  <si>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</si>
  <si>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</si>
  <si>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</si>
  <si>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</si>
  <si>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</si>
  <si>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</si>
  <si>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</si>
  <si>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</si>
  <si>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</si>
  <si>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</si>
  <si>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</si>
  <si>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</si>
  <si>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</si>
  <si>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</si>
  <si>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</si>
  <si>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</si>
  <si>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</si>
  <si>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</si>
  <si>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</si>
  <si>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</si>
  <si>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</si>
  <si>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</si>
  <si>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</si>
  <si>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</si>
  <si>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</si>
  <si>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</si>
  <si>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</si>
  <si>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</si>
  <si>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</si>
  <si>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</si>
  <si>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</si>
  <si>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</si>
  <si>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</si>
  <si>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</si>
  <si>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</si>
  <si>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</si>
  <si>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</si>
  <si>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</si>
  <si>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</si>
  <si>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</si>
  <si>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</si>
  <si>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</si>
  <si>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</si>
  <si>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</si>
  <si>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</si>
  <si>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</si>
  <si>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</si>
  <si>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</si>
  <si>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</si>
  <si>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</si>
  <si>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</si>
  <si>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</si>
  <si>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</si>
  <si>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</si>
  <si>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</si>
  <si>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</si>
  <si>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</si>
  <si>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</si>
  <si>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</si>
  <si>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</si>
  <si>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</si>
  <si>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</si>
  <si>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</si>
  <si>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</si>
  <si>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</si>
  <si>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</si>
  <si>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</si>
  <si>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</si>
  <si>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</si>
  <si>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</si>
  <si>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</si>
  <si>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</si>
  <si>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</si>
  <si>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</si>
  <si>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</si>
  <si>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</si>
  <si>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</si>
  <si>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</si>
  <si>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</si>
  <si>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</si>
  <si>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</si>
  <si>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</si>
  <si>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</si>
  <si>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</si>
  <si>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</si>
  <si>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</si>
  <si>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</si>
  <si>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</si>
  <si>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</si>
  <si>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</si>
  <si>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</si>
  <si>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</si>
  <si>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</si>
  <si>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</si>
  <si>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</si>
  <si>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</si>
  <si>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</si>
  <si>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</si>
  <si>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</si>
  <si>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</si>
  <si>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</si>
  <si>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</si>
  <si>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</si>
  <si>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</si>
  <si>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</si>
  <si>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</si>
  <si>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</si>
  <si>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</si>
  <si>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</si>
  <si>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</si>
  <si>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</si>
  <si>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</si>
  <si>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</si>
  <si>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</si>
  <si>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</si>
  <si>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</si>
  <si>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</si>
  <si>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</si>
  <si>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</si>
  <si>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</si>
  <si>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</si>
  <si>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</si>
  <si>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</si>
  <si>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</si>
  <si>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</si>
  <si>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</si>
  <si>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</si>
  <si>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</si>
  <si>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</si>
  <si>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</si>
  <si>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</si>
  <si>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</si>
  <si>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</si>
  <si>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</si>
  <si>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</si>
  <si>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</si>
  <si>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</si>
  <si>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</si>
  <si>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</si>
  <si>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</si>
  <si>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</si>
  <si>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</si>
  <si>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</si>
  <si>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</si>
  <si>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</si>
  <si>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</si>
  <si>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</si>
  <si>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</si>
  <si>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</si>
  <si>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</si>
  <si>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</si>
  <si>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</si>
  <si>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</si>
  <si>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</si>
  <si>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</si>
  <si>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</si>
  <si>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</si>
  <si>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</si>
  <si>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</si>
  <si>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</si>
  <si>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</si>
  <si>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</si>
  <si>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</si>
  <si>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</si>
  <si>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</si>
  <si>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</si>
  <si>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</si>
  <si>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</si>
  <si>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</si>
  <si>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</si>
  <si>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</si>
  <si>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</si>
  <si>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</si>
  <si>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</si>
  <si>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</si>
  <si>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</si>
  <si>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</si>
  <si>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</si>
  <si>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</si>
  <si>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</si>
  <si>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</si>
  <si>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</si>
  <si>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</si>
  <si>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</si>
  <si>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</si>
  <si>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</si>
  <si>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</si>
  <si>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</si>
  <si>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</si>
  <si>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</si>
  <si>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</si>
  <si>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</si>
  <si>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</si>
  <si>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</si>
  <si>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</si>
  <si>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</si>
  <si>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</si>
  <si>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</si>
  <si>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</si>
  <si>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</si>
  <si>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</si>
  <si>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</si>
  <si>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</si>
  <si>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</si>
  <si>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</si>
  <si>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</si>
  <si>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</si>
  <si>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</si>
  <si>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</si>
  <si>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</si>
  <si>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</si>
  <si>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</si>
  <si>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</si>
  <si>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</si>
  <si>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</si>
  <si>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</si>
  <si>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</si>
  <si>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</si>
  <si>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</si>
  <si>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</si>
  <si>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</si>
  <si>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</si>
  <si>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</si>
  <si>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</si>
  <si>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</si>
  <si>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</si>
  <si>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</si>
  <si>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</si>
  <si>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</si>
  <si>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</si>
  <si>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</si>
  <si>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</si>
  <si>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</si>
  <si>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</si>
  <si>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</si>
  <si>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</si>
  <si>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</si>
  <si>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</si>
  <si>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</si>
  <si>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</si>
  <si>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</si>
  <si>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</si>
  <si>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</si>
  <si>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</si>
  <si>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</si>
  <si>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</si>
  <si>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</si>
  <si>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</si>
  <si>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</si>
  <si>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</si>
  <si>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</si>
  <si>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</si>
  <si>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</si>
  <si>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</si>
  <si>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</si>
  <si>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</si>
  <si>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</si>
  <si>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</si>
  <si>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</si>
  <si>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</si>
  <si>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</si>
  <si>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</si>
  <si>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</si>
  <si>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</si>
  <si>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</si>
  <si>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</si>
  <si>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</si>
  <si>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</si>
  <si>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</si>
  <si>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</si>
  <si>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</si>
  <si>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</si>
  <si>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</si>
  <si>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</si>
  <si>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</si>
  <si>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</si>
  <si>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</si>
  <si>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</si>
  <si>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</si>
  <si>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</si>
  <si>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</si>
  <si>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</si>
  <si>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</si>
  <si>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</si>
  <si>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</si>
  <si>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</si>
  <si>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</si>
  <si>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</si>
  <si>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</si>
  <si>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</si>
  <si>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</si>
  <si>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</si>
  <si>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</si>
  <si>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</si>
  <si>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</si>
  <si>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</si>
  <si>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</si>
  <si>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</si>
  <si>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</si>
  <si>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</si>
  <si>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</si>
  <si>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</si>
  <si>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</si>
  <si>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</si>
  <si>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</si>
  <si>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</si>
  <si>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</si>
  <si>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</si>
  <si>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</si>
  <si>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</si>
  <si>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</si>
  <si>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</si>
  <si>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</si>
  <si>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</si>
  <si>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</si>
  <si>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</si>
  <si>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</si>
  <si>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</si>
  <si>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</si>
  <si>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</si>
  <si>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</si>
  <si>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</si>
  <si>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</si>
  <si>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</si>
  <si>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</si>
  <si>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</si>
  <si>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</si>
  <si>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</si>
  <si>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</si>
  <si>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</si>
  <si>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</si>
  <si>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</si>
  <si>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</si>
  <si>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</si>
  <si>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</si>
  <si>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</si>
  <si>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</si>
  <si>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</si>
  <si>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</si>
  <si>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</si>
  <si>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</si>
  <si>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</si>
  <si>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</si>
  <si>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</si>
  <si>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</si>
  <si>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</si>
  <si>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</si>
  <si>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</si>
  <si>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</si>
  <si>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</si>
  <si>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</si>
  <si>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</si>
  <si>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</si>
  <si>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</si>
  <si>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</si>
  <si>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</si>
  <si>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</si>
  <si>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</si>
  <si>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</si>
  <si>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</si>
  <si>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</si>
  <si>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</si>
  <si>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</si>
  <si>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</si>
  <si>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</si>
  <si>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</si>
  <si>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</si>
  <si>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</si>
  <si>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</si>
  <si>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</si>
  <si>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</si>
  <si>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</si>
  <si>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</si>
  <si>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</si>
  <si>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</si>
  <si>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</si>
  <si>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</si>
  <si>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</si>
  <si>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</si>
  <si>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</si>
  <si>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</si>
  <si>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</si>
  <si>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</si>
  <si>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</si>
  <si>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</si>
  <si>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</si>
  <si>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</si>
  <si>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</si>
  <si>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</si>
  <si>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</si>
  <si>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</si>
  <si>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</si>
  <si>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</si>
  <si>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</si>
  <si>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</si>
  <si>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</si>
  <si>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</si>
  <si>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</si>
  <si>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</si>
  <si>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</si>
  <si>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</si>
  <si>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</si>
  <si>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</si>
  <si>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</si>
  <si>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</si>
  <si>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</si>
  <si>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</si>
  <si>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</si>
  <si>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</si>
  <si>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</si>
  <si>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</si>
  <si>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</si>
  <si>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</si>
  <si>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</si>
  <si>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</si>
  <si>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</si>
  <si>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</si>
  <si>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</si>
  <si>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</si>
  <si>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</si>
  <si>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</si>
  <si>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</si>
  <si>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</si>
  <si>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</si>
  <si>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</si>
  <si>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</si>
  <si>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</si>
  <si>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</si>
  <si>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</si>
  <si>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</si>
  <si>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</si>
  <si>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</si>
  <si>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</si>
  <si>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</si>
  <si>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</si>
  <si>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</si>
  <si>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</si>
  <si>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</si>
  <si>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</si>
  <si>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</si>
  <si>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</si>
  <si>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</si>
  <si>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</si>
  <si>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</si>
  <si>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</si>
  <si>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</si>
  <si>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</si>
  <si>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</si>
  <si>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</si>
  <si>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</si>
  <si>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</si>
  <si>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</si>
  <si>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</si>
  <si>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</si>
  <si>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</si>
  <si>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</si>
  <si>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</si>
  <si>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</si>
  <si>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</si>
  <si>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</si>
  <si>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</si>
  <si>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</si>
  <si>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</si>
  <si>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</si>
  <si>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</si>
  <si>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</si>
  <si>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</si>
  <si>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</si>
  <si>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</si>
  <si>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</si>
  <si>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</si>
  <si>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</si>
  <si>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</si>
  <si>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</si>
  <si>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</si>
  <si>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</si>
  <si>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</si>
  <si>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</si>
  <si>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</si>
  <si>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</si>
  <si>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</si>
  <si>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</si>
  <si>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</si>
  <si>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</si>
  <si>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</si>
  <si>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</si>
  <si>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</si>
  <si>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</si>
  <si>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</si>
  <si>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</si>
  <si>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</si>
  <si>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</si>
  <si>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</si>
  <si>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</si>
  <si>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</si>
  <si>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</si>
  <si>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</si>
  <si>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</si>
  <si>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</si>
  <si>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</si>
  <si>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</si>
  <si>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</si>
  <si>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</si>
  <si>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</si>
  <si>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</si>
  <si>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</si>
  <si>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</si>
  <si>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</si>
  <si>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</si>
  <si>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</si>
  <si>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</si>
  <si>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</si>
  <si>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</si>
  <si>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</si>
  <si>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</si>
  <si>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</si>
  <si>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</si>
  <si>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</si>
  <si>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</si>
  <si>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</si>
  <si>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</si>
  <si>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</si>
  <si>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</si>
  <si>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</si>
  <si>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</si>
  <si>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</si>
  <si>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</si>
  <si>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</si>
  <si>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</si>
  <si>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</si>
  <si>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</si>
  <si>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</si>
  <si>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</si>
  <si>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</si>
  <si>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</si>
  <si>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</si>
  <si>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</si>
  <si>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</si>
  <si>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</si>
  <si>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</si>
  <si>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</si>
  <si>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</si>
  <si>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</si>
  <si>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</si>
  <si>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</si>
  <si>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</si>
  <si>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</si>
  <si>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</si>
  <si>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</si>
  <si>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</si>
  <si>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</si>
  <si>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</si>
  <si>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</si>
  <si>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</si>
  <si>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</si>
  <si>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</si>
  <si>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</si>
  <si>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</si>
  <si>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</si>
  <si>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</si>
  <si>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</si>
  <si>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</si>
  <si>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</si>
  <si>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</si>
  <si>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</si>
  <si>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</si>
  <si>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</si>
  <si>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</si>
  <si>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</si>
  <si>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</si>
  <si>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</si>
  <si>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</si>
  <si>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</si>
  <si>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</si>
  <si>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</si>
  <si>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</si>
  <si>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</si>
  <si>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</si>
  <si>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</si>
  <si>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</si>
  <si>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</si>
  <si>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</si>
  <si>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</si>
  <si>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</si>
  <si>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</si>
  <si>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</si>
  <si>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</si>
  <si>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</si>
  <si>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</si>
  <si>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</si>
  <si>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</si>
  <si>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</si>
  <si>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</si>
  <si>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</si>
  <si>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</si>
  <si>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</si>
  <si>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</si>
  <si>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</si>
  <si>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</si>
  <si>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</si>
  <si>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</si>
  <si>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</si>
  <si>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</si>
  <si>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</si>
  <si>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</si>
  <si>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</si>
  <si>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</si>
  <si>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</si>
  <si>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</si>
  <si>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</si>
  <si>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</si>
  <si>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</si>
  <si>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</si>
  <si>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</si>
  <si>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</si>
  <si>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</si>
  <si>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</si>
  <si>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</si>
  <si>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</si>
  <si>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</si>
  <si>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</si>
  <si>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</si>
  <si>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</si>
  <si>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</si>
  <si>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</si>
  <si>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</si>
  <si>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</si>
  <si>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</si>
  <si>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</si>
  <si>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</si>
  <si>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</si>
  <si>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</si>
  <si>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</si>
  <si>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</si>
  <si>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</si>
  <si>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</si>
  <si>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</si>
  <si>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</si>
  <si>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</si>
  <si>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</si>
  <si>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</si>
  <si>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</si>
  <si>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</si>
  <si>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</si>
  <si>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</si>
  <si>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</si>
  <si>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</si>
  <si>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</si>
  <si>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</si>
  <si>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</si>
  <si>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</si>
  <si>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</si>
  <si>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</si>
  <si>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</si>
  <si>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</si>
  <si>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</si>
  <si>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</si>
  <si>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</si>
  <si>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</si>
  <si>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</si>
  <si>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</si>
  <si>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</si>
  <si>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</si>
  <si>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</si>
  <si>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</si>
  <si>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</si>
  <si>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</si>
  <si>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</si>
  <si>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</si>
  <si>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</si>
  <si>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</si>
  <si>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</si>
  <si>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</si>
  <si>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</si>
  <si>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</si>
  <si>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</si>
  <si>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</si>
  <si>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</si>
  <si>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</si>
  <si>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</si>
  <si>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</si>
  <si>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</si>
  <si>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</si>
  <si>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</si>
  <si>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</si>
  <si>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</si>
  <si>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</si>
  <si>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</si>
  <si>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</si>
  <si>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</si>
  <si>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</si>
  <si>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</si>
  <si>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</si>
  <si>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</si>
  <si>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</si>
  <si>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</si>
  <si>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</si>
  <si>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</si>
  <si>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</si>
  <si>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</si>
  <si>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</si>
  <si>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</si>
  <si>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</si>
  <si>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</si>
  <si>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</si>
  <si>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</si>
  <si>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</si>
  <si>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</si>
  <si>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</si>
  <si>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</si>
  <si>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</si>
  <si>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</si>
  <si>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</si>
  <si>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</si>
  <si>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</si>
  <si>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</si>
  <si>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</si>
  <si>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</si>
  <si>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</si>
  <si>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</si>
  <si>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</si>
  <si>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</si>
  <si>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</si>
  <si>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</si>
  <si>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</si>
  <si>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</si>
  <si>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</si>
  <si>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</si>
  <si>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</si>
  <si>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</si>
  <si>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</si>
  <si>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</si>
  <si>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</si>
  <si>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</si>
  <si>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</si>
  <si>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</si>
  <si>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</si>
  <si>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</si>
  <si>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</si>
  <si>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</si>
  <si>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</si>
  <si>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</si>
  <si>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</si>
  <si>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</si>
  <si>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</si>
  <si>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</si>
  <si>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</si>
  <si>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</si>
  <si>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</si>
  <si>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</si>
  <si>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</si>
  <si>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</si>
  <si>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</si>
  <si>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</si>
  <si>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</si>
  <si>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</si>
  <si>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</si>
  <si>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</si>
  <si>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</si>
  <si>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</si>
  <si>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</si>
  <si>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</si>
  <si>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</si>
  <si>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</si>
  <si>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</si>
  <si>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</si>
  <si>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</si>
  <si>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</si>
  <si>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</si>
  <si>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</si>
  <si>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</si>
  <si>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</si>
  <si>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</si>
  <si>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</si>
  <si>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</si>
  <si>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</si>
  <si>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</si>
  <si>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</si>
  <si>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</si>
  <si>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</si>
  <si>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</si>
  <si>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</si>
  <si>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</si>
  <si>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</si>
  <si>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</si>
  <si>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</si>
  <si>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</si>
  <si>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</si>
  <si>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</si>
  <si>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</si>
  <si>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</si>
  <si>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</si>
  <si>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</si>
  <si>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</si>
  <si>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</si>
  <si>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</si>
  <si>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</si>
  <si>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</si>
  <si>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</si>
  <si>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</si>
  <si>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</si>
  <si>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</si>
  <si>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</si>
  <si>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</si>
  <si>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</si>
  <si>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</si>
  <si>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</si>
  <si>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</si>
  <si>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</si>
  <si>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</si>
  <si>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</si>
  <si>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</si>
  <si>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</si>
  <si>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</si>
  <si>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</si>
  <si>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</si>
  <si>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</si>
  <si>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</si>
  <si>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</si>
  <si>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</si>
  <si>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</si>
  <si>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</si>
  <si>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</si>
  <si>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</si>
  <si>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</si>
  <si>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</si>
  <si>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</si>
  <si>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</si>
  <si>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</si>
  <si>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</si>
  <si>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</si>
  <si>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</si>
  <si>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</si>
  <si>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</si>
  <si>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</si>
  <si>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</si>
  <si>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</si>
  <si>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</si>
  <si>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</si>
  <si>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</si>
  <si>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</si>
  <si>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</si>
  <si>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</si>
  <si>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</si>
  <si>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</si>
  <si>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</si>
  <si>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</si>
  <si>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</si>
  <si>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</si>
  <si>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</si>
  <si>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</si>
  <si>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</si>
  <si>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</si>
  <si>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</si>
  <si>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</si>
  <si>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</si>
  <si>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</si>
  <si>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</si>
  <si>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</si>
  <si>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</si>
  <si>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</si>
  <si>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</si>
  <si>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</si>
  <si>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</si>
  <si>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</si>
  <si>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</si>
  <si>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</si>
  <si>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</si>
  <si>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</si>
  <si>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</si>
  <si>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</si>
  <si>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</si>
  <si>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</si>
  <si>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</si>
  <si>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</si>
  <si>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</si>
  <si>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</si>
  <si>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</si>
  <si>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</si>
  <si>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</si>
  <si>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</si>
  <si>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</si>
  <si>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</si>
  <si>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</si>
  <si>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</si>
  <si>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</si>
  <si>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</si>
  <si>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</si>
  <si>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</si>
  <si>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</si>
  <si>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</si>
  <si>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</si>
  <si>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</si>
  <si>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</si>
  <si>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</si>
  <si>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</si>
  <si>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</si>
  <si>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</si>
  <si>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</si>
  <si>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</si>
  <si>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</si>
  <si>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</si>
  <si>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</si>
  <si>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</si>
  <si>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</si>
  <si>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</si>
  <si>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</si>
  <si>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</si>
  <si>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</si>
  <si>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</si>
  <si>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</si>
  <si>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</si>
  <si>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</si>
  <si>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</si>
  <si>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</si>
  <si>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</si>
  <si>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</si>
  <si>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</si>
  <si>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</si>
  <si>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</si>
  <si>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</si>
  <si>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</si>
  <si>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</si>
  <si>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</si>
  <si>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</si>
  <si>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</si>
  <si>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</si>
  <si>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</si>
  <si>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</si>
  <si>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</si>
  <si>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</si>
  <si>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</si>
  <si>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</si>
  <si>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</si>
  <si>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</si>
  <si>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</si>
  <si>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</si>
  <si>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</si>
  <si>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</si>
  <si>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</si>
  <si>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</si>
  <si>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</si>
  <si>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</si>
  <si>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</si>
  <si>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</si>
  <si>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</si>
  <si>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</si>
  <si>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</si>
  <si>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</si>
  <si>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</si>
  <si>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</si>
  <si>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</si>
  <si>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</si>
  <si>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</si>
  <si>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</si>
  <si>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</si>
  <si>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</si>
  <si>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</si>
  <si>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</si>
  <si>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</si>
  <si>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</si>
  <si>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</si>
  <si>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</si>
  <si>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</si>
  <si>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</si>
  <si>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</si>
  <si>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</si>
  <si>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</si>
  <si>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</si>
  <si>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</si>
  <si>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</si>
  <si>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</si>
  <si>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</si>
  <si>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</si>
  <si>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</si>
  <si>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</si>
  <si>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</si>
  <si>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</si>
  <si>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</si>
  <si>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</si>
  <si>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</si>
  <si>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</si>
  <si>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</si>
  <si>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</si>
  <si>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</si>
  <si>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</si>
  <si>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</si>
  <si>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</si>
  <si>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</si>
  <si>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</si>
  <si>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</si>
  <si>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</si>
  <si>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</si>
  <si>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</si>
  <si>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</si>
  <si>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</si>
  <si>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</si>
  <si>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</si>
  <si>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</si>
  <si>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</si>
  <si>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</si>
  <si>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</si>
  <si>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</si>
  <si>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</si>
  <si>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</si>
  <si>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</si>
  <si>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</si>
  <si>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</si>
  <si>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</si>
  <si>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</si>
  <si>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</si>
  <si>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</si>
  <si>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</si>
  <si>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</si>
  <si>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</si>
  <si>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</si>
  <si>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</si>
  <si>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</si>
  <si>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</si>
  <si>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</si>
  <si>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</si>
  <si>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</si>
  <si>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</si>
  <si>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</si>
  <si>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</si>
  <si>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</si>
  <si>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</si>
  <si>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</si>
  <si>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</si>
  <si>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</si>
  <si>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</si>
  <si>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</si>
  <si>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</si>
  <si>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</si>
  <si>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</si>
  <si>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</si>
  <si>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</si>
  <si>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</si>
  <si>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</si>
  <si>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</si>
  <si>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</si>
  <si>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</si>
  <si>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</si>
  <si>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</si>
  <si>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</si>
  <si>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</si>
  <si>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</si>
  <si>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</si>
  <si>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</si>
  <si>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</si>
  <si>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</si>
  <si>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</si>
  <si>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</si>
  <si>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</si>
  <si>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</si>
  <si>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</si>
  <si>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</si>
  <si>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</si>
  <si>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</si>
  <si>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</si>
  <si>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</si>
  <si>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</si>
  <si>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</si>
  <si>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</si>
  <si>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</si>
  <si>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</si>
  <si>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</si>
  <si>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</si>
  <si>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</si>
  <si>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</si>
  <si>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</si>
  <si>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</si>
  <si>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</si>
  <si>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</si>
  <si>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</si>
  <si>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</si>
  <si>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</si>
  <si>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</si>
  <si>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</si>
  <si>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</si>
  <si>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</si>
  <si>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</si>
  <si>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</si>
  <si>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</si>
  <si>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</si>
  <si>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</si>
  <si>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</si>
  <si>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</si>
  <si>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</si>
  <si>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</si>
  <si>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</si>
  <si>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</si>
  <si>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</si>
  <si>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</si>
  <si>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</si>
  <si>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</si>
  <si>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</si>
  <si>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</si>
  <si>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</si>
  <si>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</si>
  <si>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</si>
  <si>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</si>
  <si>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</si>
  <si>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</si>
  <si>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</si>
  <si>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</si>
  <si>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</si>
  <si>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</si>
  <si>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</si>
  <si>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</si>
  <si>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</si>
  <si>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</si>
  <si>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</si>
  <si>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</si>
  <si>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</si>
  <si>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</si>
  <si>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</si>
  <si>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</si>
  <si>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</si>
  <si>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</si>
  <si>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</si>
  <si>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</si>
  <si>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</si>
  <si>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</si>
  <si>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</si>
  <si>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</si>
  <si>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</si>
  <si>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</si>
  <si>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</si>
  <si>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</si>
  <si>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</si>
  <si>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</si>
  <si>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</si>
  <si>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</si>
  <si>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</si>
  <si>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</si>
  <si>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</si>
  <si>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</si>
  <si>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</si>
  <si>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</si>
  <si>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</si>
  <si>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</si>
  <si>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</si>
  <si>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</si>
  <si>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</si>
  <si>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</si>
  <si>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</si>
  <si>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</si>
  <si>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</si>
  <si>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</si>
  <si>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</si>
  <si>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</si>
  <si>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</si>
  <si>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</si>
  <si>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</si>
  <si>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</si>
  <si>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</si>
  <si>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</si>
  <si>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</si>
  <si>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</si>
  <si>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</si>
  <si>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</si>
  <si>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</si>
  <si>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</si>
  <si>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</si>
  <si>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</si>
  <si>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</si>
  <si>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</si>
  <si>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</si>
  <si>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</si>
  <si>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</si>
  <si>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</si>
  <si>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</si>
  <si>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</si>
  <si>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</si>
  <si>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</si>
  <si>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</si>
  <si>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</si>
  <si>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</si>
  <si>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</si>
  <si>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</si>
  <si>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</si>
  <si>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</si>
  <si>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</si>
  <si>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</si>
  <si>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</si>
  <si>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</si>
  <si>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</si>
  <si>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</si>
  <si>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</si>
  <si>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</si>
  <si>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</si>
  <si>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</si>
  <si>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</si>
  <si>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</si>
  <si>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</si>
  <si>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</si>
  <si>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</si>
  <si>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</si>
  <si>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</si>
  <si>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</si>
  <si>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</si>
  <si>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</si>
  <si>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</si>
  <si>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</si>
  <si>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</si>
  <si>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</si>
  <si>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</si>
  <si>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</si>
  <si>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</si>
  <si>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</si>
  <si>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</si>
  <si>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</si>
  <si>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</si>
  <si>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</si>
  <si>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</si>
  <si>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</si>
  <si>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</si>
  <si>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</si>
  <si>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</si>
  <si>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</si>
  <si>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</si>
  <si>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</si>
  <si>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</si>
  <si>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</si>
  <si>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</si>
  <si>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</si>
  <si>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</si>
  <si>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</si>
  <si>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</si>
  <si>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</si>
  <si>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</si>
  <si>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</si>
  <si>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</si>
  <si>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</si>
  <si>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</si>
  <si>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</si>
  <si>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</si>
  <si>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</si>
  <si>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</si>
  <si>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</si>
  <si>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</si>
  <si>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</si>
  <si>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</si>
  <si>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</si>
  <si>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</si>
  <si>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</si>
  <si>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</si>
  <si>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</si>
  <si>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</si>
  <si>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</si>
  <si>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</si>
  <si>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</si>
  <si>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</si>
  <si>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</si>
  <si>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</si>
  <si>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</si>
  <si>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</si>
  <si>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</si>
  <si>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</si>
  <si>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</si>
  <si>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</si>
  <si>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</si>
  <si>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</si>
  <si>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</si>
  <si>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</si>
  <si>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</si>
  <si>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</si>
  <si>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</si>
  <si>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</si>
  <si>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</si>
  <si>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</si>
  <si>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</si>
  <si>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</si>
  <si>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</si>
  <si>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</si>
  <si>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</si>
  <si>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</si>
  <si>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</si>
  <si>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</si>
  <si>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</si>
  <si>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</si>
  <si>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</si>
  <si>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</si>
  <si>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</si>
  <si>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High Discount</t>
  </si>
  <si>
    <t>price Range Bucket</t>
  </si>
  <si>
    <t>Low Review</t>
  </si>
  <si>
    <t>potential Revenue</t>
  </si>
  <si>
    <t>category 1</t>
  </si>
  <si>
    <t xml:space="preserve">Wayona Nylon Braided USB </t>
  </si>
  <si>
    <t>Computers &amp; Accessories</t>
  </si>
  <si>
    <t>Yes</t>
  </si>
  <si>
    <t>200-500</t>
  </si>
  <si>
    <t>N0</t>
  </si>
  <si>
    <t>No</t>
  </si>
  <si>
    <t>&lt;200</t>
  </si>
  <si>
    <t>Sounce Fast Phone Chargin</t>
  </si>
  <si>
    <t>boAt Deuce USB 300 2 in 1</t>
  </si>
  <si>
    <t>Portronics Konnect L 1.2M</t>
  </si>
  <si>
    <t>pTron Solero TB301 3A Typ</t>
  </si>
  <si>
    <t>boAt Micro USB 55 Tangle-</t>
  </si>
  <si>
    <t>MI Usb Type-C Cable Smart</t>
  </si>
  <si>
    <t xml:space="preserve">TP-Link USB WiFi Adapter </t>
  </si>
  <si>
    <t>Portronics Konnect L POR-</t>
  </si>
  <si>
    <t>boAt Rugged v3 Extra Toug</t>
  </si>
  <si>
    <t>AmazonBasics Flexible Pre</t>
  </si>
  <si>
    <t>Electronics</t>
  </si>
  <si>
    <t>Portronics Konnect CL 20W</t>
  </si>
  <si>
    <t>MI Braided USB Type-C Cab</t>
  </si>
  <si>
    <t>MI 80 cm (32 inches) 5A S</t>
  </si>
  <si>
    <t>&gt;500</t>
  </si>
  <si>
    <t>boAt Type C A325 Tangle-f</t>
  </si>
  <si>
    <t>LG 80 cm (32 inches) HD R</t>
  </si>
  <si>
    <t>Duracell USB Lightning Ap</t>
  </si>
  <si>
    <t>tizum HDMI to VGA Adapter</t>
  </si>
  <si>
    <t>Samsung 80 cm (32 Inches)</t>
  </si>
  <si>
    <t xml:space="preserve">Flix Micro Usb Cable For </t>
  </si>
  <si>
    <t>Tizum High Speed HDMI Cab</t>
  </si>
  <si>
    <t>OnePlus 80 cm (32 inches)</t>
  </si>
  <si>
    <t xml:space="preserve">Ambrane Unbreakable 3 in </t>
  </si>
  <si>
    <t>Duracell USB C To Lightni</t>
  </si>
  <si>
    <t>boAt A400 USB Type-C to U</t>
  </si>
  <si>
    <t>AmazonBasics USB 2.0 - A-</t>
  </si>
  <si>
    <t>Ambrane 60W / 3A Type C F</t>
  </si>
  <si>
    <t>Zoul USB C 60W Fast Charg</t>
  </si>
  <si>
    <t>Samsung Original Type C t</t>
  </si>
  <si>
    <t>pTron Solero T351 3.5Amps</t>
  </si>
  <si>
    <t>pTron Solero MB301 3A Mic</t>
  </si>
  <si>
    <t>Amazonbasics Nylon Braide</t>
  </si>
  <si>
    <t>Sounce 65W OnePlus Dash W</t>
  </si>
  <si>
    <t>OnePlus 126 cm (50 inches</t>
  </si>
  <si>
    <t>Duracell Type C To Type C</t>
  </si>
  <si>
    <t>AmazonBasics USB 2.0 Cabl</t>
  </si>
  <si>
    <t>Mi 108 cm (43 inches) Ful</t>
  </si>
  <si>
    <t>Wayona Nylon Braided 3A L</t>
  </si>
  <si>
    <t>TP-Link Nano AC600 USB Wi</t>
  </si>
  <si>
    <t>FLiX (Beetel USB to Micro</t>
  </si>
  <si>
    <t>Wecool Nylon Braided Mult</t>
  </si>
  <si>
    <t>D-Link DWA-131 300 Mbps W</t>
  </si>
  <si>
    <t xml:space="preserve">Amazon Basics High-Speed </t>
  </si>
  <si>
    <t>7SEVEN¬Æ Compatible for S</t>
  </si>
  <si>
    <t>Amazonbasics Micro Usb Fa</t>
  </si>
  <si>
    <t>TP-Link AC600 600 Mbps Wi</t>
  </si>
  <si>
    <t>AmazonBasics Micro USB Fa</t>
  </si>
  <si>
    <t xml:space="preserve">AmazonBasics New Release </t>
  </si>
  <si>
    <t>VW 80 cm (32 inches) Fram</t>
  </si>
  <si>
    <t>Ambrane Unbreakable 3A Fa</t>
  </si>
  <si>
    <t>TP-LINK WiFi Dongle 300 M</t>
  </si>
  <si>
    <t>Wecool Unbreakable 3 in 1</t>
  </si>
  <si>
    <t>Airtel DigitalTV DTH Tele</t>
  </si>
  <si>
    <t>Samsung 108 cm (43 inches</t>
  </si>
  <si>
    <t>Lapster 1.5 mtr USB 2.0 T</t>
  </si>
  <si>
    <t>AmazonBasics USB Type-C t</t>
  </si>
  <si>
    <t>Redmi 80 cm (32 inches) A</t>
  </si>
  <si>
    <t xml:space="preserve">Portronics Konnect L 20W </t>
  </si>
  <si>
    <t xml:space="preserve">Acer 80 cm (32 inches) N </t>
  </si>
  <si>
    <t>Model-P4 6 Way Swivel Til</t>
  </si>
  <si>
    <t xml:space="preserve">Amazon Basics USB Type-C </t>
  </si>
  <si>
    <t>oraimo 65W Type C to C Fa</t>
  </si>
  <si>
    <t>CEDO 65W OnePlus Dash War</t>
  </si>
  <si>
    <t xml:space="preserve">Redmi 108 cm (43 inches) </t>
  </si>
  <si>
    <t>Pinnaclz Original Combo o</t>
  </si>
  <si>
    <t>boAt Type C A750 Stress R</t>
  </si>
  <si>
    <t>Ambrane 2 in 1 Type-C &amp; M</t>
  </si>
  <si>
    <t>Ambrane 60W / 3A Fast Cha</t>
  </si>
  <si>
    <t xml:space="preserve">TCL 80 cm (32 inches) HD </t>
  </si>
  <si>
    <t>SWAPKART Fast Charging Ca</t>
  </si>
  <si>
    <t xml:space="preserve">Wayona Usb Nylon Braided </t>
  </si>
  <si>
    <t>Flix (Beetel) Usb To Type</t>
  </si>
  <si>
    <t>SKYWALL 81.28 cm (32 inch</t>
  </si>
  <si>
    <t>boAt A 350 Type C Cable f</t>
  </si>
  <si>
    <t>Wayona Usb Type C Fast Ch</t>
  </si>
  <si>
    <t>OnePlus 108 cm (43 inches</t>
  </si>
  <si>
    <t>Acer 127 cm (50 inches) I</t>
  </si>
  <si>
    <t>Lapster 65W compatible fo</t>
  </si>
  <si>
    <t>Wayona Nylon Braided (2 P</t>
  </si>
  <si>
    <t>Gizga Essentials USB WiFi</t>
  </si>
  <si>
    <t>Lapster USB 3.0 A to Micr</t>
  </si>
  <si>
    <t>TCL 100 cm (40 inches) Fu</t>
  </si>
  <si>
    <t>ZEBRONICS ZEB-USB150WF1 W</t>
  </si>
  <si>
    <t xml:space="preserve">LOHAYA Remote Compatible </t>
  </si>
  <si>
    <t>Gilary Multi Charging Cab</t>
  </si>
  <si>
    <t xml:space="preserve">TP-Link UE300 USB 3.0 to </t>
  </si>
  <si>
    <t>Wayona Type C to Lightnin</t>
  </si>
  <si>
    <t>Dealfreez Case Compatible</t>
  </si>
  <si>
    <t>Amazon Basics New Release</t>
  </si>
  <si>
    <t>Isoelite Remote Compatibl</t>
  </si>
  <si>
    <t xml:space="preserve">MI 100 cm (40 inches) 5A </t>
  </si>
  <si>
    <t>Wayona Type C To Type C L</t>
  </si>
  <si>
    <t>Wayona Nylon Braided 2M /</t>
  </si>
  <si>
    <t>CROSSVOLT Compatible Dash</t>
  </si>
  <si>
    <t>VU 139 cm (55 inches) The</t>
  </si>
  <si>
    <t>PTron Solero T241 2.4A Ty</t>
  </si>
  <si>
    <t>Croma 80 cm (32 Inches) H</t>
  </si>
  <si>
    <t>boAt Laptop, Smartphone T</t>
  </si>
  <si>
    <t>Cotbolt Silicone Protecti</t>
  </si>
  <si>
    <t>Electvision Remote Contro</t>
  </si>
  <si>
    <t>King Shine Multi Retracta</t>
  </si>
  <si>
    <t>Lapster 5 pin mini usb ca</t>
  </si>
  <si>
    <t xml:space="preserve">Portronics Konnect Spydr </t>
  </si>
  <si>
    <t>Belkin Apple Certified Li</t>
  </si>
  <si>
    <t>Remote Control Compatible</t>
  </si>
  <si>
    <t>VW 80 cm (32 inches) Play</t>
  </si>
  <si>
    <t>Hisense 108 cm (43 inches</t>
  </si>
  <si>
    <t xml:space="preserve">Redmi 126 cm (50 inches) </t>
  </si>
  <si>
    <t>AmazonBasics 6-Feet Displ</t>
  </si>
  <si>
    <t xml:space="preserve">AmazonBasics 3 Feet High </t>
  </si>
  <si>
    <t>iFFALCON 80 cm (32 inches</t>
  </si>
  <si>
    <t>7SEVEN¬Æ Compatible Lg Sm</t>
  </si>
  <si>
    <t>AmazonBasics 3.5mm to 2-M</t>
  </si>
  <si>
    <t>Acer 109 cm (43 inches) I</t>
  </si>
  <si>
    <t>Wayona Usb Type C 65W 6Ft</t>
  </si>
  <si>
    <t>Saifsmart Outlet Wall Mou</t>
  </si>
  <si>
    <t>MI 2-in-1 USB Type C Cabl</t>
  </si>
  <si>
    <t xml:space="preserve">LG 108 cm (43 inches) 4K </t>
  </si>
  <si>
    <t xml:space="preserve">pTron Solero 331 3.4Amps </t>
  </si>
  <si>
    <t>10k 8k 4k HDMI Cable, Cer</t>
  </si>
  <si>
    <t>LRIPL Compatible Sony Bra</t>
  </si>
  <si>
    <t>boAt Type-c A400 Type-c t</t>
  </si>
  <si>
    <t>Zoul Type C to Type C Fas</t>
  </si>
  <si>
    <t>TP-LINK AC1300 Archer T3U</t>
  </si>
  <si>
    <t>LRIPL Mi Remote Control w</t>
  </si>
  <si>
    <t>TP-Link Nano USB WiFi Don</t>
  </si>
  <si>
    <t>Kodak 80 cm (32 inches) H</t>
  </si>
  <si>
    <t>Airtel DigitalTV DTH Remo</t>
  </si>
  <si>
    <t xml:space="preserve">Ambrane Fast 100W Output </t>
  </si>
  <si>
    <t>BlueRigger Digital Optica</t>
  </si>
  <si>
    <t xml:space="preserve">Duracell Type-C To Micro </t>
  </si>
  <si>
    <t>VU 138 cm (55 inches) Pre</t>
  </si>
  <si>
    <t>Zoul USB Type C Fast Char</t>
  </si>
  <si>
    <t>Samsung 80 cm (32 inches)</t>
  </si>
  <si>
    <t>MI Xiaomi USB Type C HYpe</t>
  </si>
  <si>
    <t>GENERIC Ultra-Mini Blueto</t>
  </si>
  <si>
    <t>7SEVEN¬Æ Compatible for T</t>
  </si>
  <si>
    <t>EGate i9 Pro-Max 1080p Na</t>
  </si>
  <si>
    <t>ZEBRONICS HAA2021 HDMI ve</t>
  </si>
  <si>
    <t>AmazonBasics Digital Opti</t>
  </si>
  <si>
    <t>Wayona Type C Cable Nylon</t>
  </si>
  <si>
    <t xml:space="preserve">Ambrane BCL-15 Lightning </t>
  </si>
  <si>
    <t>Belkin USB C to USB-C Fas</t>
  </si>
  <si>
    <t xml:space="preserve">LOHAYA Television Remote </t>
  </si>
  <si>
    <t>Wayona Nylon Braided Ligh</t>
  </si>
  <si>
    <t xml:space="preserve">Acer 80 cm (32 inches) S </t>
  </si>
  <si>
    <t xml:space="preserve">realme 10W Fast Charging </t>
  </si>
  <si>
    <t>TP-Link AC1300 USB WiFi A</t>
  </si>
  <si>
    <t>Acer 139 cm (55 inches) I</t>
  </si>
  <si>
    <t>Wayona USB Type C 65W Fas</t>
  </si>
  <si>
    <t>Syncwire LTG to USB Cable</t>
  </si>
  <si>
    <t xml:space="preserve">Skadioo WiFi Adapter for </t>
  </si>
  <si>
    <t xml:space="preserve">FLiX (Beetel USB to Type </t>
  </si>
  <si>
    <t xml:space="preserve">Zoul USB C to USB C Fast </t>
  </si>
  <si>
    <t xml:space="preserve">FLiX (Beetel Flow USB to </t>
  </si>
  <si>
    <t xml:space="preserve">7SEVEN¬Æ Bluetooth Voice </t>
  </si>
  <si>
    <t>Sony TV - Remote Compatib</t>
  </si>
  <si>
    <t>Storite USB 3.0 Cable A t</t>
  </si>
  <si>
    <t>boAt LTG 500 Apple MFI Ce</t>
  </si>
  <si>
    <t>AmazonBasics USB C to Lig</t>
  </si>
  <si>
    <t>AmazonBasics Double Braid</t>
  </si>
  <si>
    <t>Amazon Basics USB 3.0 Cab</t>
  </si>
  <si>
    <t>Wayona Usb C 65W Fast Cha</t>
  </si>
  <si>
    <t>Karbonn 80 cm (32 inches)</t>
  </si>
  <si>
    <t>VW 60 cm (24 inches) Prem</t>
  </si>
  <si>
    <t>Amazon Basics USB A to Li</t>
  </si>
  <si>
    <t>Samsung 138 cm (55 inches</t>
  </si>
  <si>
    <t>Duracell Micro USB 3A Bra</t>
  </si>
  <si>
    <t>Zebronics CU3100V Fast ch</t>
  </si>
  <si>
    <t>FLiX (Beetel) USB to iPho</t>
  </si>
  <si>
    <t xml:space="preserve">MI 108 cm (43 inches) 5A </t>
  </si>
  <si>
    <t>Time Office Scanner Repla</t>
  </si>
  <si>
    <t>Caldipree Silicone Case C</t>
  </si>
  <si>
    <t>Storite USB 2.0 A to Mini</t>
  </si>
  <si>
    <t xml:space="preserve">Universal Remote Control </t>
  </si>
  <si>
    <t>Cotbolt Silicone Case Cov</t>
  </si>
  <si>
    <t>BlueRigger High Speed HDM</t>
  </si>
  <si>
    <t>Amkette 30 Pin to USB Cha</t>
  </si>
  <si>
    <t>POPIO Type C Dash Chargin</t>
  </si>
  <si>
    <t>MYVN LTG to USB for¬†Fast</t>
  </si>
  <si>
    <t>WZATCO Pixel | Portable L</t>
  </si>
  <si>
    <t xml:space="preserve">7SEVEN¬Æ Compatible Tata </t>
  </si>
  <si>
    <t>AmazonBasics USB 2.0 Exte</t>
  </si>
  <si>
    <t>Amazon Basics USB C to Li</t>
  </si>
  <si>
    <t>Crypo‚Ñ¢ Universal Remote</t>
  </si>
  <si>
    <t>Karbonn 80 cm (32 Inches)</t>
  </si>
  <si>
    <t>OnePlus 138.7 cm (55 inch</t>
  </si>
  <si>
    <t>Posh 1.5 Meter High Speed</t>
  </si>
  <si>
    <t>Amazon Basics HDMI Couple</t>
  </si>
  <si>
    <t xml:space="preserve">boAt LTG 550v3 Lightning </t>
  </si>
  <si>
    <t xml:space="preserve">Wayona Nylon Braided Usb </t>
  </si>
  <si>
    <t xml:space="preserve">Astigo Compatible Remote </t>
  </si>
  <si>
    <t>Caprigo Heavy Duty TV Wal</t>
  </si>
  <si>
    <t xml:space="preserve">Portronics Konnect L 60W </t>
  </si>
  <si>
    <t>TATA SKY HD Connection wi</t>
  </si>
  <si>
    <t>Remote Compatible for Sam</t>
  </si>
  <si>
    <t>SoniVision SA-D10 SA-D100</t>
  </si>
  <si>
    <t>Rts‚Ñ¢ High Speed 3D Full</t>
  </si>
  <si>
    <t>Agaro Blaze USBA to micro</t>
  </si>
  <si>
    <t>AmazonBasics 6 Feet Displ</t>
  </si>
  <si>
    <t xml:space="preserve">MI 108 cm (43 inches) 5X </t>
  </si>
  <si>
    <t xml:space="preserve">Sansui 140cm (55 inches) </t>
  </si>
  <si>
    <t>LOHAYA LCD/LED Remote Com</t>
  </si>
  <si>
    <t>7SEVEN¬Æ TCL Remote Contr</t>
  </si>
  <si>
    <t>Wayona 3in1 Nylon Braided</t>
  </si>
  <si>
    <t>Hi-Mobiler iPhone Charger</t>
  </si>
  <si>
    <t>Amazon Basics 16-Gauge Sp</t>
  </si>
  <si>
    <t xml:space="preserve">Wayona Usb Type C To Usb </t>
  </si>
  <si>
    <t>Smashtronics¬Æ - Case for</t>
  </si>
  <si>
    <t>Boat A 350 Type C Cable 1</t>
  </si>
  <si>
    <t>pTron Solero M241 2.4A Mi</t>
  </si>
  <si>
    <t>Croma 3A Fast charge 1m T</t>
  </si>
  <si>
    <t>Sony Bravia 164 cm (65 in</t>
  </si>
  <si>
    <t>7SEVEN¬Æ Compatible for M</t>
  </si>
  <si>
    <t>7SEVEN¬Æ Compatible Vu Sm</t>
  </si>
  <si>
    <t xml:space="preserve">Storite High Speed Micro </t>
  </si>
  <si>
    <t xml:space="preserve">FLiX (Beetel) 3in1 (Type </t>
  </si>
  <si>
    <t xml:space="preserve">SVM Products Unbreakable </t>
  </si>
  <si>
    <t>VU 164 cm (65 inches) The</t>
  </si>
  <si>
    <t>CableCreation RCA to 3.5m</t>
  </si>
  <si>
    <t>Wayona USB Type C Fast Ch</t>
  </si>
  <si>
    <t>boAt Rugged V3 Braided Mi</t>
  </si>
  <si>
    <t>AmazonBasics - High-Speed</t>
  </si>
  <si>
    <t>7SEVEN Compatible LG TV R</t>
  </si>
  <si>
    <t>Acer 100 cm (40 inches) P</t>
  </si>
  <si>
    <t>Lapster usb 2.0 mantra ca</t>
  </si>
  <si>
    <t>AmazonBasics High-Speed B</t>
  </si>
  <si>
    <t>Cubetek 3 in 1 LCD Displa</t>
  </si>
  <si>
    <t xml:space="preserve">KRISONS Thunder Speaker, </t>
  </si>
  <si>
    <t>Acer 139 cm (55 inches) H</t>
  </si>
  <si>
    <t>VW 80 cm (32 inches) HD R</t>
  </si>
  <si>
    <t xml:space="preserve">Airtel Digital TV HD Set </t>
  </si>
  <si>
    <t>LOHAYA Voice Assistant Re</t>
  </si>
  <si>
    <t xml:space="preserve">Amazon Brand - Solimo 3A </t>
  </si>
  <si>
    <t>Mi 100 cm (40 inches) Hor</t>
  </si>
  <si>
    <t>Toshiba 108 cm (43 inches</t>
  </si>
  <si>
    <t>Lenovo USB A to Type-C Ta</t>
  </si>
  <si>
    <t>Amazon Brand - Solimo 65W</t>
  </si>
  <si>
    <t xml:space="preserve">LG 139 cm (55 inches) 4K </t>
  </si>
  <si>
    <t>Tata Sky Digital TV HD Se</t>
  </si>
  <si>
    <t>pTron Solero T241 2.4A Ty</t>
  </si>
  <si>
    <t>VU 108 cm (43 inches) Pre</t>
  </si>
  <si>
    <t>Storite Super Speed USB 3</t>
  </si>
  <si>
    <t>Kodak 80 cm (32 Inches) H</t>
  </si>
  <si>
    <t>AmazonBasics 10.2 Gbps Hi</t>
  </si>
  <si>
    <t>Hisense 126 cm (50 inches</t>
  </si>
  <si>
    <t xml:space="preserve">Tuarso 8K HDMI 2.1 Cable </t>
  </si>
  <si>
    <t xml:space="preserve">Kodak 139 cm (55 inches) </t>
  </si>
  <si>
    <t>7SEVEN¬Æ Suitable Sony Tv</t>
  </si>
  <si>
    <t>PROLEGEND¬Æ PL-T002 Unive</t>
  </si>
  <si>
    <t>WANBO X1 Pro (Upgraded) |</t>
  </si>
  <si>
    <t>Lava Charging Adapter Ele</t>
  </si>
  <si>
    <t>TIZUM High Speed HDMI Cab</t>
  </si>
  <si>
    <t>Technotech High Speed HDM</t>
  </si>
  <si>
    <t>NK STAR 950 Mbps USB WiFi</t>
  </si>
  <si>
    <t>LS LAPSTER Quality Assure</t>
  </si>
  <si>
    <t>Amazon Basics 10.2 Gbps H</t>
  </si>
  <si>
    <t xml:space="preserve">Kodak 126 cm (50 inches) </t>
  </si>
  <si>
    <t>ZORBES¬Æ Wall Adapter Hol</t>
  </si>
  <si>
    <t>Sansui 80cm (32 inches) H</t>
  </si>
  <si>
    <t>Synqe USB Type C Fast Cha</t>
  </si>
  <si>
    <t>MI 80 cm (32 inches) HD R</t>
  </si>
  <si>
    <t>Bestor ¬Æ 8K Hdmi 2.1 Cab</t>
  </si>
  <si>
    <t>Irusu Play VR Plus Virtua</t>
  </si>
  <si>
    <t>Amazon Brand - Solimo Fas</t>
  </si>
  <si>
    <t xml:space="preserve">Synqe USB C to USB C 60W </t>
  </si>
  <si>
    <t>Shopoflux Silicone Remote</t>
  </si>
  <si>
    <t>EYNK Extra Long Micro USB</t>
  </si>
  <si>
    <t xml:space="preserve">LUNAGARIYA¬Æ, Protective </t>
  </si>
  <si>
    <t xml:space="preserve">7SEVEN¬Æ Compatible with </t>
  </si>
  <si>
    <t>PRUSHTI COVER AND BAGS, P</t>
  </si>
  <si>
    <t>Aine HDMI Male to VGA Fem</t>
  </si>
  <si>
    <t>Mi 80 cm (32 inches) HD R</t>
  </si>
  <si>
    <t>TCL 108 cm (43 inches) 4K</t>
  </si>
  <si>
    <t>REDTECH USB-C to Lightnin</t>
  </si>
  <si>
    <t>OnePlus 163.8 cm (65 inch</t>
  </si>
  <si>
    <t>AmazonBasics 108 cm (43 i</t>
  </si>
  <si>
    <t>Synqe Type C to Type C Sh</t>
  </si>
  <si>
    <t>Airtel DigitalTV HD Setup</t>
  </si>
  <si>
    <t>ESR USB C to Lightning Ca</t>
  </si>
  <si>
    <t>MI 138.8 cm (55 inches) 5</t>
  </si>
  <si>
    <t>Storite USB Extension Cab</t>
  </si>
  <si>
    <t>Fire-Boltt Ninja Call Pro</t>
  </si>
  <si>
    <t xml:space="preserve">Fire-Boltt Phoenix Smart </t>
  </si>
  <si>
    <t>boAt Wave Call Smart Watc</t>
  </si>
  <si>
    <t>MI Power Bank 3i 20000mAh</t>
  </si>
  <si>
    <t>Redmi A1 (Light Blue, 2GB</t>
  </si>
  <si>
    <t xml:space="preserve">OnePlus Nord 2T 5G (Jade </t>
  </si>
  <si>
    <t xml:space="preserve">OnePlus Nord 2T 5G (Gray </t>
  </si>
  <si>
    <t>Redmi A1 (Black, 2GB RAM,</t>
  </si>
  <si>
    <t>Redmi A1 (Light Green, 2G</t>
  </si>
  <si>
    <t>SanDisk Ultra¬Æ microSDXC</t>
  </si>
  <si>
    <t>Noise Pulse Go Buzz Smart</t>
  </si>
  <si>
    <t>Nokia 105 Single SIM, Key</t>
  </si>
  <si>
    <t>boAt Wave Lite Smartwatch</t>
  </si>
  <si>
    <t>JBL C100SI Wired In Ear H</t>
  </si>
  <si>
    <t>Samsung Galaxy M04 Dark B</t>
  </si>
  <si>
    <t xml:space="preserve">PTron Tangentbeat in-Ear </t>
  </si>
  <si>
    <t>Redmi 10A (Charcoal Black</t>
  </si>
  <si>
    <t>pTron Bullet Pro 36W PD Q</t>
  </si>
  <si>
    <t>boAt Bassheads 100 in Ear</t>
  </si>
  <si>
    <t xml:space="preserve">Samsung Galaxy M04 Light </t>
  </si>
  <si>
    <t xml:space="preserve">MI 10000mAh Lithium Ion, </t>
  </si>
  <si>
    <t>Mi 10000mAH Li-Polymer, M</t>
  </si>
  <si>
    <t xml:space="preserve">ELV Car Mount Adjustable </t>
  </si>
  <si>
    <t>Samsung 25W USB Travel Ad</t>
  </si>
  <si>
    <t>Noise ColorFit Pulse Gran</t>
  </si>
  <si>
    <t>Fire-Boltt Ninja 3 Smartw</t>
  </si>
  <si>
    <t>Samsung Galaxy M33 5G (My</t>
  </si>
  <si>
    <t>SanDisk Ultra microSD UHS</t>
  </si>
  <si>
    <t xml:space="preserve">Samsung Galaxy M13 (Aqua </t>
  </si>
  <si>
    <t>Fire-Boltt India's No 1 S</t>
  </si>
  <si>
    <t>Samsung Galaxy M33 5G (Em</t>
  </si>
  <si>
    <t>iQOO vivo Z6 5G (Chromati</t>
  </si>
  <si>
    <t>Redmi 9 Activ (Carbon Bla</t>
  </si>
  <si>
    <t>Redmi 9A Sport (Coral Gre</t>
  </si>
  <si>
    <t xml:space="preserve">Redmi 10A (Sea Blue, 4GB </t>
  </si>
  <si>
    <t>AGARO Blaze USB 3.0 to US</t>
  </si>
  <si>
    <t>Fire-Boltt Visionary 1.78</t>
  </si>
  <si>
    <t>Noise ColorFit Pro 4 Adva</t>
  </si>
  <si>
    <t>iQOO Z6 Lite 5G by vivo (</t>
  </si>
  <si>
    <t>Redmi 10A (Slate Grey, 4G</t>
  </si>
  <si>
    <t>Duracell 38W Fast Car Cha</t>
  </si>
  <si>
    <t>realme narzo 50 (Speed Bl</t>
  </si>
  <si>
    <t>WeCool Bluetooth Extendab</t>
  </si>
  <si>
    <t>OPPO A74 5G (Fantastic Pu</t>
  </si>
  <si>
    <t>Redmi Note 11 Pro + 5G (S</t>
  </si>
  <si>
    <t xml:space="preserve">Samsung Original 25W USB </t>
  </si>
  <si>
    <t>realme Buds Classic Wired</t>
  </si>
  <si>
    <t>iQOO Neo 6 5G (Dark Nova,</t>
  </si>
  <si>
    <t>boAt Xtend Smartwatch wit</t>
  </si>
  <si>
    <t>Tygot Bluetooth Extendabl</t>
  </si>
  <si>
    <t>Samsung EVO Plus 128GB mi</t>
  </si>
  <si>
    <t>Portronics Adapto 20 Type</t>
  </si>
  <si>
    <t>Samsung Galaxy M13 5G (Aq</t>
  </si>
  <si>
    <t>iQOO Z6 44W by vivo (Lumi</t>
  </si>
  <si>
    <t>Fire-Boltt Gladiator 1.96</t>
  </si>
  <si>
    <t>STRIFF PS2_01 Multi Angle</t>
  </si>
  <si>
    <t xml:space="preserve">Samsung Galaxy Buds Live </t>
  </si>
  <si>
    <t>Sounce Spiral Charger Cab</t>
  </si>
  <si>
    <t>PTron Boom Ultima 4D Dual</t>
  </si>
  <si>
    <t>OnePlus 10R 5G (Forest Gr</t>
  </si>
  <si>
    <t>Ambrane Mobile Holding St</t>
  </si>
  <si>
    <t>Ambrane 10000mAh Slim Pow</t>
  </si>
  <si>
    <t>PTron Tangent Lite Blueto</t>
  </si>
  <si>
    <t>Samsung EVO Plus 64GB mic</t>
  </si>
  <si>
    <t>Ambrane 20000mAh Power Ba</t>
  </si>
  <si>
    <t>Samsung Galaxy M13 (Midni</t>
  </si>
  <si>
    <t xml:space="preserve">MI Xiaomi 22.5W Fast USB </t>
  </si>
  <si>
    <t>Gizga Essentials Spiral C</t>
  </si>
  <si>
    <t>Redmi Note 11 (Space Blac</t>
  </si>
  <si>
    <t>Redmi Note 11 Pro + 5G (P</t>
  </si>
  <si>
    <t>USB Charger, Oraimo Elite</t>
  </si>
  <si>
    <t>Goldmedal Curve Plus 2020</t>
  </si>
  <si>
    <t>WeCool C1 Car Mobile Hold</t>
  </si>
  <si>
    <t xml:space="preserve">HP 32GB Class 10 MicroSD </t>
  </si>
  <si>
    <t>boAt Bassheads 242 in Ear</t>
  </si>
  <si>
    <t>Portronics MODESK POR-122</t>
  </si>
  <si>
    <t>realme narzo 50i (Mint Gr</t>
  </si>
  <si>
    <t>MI 10000mAh 3i Lithium Po</t>
  </si>
  <si>
    <t>Nokia 105 Plus Single SIM</t>
  </si>
  <si>
    <t>iQOO Z6 44W by vivo (Rave</t>
  </si>
  <si>
    <t>Samsung Galaxy M13 (Stard</t>
  </si>
  <si>
    <t>OPPO A74 5G (Fluid Black,</t>
  </si>
  <si>
    <t>Spigen EZ Fit Tempered Gl</t>
  </si>
  <si>
    <t>Noise ColorFit Pulse Smar</t>
  </si>
  <si>
    <t>iQOO Z6 Pro 5G by vivo (L</t>
  </si>
  <si>
    <t>MI 33W SonicCharge 2.0 US</t>
  </si>
  <si>
    <t xml:space="preserve">OPPO A31 (Mystery Black, </t>
  </si>
  <si>
    <t>Motorola a10 Dual Sim key</t>
  </si>
  <si>
    <t>KINGONE Upgraded Stylus P</t>
  </si>
  <si>
    <t xml:space="preserve">Portronics CarPower Mini </t>
  </si>
  <si>
    <t xml:space="preserve">boAt Newly Launched Wave </t>
  </si>
  <si>
    <t>PTron Newly Launched Forc</t>
  </si>
  <si>
    <t>iQOO vivo Z6 5G (Dynamo B</t>
  </si>
  <si>
    <t>Samsung Ehs64 Ehs64Avfwec</t>
  </si>
  <si>
    <t xml:space="preserve">SWAPKART Flexible Mobile </t>
  </si>
  <si>
    <t>Redmi 9A Sport (Carbon Bl</t>
  </si>
  <si>
    <t>Fire-Boltt Ring 3 Smart W</t>
  </si>
  <si>
    <t>Amozo Ultra Hybrid Camera</t>
  </si>
  <si>
    <t>ELV Aluminum Adjustable M</t>
  </si>
  <si>
    <t>Tecno Spark 9 (Sky Mirror</t>
  </si>
  <si>
    <t xml:space="preserve">Tukzer Capacitive Stylus </t>
  </si>
  <si>
    <t>Mi 10W Wall Charger for M</t>
  </si>
  <si>
    <t>STRIFF 12 Pieces Highly F</t>
  </si>
  <si>
    <t>FLiX (Beetel) USB to Type</t>
  </si>
  <si>
    <t>Noise ColorFit Pro 4 Alph</t>
  </si>
  <si>
    <t>Elv Mobile Phone Mount Ta</t>
  </si>
  <si>
    <t>Redmi 11 Prime 5G (Meadow</t>
  </si>
  <si>
    <t>Noise Pulse Buzz 1.69" Bl</t>
  </si>
  <si>
    <t>Portronics CLAMP X Car-Ve</t>
  </si>
  <si>
    <t>pTron Volta Dual Port 12W</t>
  </si>
  <si>
    <t xml:space="preserve">boAt Flash Edition Smart </t>
  </si>
  <si>
    <t>iQOO Z6 Pro 5G by vivo (P</t>
  </si>
  <si>
    <t xml:space="preserve">Samsung Galaxy M32 Prime </t>
  </si>
  <si>
    <t xml:space="preserve">Redmi Note 11T 5G (Matte </t>
  </si>
  <si>
    <t>Redmi Note 11 (Horizon Bl</t>
  </si>
  <si>
    <t>Noise Pulse 2 Max Advance</t>
  </si>
  <si>
    <t>Myvn 30W Warp/20W Dash Ch</t>
  </si>
  <si>
    <t>Noise ColorFit Pro 2 Full</t>
  </si>
  <si>
    <t>Redmi Note 11T 5G (Aquama</t>
  </si>
  <si>
    <t>Newly Launched Boult Dive</t>
  </si>
  <si>
    <t>OnePlus Nord Watch with 1</t>
  </si>
  <si>
    <t>Noise Agile 2 Buzz Blueto</t>
  </si>
  <si>
    <t>Flix (Beetel) Bolt 2.4 12</t>
  </si>
  <si>
    <t xml:space="preserve">Kyosei Advanced Tempered </t>
  </si>
  <si>
    <t>Redmi 11 Prime 5G (Thunde</t>
  </si>
  <si>
    <t>Samsung Original EHS64 Wi</t>
  </si>
  <si>
    <t>STRIFF Multi Angle Tablet</t>
  </si>
  <si>
    <t>WeCool B1 Mobile Holder f</t>
  </si>
  <si>
    <t>Sounce 360 Adjustable Mob</t>
  </si>
  <si>
    <t>OpenTech¬Æ Military-Grade</t>
  </si>
  <si>
    <t xml:space="preserve">EN LIGNE Adjustable Cell </t>
  </si>
  <si>
    <t>Tecno Spark 8T (Turquoise</t>
  </si>
  <si>
    <t>URBN 20000 mAh Lithium_Po</t>
  </si>
  <si>
    <t>Redmi Note 11T 5G (Stardu</t>
  </si>
  <si>
    <t>OnePlus 10T 5G (Moonstone</t>
  </si>
  <si>
    <t>Noise ColorFit Ultra SE S</t>
  </si>
  <si>
    <t>boAt Rockerz 400 Bluetoot</t>
  </si>
  <si>
    <t>iPhone Original 20W C Typ</t>
  </si>
  <si>
    <t>LIRAMARK Webcam Cover Sli</t>
  </si>
  <si>
    <t>Nokia 8210 4G Volte keypa</t>
  </si>
  <si>
    <t>Sounce Protective Case Co</t>
  </si>
  <si>
    <t>Samsung Galaxy M53 5G (De</t>
  </si>
  <si>
    <t>iQOO 9 SE 5G (Sunset Sier</t>
  </si>
  <si>
    <t>SHREENOVA ID116 Plus Blue</t>
  </si>
  <si>
    <t>POCO C31 (Shadow Gray, 64</t>
  </si>
  <si>
    <t>Noise_Colorfit Smart Watc</t>
  </si>
  <si>
    <t>POPIO Tempered Glass Scre</t>
  </si>
  <si>
    <t xml:space="preserve">10WeRun Id-116 Bluetooth </t>
  </si>
  <si>
    <t>Tokdis MX-1 Pro Bluetooth</t>
  </si>
  <si>
    <t>URBN 20000 mAh lithium_po</t>
  </si>
  <si>
    <t>Sounce Gold Plated 3.5 mm</t>
  </si>
  <si>
    <t>Noise ColorFit Ultra 2 Bu</t>
  </si>
  <si>
    <t xml:space="preserve">Spigen Ultra Hybrid Back </t>
  </si>
  <si>
    <t>Oraimo 18W USB &amp; Type-C D</t>
  </si>
  <si>
    <t>LAPSTER 12pcs Spiral Cabl</t>
  </si>
  <si>
    <t>MI REDMI 9i Sport (Carbon</t>
  </si>
  <si>
    <t>Lava A1 Josh 21(Blue Silv</t>
  </si>
  <si>
    <t>POPIO Tempered Glass Comp</t>
  </si>
  <si>
    <t>FLiX Usb Charger,Flix (Be</t>
  </si>
  <si>
    <t>Prolet Classic Bumper Cas</t>
  </si>
  <si>
    <t xml:space="preserve">Samsung Galaxy S20 FE 5G </t>
  </si>
  <si>
    <t>WeCool S5 Long Selfie Sti</t>
  </si>
  <si>
    <t xml:space="preserve">POCO C31 (Royal Blue, 64 </t>
  </si>
  <si>
    <t>Amazon Basics 2 Amp USB W</t>
  </si>
  <si>
    <t>Mobilife Bluetooth Extend</t>
  </si>
  <si>
    <t>Ambrane 27000mAh Power Ba</t>
  </si>
  <si>
    <t>STRIFF Wall Mount Phone H</t>
  </si>
  <si>
    <t>Fire-Boltt Tank 1.85" Blu</t>
  </si>
  <si>
    <t xml:space="preserve">Elv Aluminium Adjustable </t>
  </si>
  <si>
    <t>Samsung Galaxy M13 5G (St</t>
  </si>
  <si>
    <t>DYAZO USB 3.0 Type C Fema</t>
  </si>
  <si>
    <t>KINGONE Wireless Charging</t>
  </si>
  <si>
    <t>boAt BassHeads 100 in-Ear</t>
  </si>
  <si>
    <t>boAt Airdopes 141 Bluetoo</t>
  </si>
  <si>
    <t>SanDisk Cruzer Blade 32GB</t>
  </si>
  <si>
    <t>Logitech B170 Wireless Mo</t>
  </si>
  <si>
    <t>Storio Kids Toys LCD Writ</t>
  </si>
  <si>
    <t>boAt Airdopes 121v2 in-Ea</t>
  </si>
  <si>
    <t>SKE Bed Study Table Porta</t>
  </si>
  <si>
    <t>boAt Rockerz 255 Pro+ in-</t>
  </si>
  <si>
    <t xml:space="preserve">STRIFF Adjustable Laptop </t>
  </si>
  <si>
    <t xml:space="preserve">ZEBRONICS Zeb-Bro in Ear </t>
  </si>
  <si>
    <t>boAt Rockerz 450 Bluetoot</t>
  </si>
  <si>
    <t>JBL C50HI, Wired in Ear H</t>
  </si>
  <si>
    <t>LAPSTER Spiral Charger Sp</t>
  </si>
  <si>
    <t>HP v236w USB 2.0 64GB Pen</t>
  </si>
  <si>
    <t xml:space="preserve">HP X1000 Wired USB Mouse </t>
  </si>
  <si>
    <t>Portronics Toad 23 Wirele</t>
  </si>
  <si>
    <t>Boult Audio BassBuds X1 i</t>
  </si>
  <si>
    <t>Dell KB216 Wired Multimed</t>
  </si>
  <si>
    <t>Dell MS116 1000Dpi USB Wi</t>
  </si>
  <si>
    <t>Boya ByM1 Auxiliary Omnid</t>
  </si>
  <si>
    <t>MusicalInstruments</t>
  </si>
  <si>
    <t>Duracell Ultra Alkaline A</t>
  </si>
  <si>
    <t>Classmate Octane Neon- Bl</t>
  </si>
  <si>
    <t>OfficeProducts</t>
  </si>
  <si>
    <t>3M Scotch Double Sided He</t>
  </si>
  <si>
    <t>Home &amp; Kitchen</t>
  </si>
  <si>
    <t>boAt Bassheads 152 in Ear</t>
  </si>
  <si>
    <t xml:space="preserve">boAt BassHeads 122 Wired </t>
  </si>
  <si>
    <t>Dell USB Wireless Keyboar</t>
  </si>
  <si>
    <t>Seagate Expansion 1TB Ext</t>
  </si>
  <si>
    <t>HP w100 480P 30 FPS Digit</t>
  </si>
  <si>
    <t>ZEBRONICS Zeb-Dash Plus 2</t>
  </si>
  <si>
    <t>Zebronics Zeb-Companion 1</t>
  </si>
  <si>
    <t>SYVO WT 3130 Aluminum Tri</t>
  </si>
  <si>
    <t>Boult Audio Airbass Z20 T</t>
  </si>
  <si>
    <t xml:space="preserve">SanDisk Ultra Flair 64GB </t>
  </si>
  <si>
    <t>boAt Rockerz 330 in-Ear B</t>
  </si>
  <si>
    <t>Casio FX-991ES Plus-2nd E</t>
  </si>
  <si>
    <t xml:space="preserve">TP-Link AC750 Wifi Range </t>
  </si>
  <si>
    <t>DIGITEK¬Æ (DTR 260 GT) Go</t>
  </si>
  <si>
    <t>HP 805 Black Original Ink</t>
  </si>
  <si>
    <t>GIZGA essentials Universa</t>
  </si>
  <si>
    <t xml:space="preserve">SanDisk Ultra 128 GB USB </t>
  </si>
  <si>
    <t>Boult Audio ZCharge Bluet</t>
  </si>
  <si>
    <t>Dell WM118 Wireless Mouse</t>
  </si>
  <si>
    <t>Boult Audio AirBass Power</t>
  </si>
  <si>
    <t>Eveready 1015 Carbon Zinc</t>
  </si>
  <si>
    <t>Zebronics Zeb-Transformer</t>
  </si>
  <si>
    <t>PIDILITE Fevicryl Acrylic</t>
  </si>
  <si>
    <t>STRIFF Mpad Mouse Mat 230</t>
  </si>
  <si>
    <t>Gizga Essentials Hard Dri</t>
  </si>
  <si>
    <t>Boult Audio FXCharge with</t>
  </si>
  <si>
    <t>Boult Audio Probass Curve</t>
  </si>
  <si>
    <t>Casio FX-82MS 2nd Gen Non</t>
  </si>
  <si>
    <t>Tygot 10 Inches Big LED R</t>
  </si>
  <si>
    <t>HP X200 Wireless Mouse wi</t>
  </si>
  <si>
    <t>Oakter Mini UPS for 12V W</t>
  </si>
  <si>
    <t>TP-Link Archer AC1200 Arc</t>
  </si>
  <si>
    <t>boAt Rockerz 550 Over Ear</t>
  </si>
  <si>
    <t>Xiaomi Mi Wired in Ear Ea</t>
  </si>
  <si>
    <t>Zodo 8. 5 inch LCD E-Writ</t>
  </si>
  <si>
    <t>Zebronics ZEB-KM2100 Mult</t>
  </si>
  <si>
    <t>ZEBRONICS Zeb-Comfort Wir</t>
  </si>
  <si>
    <t>boAt Rockerz 370 On Ear B</t>
  </si>
  <si>
    <t>ZEBRONICS Zeb-Astra 20 Wi</t>
  </si>
  <si>
    <t>Panasonic CR-2032/5BE Lit</t>
  </si>
  <si>
    <t>MemeHo¬Æ Smart Standard M</t>
  </si>
  <si>
    <t xml:space="preserve">SanDisk Ultra Dual Drive </t>
  </si>
  <si>
    <t>Tizum Mouse Pad/ Computer</t>
  </si>
  <si>
    <t>Epson 003 65 ml for EcoTa</t>
  </si>
  <si>
    <t>ZEBRONICS Zeb-Thunder Blu</t>
  </si>
  <si>
    <t>Quantum QHM-7406 Full-Siz</t>
  </si>
  <si>
    <t>STRIFF Laptop Tabletop St</t>
  </si>
  <si>
    <t>Logitech M221 Wireless Mo</t>
  </si>
  <si>
    <t>Classmate Soft Cover 6 Su</t>
  </si>
  <si>
    <t>HP 150 Wireless USB Mouse</t>
  </si>
  <si>
    <t xml:space="preserve">Duracell Rechargeable AA </t>
  </si>
  <si>
    <t xml:space="preserve">boAt Airdopes 181 in-Ear </t>
  </si>
  <si>
    <t>TP-Link USB Bluetooth Ada</t>
  </si>
  <si>
    <t>rts [2 Pack] Mini USB C T</t>
  </si>
  <si>
    <t>HP 682 Black Original Ink</t>
  </si>
  <si>
    <t>Logitech H111 Wired On Ea</t>
  </si>
  <si>
    <t>Digitek DTR 550 LW (67 In</t>
  </si>
  <si>
    <t>TP-Link TL-WA850RE Single</t>
  </si>
  <si>
    <t>COI Note Pad/Memo Book wi</t>
  </si>
  <si>
    <t>Fujifilm Instax Mini Sing</t>
  </si>
  <si>
    <t>Samsung Galaxy Watch4 Blu</t>
  </si>
  <si>
    <t>Noise Buds Vs104 Bluetoot</t>
  </si>
  <si>
    <t>JBL C200SI, Premium in Ea</t>
  </si>
  <si>
    <t>Acer EK220Q 21.5 Inch (54</t>
  </si>
  <si>
    <t>E-COSMOS 5V 1.2W Portable</t>
  </si>
  <si>
    <t xml:space="preserve">boAt Dual Port Rapid Car </t>
  </si>
  <si>
    <t>Zebronics ZEB-COUNTY 3W W</t>
  </si>
  <si>
    <t xml:space="preserve">Zebronics Wired Keyboard </t>
  </si>
  <si>
    <t>JBL Tune 215BT, 16 Hrs Pl</t>
  </si>
  <si>
    <t>Gizga Essentials Professi</t>
  </si>
  <si>
    <t xml:space="preserve">SanDisk Ultra Dual 64 GB </t>
  </si>
  <si>
    <t>TP-Link Tapo 360¬∞ 2MP 10</t>
  </si>
  <si>
    <t xml:space="preserve">boAt Airdopes 171 in Ear </t>
  </si>
  <si>
    <t>Duracell Plus AAA Recharg</t>
  </si>
  <si>
    <t>Logitech B100 Wired USB M</t>
  </si>
  <si>
    <t>Classmate 2100117 Soft Co</t>
  </si>
  <si>
    <t>AirCase Rugged Hard Drive</t>
  </si>
  <si>
    <t>Noise Buds VS402 Truly Wi</t>
  </si>
  <si>
    <t>JBL Go 2, Wireless Portab</t>
  </si>
  <si>
    <t>Robustrion Tempered Glass</t>
  </si>
  <si>
    <t>Redgear Pro Wireless Game</t>
  </si>
  <si>
    <t>Logitech M235 Wireless Mo</t>
  </si>
  <si>
    <t>TP-link N300 WiFi Wireles</t>
  </si>
  <si>
    <t>Logitech MK240 Nano Wirel</t>
  </si>
  <si>
    <t>Callas Multipurpose Folda</t>
  </si>
  <si>
    <t>Casio MJ-12D 150 Steps Ch</t>
  </si>
  <si>
    <t>Amazon Basics Multipurpos</t>
  </si>
  <si>
    <t>Kanget [2 Pack] Type C Fe</t>
  </si>
  <si>
    <t>Amazon Basics Magic Slate</t>
  </si>
  <si>
    <t>Zebronics ZEB-90HB USB Hu</t>
  </si>
  <si>
    <t xml:space="preserve">Zebronics Zeb Buds C2 in </t>
  </si>
  <si>
    <t>Redgear A-15 Wired Gaming</t>
  </si>
  <si>
    <t>JBL Commercial CSLM20B Au</t>
  </si>
  <si>
    <t>Eveready Red 1012 AAA Bat</t>
  </si>
  <si>
    <t>SanDisk Extreme microSD U</t>
  </si>
  <si>
    <t>Portronics MPORT 31C 4-in</t>
  </si>
  <si>
    <t xml:space="preserve">Infinity (JBL Fuze Pint, </t>
  </si>
  <si>
    <t>AirCase Protective Laptop</t>
  </si>
  <si>
    <t>Brand Conquer 6 in 1 with</t>
  </si>
  <si>
    <t>TP-Link AC750 Dual Band W</t>
  </si>
  <si>
    <t xml:space="preserve">Parker Quink Ink Bottle, </t>
  </si>
  <si>
    <t>STRIFF Laptop Stand Adjus</t>
  </si>
  <si>
    <t>Logitech MK215 Wireless K</t>
  </si>
  <si>
    <t>boAt Bassheads 225 in Ear</t>
  </si>
  <si>
    <t>Luxor 5 Subject Single Ru</t>
  </si>
  <si>
    <t xml:space="preserve">Duracell Chhota Power AA </t>
  </si>
  <si>
    <t>SanDisk Ultra 64 GB USB P</t>
  </si>
  <si>
    <t xml:space="preserve">Parker Classic Gold Gold </t>
  </si>
  <si>
    <t>Tarkan Portable Folding L</t>
  </si>
  <si>
    <t>Quantum RJ45 Ethernet Pat</t>
  </si>
  <si>
    <t>HP USB Wireless Spill Res</t>
  </si>
  <si>
    <t>HUMBLE Dynamic Lapel Coll</t>
  </si>
  <si>
    <t>Boult Audio Omega with 30</t>
  </si>
  <si>
    <t xml:space="preserve">STRIFF UPH2W Multi Angle </t>
  </si>
  <si>
    <t>Amazon Basics Wireless Mo</t>
  </si>
  <si>
    <t>Crucial RAM 8GB DDR4 3200</t>
  </si>
  <si>
    <t>APC Back-UPS BX600C-IN 60</t>
  </si>
  <si>
    <t>Zebronics Zeb-Jaguar Wire</t>
  </si>
  <si>
    <t>Boult Audio Truebuds with</t>
  </si>
  <si>
    <t>Wembley LCD Writing Pad/T</t>
  </si>
  <si>
    <t>Gizga Essentials Multi-Pu</t>
  </si>
  <si>
    <t>E-COSMOS Plug in LED Nigh</t>
  </si>
  <si>
    <t>Noise Buds VS201 V2 in-Ea</t>
  </si>
  <si>
    <t>Lapster Gel Mouse pad wit</t>
  </si>
  <si>
    <t>Gizga Essentials Earphone</t>
  </si>
  <si>
    <t xml:space="preserve">SanDisk Ultra SDHC UHS-I </t>
  </si>
  <si>
    <t>DIGITEK¬Æ (DRL-14C) Profe</t>
  </si>
  <si>
    <t>Classmate Long Notebook -</t>
  </si>
  <si>
    <t>Lenovo 300 Wired Plug &amp; P</t>
  </si>
  <si>
    <t>Dyazo 6 Angles Adjustable</t>
  </si>
  <si>
    <t>Western Digital WD 2TB My</t>
  </si>
  <si>
    <t xml:space="preserve">Logitech C270 Digital HD </t>
  </si>
  <si>
    <t>Portronics MPORT 31 4 Por</t>
  </si>
  <si>
    <t>Zinq Five Fan Cooling Pad</t>
  </si>
  <si>
    <t>Gizga Essentials Webcam C</t>
  </si>
  <si>
    <t>HP Z3700 Wireless Optical</t>
  </si>
  <si>
    <t>MAONO AU-400 Lavalier Aux</t>
  </si>
  <si>
    <t xml:space="preserve">TABLE MAGIC Multipurpose </t>
  </si>
  <si>
    <t>GIZGA Essentials Portable</t>
  </si>
  <si>
    <t>boAt Stone 650 10W Blueto</t>
  </si>
  <si>
    <t>ESnipe Mart Worldwide Tra</t>
  </si>
  <si>
    <t>HomeImprovement</t>
  </si>
  <si>
    <t>Home Improvement</t>
  </si>
  <si>
    <t>boAt Stone 180 5W Bluetoo</t>
  </si>
  <si>
    <t>Portronics Ruffpad 8.5M M</t>
  </si>
  <si>
    <t>BRUSTRO Copytinta Coloure</t>
  </si>
  <si>
    <t>Cuzor 12V Mini ups for Wi</t>
  </si>
  <si>
    <t>Crucial BX500 240GB 3D NA</t>
  </si>
  <si>
    <t>Classmate Pulse Spiral No</t>
  </si>
  <si>
    <t xml:space="preserve">Portronics My buddy plus </t>
  </si>
  <si>
    <t>ZEBRONICS Zeb-Evolve Wire</t>
  </si>
  <si>
    <t>INOVERA World Map Extende</t>
  </si>
  <si>
    <t>Seagate One Touch 2TB Ext</t>
  </si>
  <si>
    <t>ZEBRONICS Zeb-Fame 5watts</t>
  </si>
  <si>
    <t xml:space="preserve">TVARA LCD Writing Tablet </t>
  </si>
  <si>
    <t xml:space="preserve">Western Digital WD 1.5TB </t>
  </si>
  <si>
    <t>Redgear MP35 Speed-Type G</t>
  </si>
  <si>
    <t>Lenovo 400 Wireless Mouse</t>
  </si>
  <si>
    <t>Logitech K480 Wireless Mu</t>
  </si>
  <si>
    <t>RESONATE RouterUPS CRU12V</t>
  </si>
  <si>
    <t>3M Post-it Sticky Note Cu</t>
  </si>
  <si>
    <t>OFIXO Multi-Purpose Lapto</t>
  </si>
  <si>
    <t xml:space="preserve">Fire-Boltt Ninja Calling </t>
  </si>
  <si>
    <t>Airtel AMF-311WW Data Car</t>
  </si>
  <si>
    <t>Gizga Essentials Laptop P</t>
  </si>
  <si>
    <t>Logitech MK270r USB Wirel</t>
  </si>
  <si>
    <t>DIGITEK¬Æ (DTR-200MT) (18</t>
  </si>
  <si>
    <t>FEDUS Cat6 Ethernet Cable</t>
  </si>
  <si>
    <t>Kingston DataTraveler Exo</t>
  </si>
  <si>
    <t xml:space="preserve">ENVIE¬Æ (AA10004PLNi-CD) </t>
  </si>
  <si>
    <t>ZEBRONICS Zeb-Buds 30 3.5</t>
  </si>
  <si>
    <t>LAPSTER Accessories Power</t>
  </si>
  <si>
    <t>Portronics Ruffpad 12E Re</t>
  </si>
  <si>
    <t>Verilux¬Æ USB C Hub Multi</t>
  </si>
  <si>
    <t>Zebronics Zeb Wonderbar 1</t>
  </si>
  <si>
    <t>HP Wired Mouse 100 with 1</t>
  </si>
  <si>
    <t xml:space="preserve">Anjaney Enterprise Smart </t>
  </si>
  <si>
    <t xml:space="preserve">ENVIE ECR-20 Charger for </t>
  </si>
  <si>
    <t>ProElite Faux Leather Sma</t>
  </si>
  <si>
    <t>Classmate Pulse 6 Subject</t>
  </si>
  <si>
    <t xml:space="preserve">Pentonic Multicolor Ball </t>
  </si>
  <si>
    <t>Logitech Pebble M350 Wire</t>
  </si>
  <si>
    <t>Apsara Platinum Pencils V</t>
  </si>
  <si>
    <t>Zebronics Zeb-Power Wired</t>
  </si>
  <si>
    <t>Ant Esports GM320 RGB Opt</t>
  </si>
  <si>
    <t>Pilot V7 Liquid Ink Rolle</t>
  </si>
  <si>
    <t>boAt Airdopes 191G True W</t>
  </si>
  <si>
    <t xml:space="preserve">Boult Audio BassBuds Oak </t>
  </si>
  <si>
    <t>IT2M Designer Mouse Pad f</t>
  </si>
  <si>
    <t>Noise ColorFit Ultra Buzz</t>
  </si>
  <si>
    <t>Lapster Caddy for ssd and</t>
  </si>
  <si>
    <t xml:space="preserve">SanDisk Extreme SD UHS I </t>
  </si>
  <si>
    <t>Fire-Boltt Ring Pro Bluet</t>
  </si>
  <si>
    <t xml:space="preserve">Lenovo 600 Bluetooth 5.0 </t>
  </si>
  <si>
    <t>Boult Audio Airbass Propo</t>
  </si>
  <si>
    <t>KLAM LCD Writing Tablet S</t>
  </si>
  <si>
    <t>CP PLUS 2MP Full HD Smart</t>
  </si>
  <si>
    <t>HP Deskjet 2331 Colour Pr</t>
  </si>
  <si>
    <t>D-Link DIR-615 Wi-fi Ethe</t>
  </si>
  <si>
    <t>RPM Euro Games Gaming Mou</t>
  </si>
  <si>
    <t>Wacom One by CTL-472/K0-C</t>
  </si>
  <si>
    <t>Lenovo 300 FHD Webcam wit</t>
  </si>
  <si>
    <t>Parker Quink Ink Bottle (</t>
  </si>
  <si>
    <t>Sony WI-C100 Wireless Hea</t>
  </si>
  <si>
    <t>Zebronics, ZEB-NC3300 USB</t>
  </si>
  <si>
    <t>Tukzer Gel Mouse Pad Wris</t>
  </si>
  <si>
    <t xml:space="preserve">Infinity (JBL Glide 510, </t>
  </si>
  <si>
    <t xml:space="preserve">Robustrion Smart Trifold </t>
  </si>
  <si>
    <t>Logitech M331 Silent Plus</t>
  </si>
  <si>
    <t>Camel Artist Acrylic Colo</t>
  </si>
  <si>
    <t>Portronics Key2 Combo Mul</t>
  </si>
  <si>
    <t>SupCares Laptop Stand 7 H</t>
  </si>
  <si>
    <t xml:space="preserve">ZEBRONICS Zeb-Sound Bomb </t>
  </si>
  <si>
    <t xml:space="preserve">Western Digital WD Green </t>
  </si>
  <si>
    <t>Classmate Octane Neon- 25</t>
  </si>
  <si>
    <t>Classmate Octane Colour B</t>
  </si>
  <si>
    <t>Tukzer Stylus Pen, iPad P</t>
  </si>
  <si>
    <t>Logitech G102 USB Light S</t>
  </si>
  <si>
    <t>Zebronics ZEB-VITA Wirele</t>
  </si>
  <si>
    <t>Lapster USB 3.0 sata Cabl</t>
  </si>
  <si>
    <t>URBN 10000 mAh Lithium Po</t>
  </si>
  <si>
    <t>Qubo Smart Cam 360 from H</t>
  </si>
  <si>
    <t>Duracell CR2025 3V Lithiu</t>
  </si>
  <si>
    <t>Camel Fabrica Acrylic Ult</t>
  </si>
  <si>
    <t>Lenovo GX20L29764 65W Lap</t>
  </si>
  <si>
    <t>Hp Wired On Ear Headphone</t>
  </si>
  <si>
    <t>Redragon K617 Fizz 60% Wi</t>
  </si>
  <si>
    <t>Noise ColorFit Ultra Smar</t>
  </si>
  <si>
    <t>Zebronics Zeb-JUKEBAR 390</t>
  </si>
  <si>
    <t xml:space="preserve">boAt Bassheads 102 Wired </t>
  </si>
  <si>
    <t>Duracell CR2016 3V Lithiu</t>
  </si>
  <si>
    <t>MI 360¬∞ Home Security Wi</t>
  </si>
  <si>
    <t>ZEBRONICS Zeb-100HB 4 Por</t>
  </si>
  <si>
    <t xml:space="preserve">Boult Audio Bass Buds Q2 </t>
  </si>
  <si>
    <t>ESR Screen Protector Comp</t>
  </si>
  <si>
    <t>Parker Vector Standard Ch</t>
  </si>
  <si>
    <t>Silicone Rubber Earbuds T</t>
  </si>
  <si>
    <t>Canon PIXMA MG2577s All-i</t>
  </si>
  <si>
    <t xml:space="preserve">Samsung 24-inch(60.46cm) </t>
  </si>
  <si>
    <t>Faber-Castell Connector P</t>
  </si>
  <si>
    <t>Toys &amp; Games</t>
  </si>
  <si>
    <t>Zinq UPS for Router, Mini</t>
  </si>
  <si>
    <t>SaleOn‚Ñ¢ Portable Storag</t>
  </si>
  <si>
    <t xml:space="preserve">RPM Euro Games Laptop/PC </t>
  </si>
  <si>
    <t>realme Buds Wireless in E</t>
  </si>
  <si>
    <t>TVARA LCD Writing Tablet,</t>
  </si>
  <si>
    <t>Wings Phantom Pro Earphon</t>
  </si>
  <si>
    <t>Robustrion [Anti-Scratch]</t>
  </si>
  <si>
    <t xml:space="preserve">Cablet 2.5 Inch SATA USB </t>
  </si>
  <si>
    <t>SanDisk 1TB Extreme Porta</t>
  </si>
  <si>
    <t xml:space="preserve">ZEBRONICS Zeb-Warrior II </t>
  </si>
  <si>
    <t>TP-Link UE300C USB Type-C</t>
  </si>
  <si>
    <t>Wecool Moonwalk M1 ENC Tr</t>
  </si>
  <si>
    <t>HP 330 Wireless Black Key</t>
  </si>
  <si>
    <t>RC PRINT GI 790 Ink Refil</t>
  </si>
  <si>
    <t>Redgear Cloak Wired RGB W</t>
  </si>
  <si>
    <t>Wayona Type C To Type C 6</t>
  </si>
  <si>
    <t>Amazfit GTS2 Mini (New Ve</t>
  </si>
  <si>
    <t>Tabelito¬Æ Polyester Foam</t>
  </si>
  <si>
    <t>Robustrion Anti-Scratch &amp;</t>
  </si>
  <si>
    <t>Portronics Ruffpad 15 Re-</t>
  </si>
  <si>
    <t>DIGITEK¬Æ (DLS-9FT) Light</t>
  </si>
  <si>
    <t>Classmate Pulse 1 Subject</t>
  </si>
  <si>
    <t xml:space="preserve">Scarters Mouse Pad, Desk </t>
  </si>
  <si>
    <t>Casio MJ-120D 150 Steps C</t>
  </si>
  <si>
    <t>Gizga Essentials Laptop B</t>
  </si>
  <si>
    <t xml:space="preserve">Parker Vector Camouflage </t>
  </si>
  <si>
    <t xml:space="preserve">TP-Link AC1200 Archer A6 </t>
  </si>
  <si>
    <t>HP Deskjet 2723 AIO Print</t>
  </si>
  <si>
    <t>Xiaomi Mi 4A Dual_Band Et</t>
  </si>
  <si>
    <t>SLOVIC¬Æ Tripod Mount Ada</t>
  </si>
  <si>
    <t>Orico 2.5"(6.3cm) USB 3.0</t>
  </si>
  <si>
    <t>Logitech G402 Hyperion Fu</t>
  </si>
  <si>
    <t>Panasonic Eneloop BQ-CC55</t>
  </si>
  <si>
    <t>Logitech K380 Wireless Mu</t>
  </si>
  <si>
    <t>Canon PIXMA E477 All-in-O</t>
  </si>
  <si>
    <t>Redgear Cosmo 7,1 Usb Gam</t>
  </si>
  <si>
    <t>Belkin Essential Series 4</t>
  </si>
  <si>
    <t>Classmate Long Book - Unr</t>
  </si>
  <si>
    <t>Artis AR-45W-MG2 45 Watts</t>
  </si>
  <si>
    <t xml:space="preserve">Imou 360¬∞ 1080P Full HD </t>
  </si>
  <si>
    <t>Xiaomi Pad 5| Qualcomm Sn</t>
  </si>
  <si>
    <t xml:space="preserve">Sennheiser CX 80S in-Ear </t>
  </si>
  <si>
    <t>HB Plus Folding Height Ad</t>
  </si>
  <si>
    <t>HP 65W AC Laptops Charger</t>
  </si>
  <si>
    <t>Tukzer Fully Foldable Tab</t>
  </si>
  <si>
    <t>Gizga Essentials Cable Or</t>
  </si>
  <si>
    <t>Camel Oil Pastel with Reu</t>
  </si>
  <si>
    <t>HP M270 Backlit USB Wired</t>
  </si>
  <si>
    <t>Foxin FTC 12A / Q2612A Bl</t>
  </si>
  <si>
    <t>PC SQUARE Laptop Tabletop</t>
  </si>
  <si>
    <t>Lenovo 130 Wireless Compa</t>
  </si>
  <si>
    <t>Pilot Frixion Clicker Rol</t>
  </si>
  <si>
    <t>ZEBRONICS Aluminium Alloy</t>
  </si>
  <si>
    <t>HP K500F Backlit Membrane</t>
  </si>
  <si>
    <t>GIZGA Club-laptop Neopren</t>
  </si>
  <si>
    <t>Inventis 5V 1.2W Portable</t>
  </si>
  <si>
    <t>TP-Link TL-WA855RE 300 Mb</t>
  </si>
  <si>
    <t>boAt Stone 250 Portable W</t>
  </si>
  <si>
    <t>Offbeat¬Æ - DASH 2.4GHz W</t>
  </si>
  <si>
    <t xml:space="preserve">Classmate Drawing Book - </t>
  </si>
  <si>
    <t xml:space="preserve">HP GK320 Wired Full Size </t>
  </si>
  <si>
    <t>Parker Moments Vector Tim</t>
  </si>
  <si>
    <t xml:space="preserve">Camlin Elegante Fountain </t>
  </si>
  <si>
    <t>CARECASE¬Æ Optical Bay 2n</t>
  </si>
  <si>
    <t>Canon E4570 All-in-One Wi</t>
  </si>
  <si>
    <t>Crucial P3 500GB PCIe 3.0</t>
  </si>
  <si>
    <t>HP v222w 64GB USB 2.0 Pen</t>
  </si>
  <si>
    <t>Duracell Ultra Alkaline D</t>
  </si>
  <si>
    <t>BESTOR¬Æ LCD Writing Tabl</t>
  </si>
  <si>
    <t>Lenovo IdeaPad 3 11th Gen</t>
  </si>
  <si>
    <t>boAt BassHeads 900 On-Ear</t>
  </si>
  <si>
    <t>Zebronics Astra 10 Portab</t>
  </si>
  <si>
    <t>SWAPKART Portable Flexibl</t>
  </si>
  <si>
    <t>Infinity (JBL Fuze 100, W</t>
  </si>
  <si>
    <t>Pigeon by Stovekraft Amaz</t>
  </si>
  <si>
    <t>USHA Quartz Room Heater w</t>
  </si>
  <si>
    <t>Amazon Brand - Solimo 200</t>
  </si>
  <si>
    <t>StyleHouse Lint Remover f</t>
  </si>
  <si>
    <t>beatXP Kitchen Scale Mult</t>
  </si>
  <si>
    <t>Glun Multipurpose Portabl</t>
  </si>
  <si>
    <t>Pigeon Polypropylene Mini</t>
  </si>
  <si>
    <t>Prestige 1.5 Litre Kettle</t>
  </si>
  <si>
    <t>Bajaj RHX-2 800-Watt Room</t>
  </si>
  <si>
    <t xml:space="preserve">Prestige Electric Kettle </t>
  </si>
  <si>
    <t>Pigeon by Stovekraft Crui</t>
  </si>
  <si>
    <t>Prestige PKGSS 1.7L 1500W</t>
  </si>
  <si>
    <t xml:space="preserve">SHOPTOSHOP Electric Lint </t>
  </si>
  <si>
    <t xml:space="preserve">Orpat OEH-1260 2000-Watt </t>
  </si>
  <si>
    <t>PRO365 Indo Mocktails/Cof</t>
  </si>
  <si>
    <t>Bajaj DX-6 1000W Dry Iron</t>
  </si>
  <si>
    <t xml:space="preserve">Croma 500W Mixer Grinder </t>
  </si>
  <si>
    <t xml:space="preserve">Havells Instanio 3-Litre </t>
  </si>
  <si>
    <t xml:space="preserve">Morphy Richards OFR Room </t>
  </si>
  <si>
    <t>Havells Aqua Plus 1.2 lit</t>
  </si>
  <si>
    <t>Bajaj Splendora 3 Litre 3</t>
  </si>
  <si>
    <t>KENT 16052 Elegant Electr</t>
  </si>
  <si>
    <t xml:space="preserve">Bajaj New Shakti Neo 15L </t>
  </si>
  <si>
    <t>Lifelong LLMG23 Power Pro</t>
  </si>
  <si>
    <t>Bajaj Majesty DX-11 1000W</t>
  </si>
  <si>
    <t>Bajaj Rex 500W Mixer Grin</t>
  </si>
  <si>
    <t xml:space="preserve">Lifelong LLEK15 Electric </t>
  </si>
  <si>
    <t xml:space="preserve">Lifelong LLQH922 Regalia </t>
  </si>
  <si>
    <t>R B Nova Lint/Fabric Shav</t>
  </si>
  <si>
    <t>Bajaj Immersion Rod Water</t>
  </si>
  <si>
    <t>INALSA Electric Kettle 1.</t>
  </si>
  <si>
    <t>Prestige PIC 20 1600 Watt</t>
  </si>
  <si>
    <t>Pigeon Healthifry Digital</t>
  </si>
  <si>
    <t>PrettyKrafts Laundry Bask</t>
  </si>
  <si>
    <t xml:space="preserve">Philips GC1905 1440-Watt </t>
  </si>
  <si>
    <t>Havells Immersion HB15 15</t>
  </si>
  <si>
    <t>AGARO LR2007 Lint Remover</t>
  </si>
  <si>
    <t>Pigeon 1.5 litre Hot Kett</t>
  </si>
  <si>
    <t>NutriPro Juicer Mixer Gri</t>
  </si>
  <si>
    <t>Philips GC026/30 Fabric S</t>
  </si>
  <si>
    <t>Havells Cista Room Heater</t>
  </si>
  <si>
    <t>AGARO Regal 800 Watts Han</t>
  </si>
  <si>
    <t>Philips Viva Collection H</t>
  </si>
  <si>
    <t xml:space="preserve">Pigeon By Stovekraft ABS </t>
  </si>
  <si>
    <t>AGARO Esteem Multi Kettle</t>
  </si>
  <si>
    <t>Bajaj Minor 1000 Watts Ra</t>
  </si>
  <si>
    <t>Butterfly Jet Elite Mixer</t>
  </si>
  <si>
    <t>SOFLIN Egg Boiler Electri</t>
  </si>
  <si>
    <t>Lifelong LLQH925 Dyno Qua</t>
  </si>
  <si>
    <t>Amazon Basics 1500 W Elec</t>
  </si>
  <si>
    <t>Prestige Sandwich Maker P</t>
  </si>
  <si>
    <t xml:space="preserve">Orient Electric Fabrijoy </t>
  </si>
  <si>
    <t xml:space="preserve">Lifelong LLFH921 Regalia </t>
  </si>
  <si>
    <t>Philips GC181 Heavy Weigh</t>
  </si>
  <si>
    <t xml:space="preserve">Bulfyss USB Rechargeable </t>
  </si>
  <si>
    <t>Bajaj DX-7 1000W Dry Iron</t>
  </si>
  <si>
    <t xml:space="preserve">Bajaj New Shakti Neo 25L </t>
  </si>
  <si>
    <t xml:space="preserve">PHILIPS Handheld Garment </t>
  </si>
  <si>
    <t>Room Heater Warmer Wall-O</t>
  </si>
  <si>
    <t>Wonderchef Nutri-blend Mi</t>
  </si>
  <si>
    <t xml:space="preserve">USHA Armor AR1100WB 1100 </t>
  </si>
  <si>
    <t>Butterfly EKN 1.5-Litre E</t>
  </si>
  <si>
    <t xml:space="preserve">Crompton Arno Neo 15-L 5 </t>
  </si>
  <si>
    <t>Borosil Chef Delite BCH20</t>
  </si>
  <si>
    <t>KENT 16055 Amaze Cool Tou</t>
  </si>
  <si>
    <t>Prestige IRIS Plus 750 wa</t>
  </si>
  <si>
    <t>Simxen Egg Boiler Electri</t>
  </si>
  <si>
    <t>Amazon Basics 2000/1000 W</t>
  </si>
  <si>
    <t>HealthSense Weight Machin</t>
  </si>
  <si>
    <t xml:space="preserve">Bajaj New Shakti Neo 10L </t>
  </si>
  <si>
    <t>Bosch Pro 1000W Mixer Gri</t>
  </si>
  <si>
    <t>Bulfyss Stainless Steel D</t>
  </si>
  <si>
    <t>VR 18 Pcs - 3 Different S</t>
  </si>
  <si>
    <t>Orient Electric Apex-FX 1</t>
  </si>
  <si>
    <t>PrettyKrafts Folding Laun</t>
  </si>
  <si>
    <t>Bajaj Majesty RX11 2000 W</t>
  </si>
  <si>
    <t xml:space="preserve">Eureka Forbes Trendy Zip </t>
  </si>
  <si>
    <t>Pigeon by Stovekraft Quar</t>
  </si>
  <si>
    <t>Maharaja Whiteline Lava N</t>
  </si>
  <si>
    <t>Crompton Gracee 5-L Insta</t>
  </si>
  <si>
    <t xml:space="preserve">Bajaj DX-2 600W Dry Iron </t>
  </si>
  <si>
    <t>Bajaj Waterproof 1500 Wat</t>
  </si>
  <si>
    <t>AGARO Supreme High Pressu</t>
  </si>
  <si>
    <t>Bajaj Deluxe 2000 Watts H</t>
  </si>
  <si>
    <t>Orpat HHB-100E WOB 250-Wa</t>
  </si>
  <si>
    <t>GILTON Egg Boiler Electri</t>
  </si>
  <si>
    <t xml:space="preserve">HealthSense Chef-Mate KS </t>
  </si>
  <si>
    <t>PHILIPS Digital Air Fryer</t>
  </si>
  <si>
    <t>Milton Go Electro 2.0 Sta</t>
  </si>
  <si>
    <t xml:space="preserve">Philips Daily Collection </t>
  </si>
  <si>
    <t xml:space="preserve">Crompton Insta Comfy 800 </t>
  </si>
  <si>
    <t>USHA Heat Convector 812 T</t>
  </si>
  <si>
    <t>Philips HL7756/00 Mixer G</t>
  </si>
  <si>
    <t>Kuber Industries Waterpro</t>
  </si>
  <si>
    <t xml:space="preserve">Lifelong LLMG93 500 Watt </t>
  </si>
  <si>
    <t>Crompton Insta Comfort He</t>
  </si>
  <si>
    <t>Lint Remover Woolen Cloth</t>
  </si>
  <si>
    <t>Pigeon Kessel Multipurpos</t>
  </si>
  <si>
    <t>C (DEVICE) Lint Remover f</t>
  </si>
  <si>
    <t>Pigeon by Stovekraft 2 Sl</t>
  </si>
  <si>
    <t>Bajaj OFR Room Heater, 13</t>
  </si>
  <si>
    <t>Luminous Vento Deluxe 150</t>
  </si>
  <si>
    <t>Wipro Vesta 1.8 litre Coo</t>
  </si>
  <si>
    <t>Kitchen Mart Stainless St</t>
  </si>
  <si>
    <t>Ikea 903.391.72 Polypropy</t>
  </si>
  <si>
    <t>HUL Pureit Germkill kit f</t>
  </si>
  <si>
    <t>Prestige Iris 750 Watt Mi</t>
  </si>
  <si>
    <t>Preethi Blue Leaf Diamond</t>
  </si>
  <si>
    <t>Themisto 350 Watts Egg Bo</t>
  </si>
  <si>
    <t>Butterfly Smart Mixer Gri</t>
  </si>
  <si>
    <t>KENT Smart Multi Cooker C</t>
  </si>
  <si>
    <t>InstaCuppa Portable Blend</t>
  </si>
  <si>
    <t>USHA EI 1602 1000 W Light</t>
  </si>
  <si>
    <t>KENT 16044 Hand Blender S</t>
  </si>
  <si>
    <t>White Feather Portable He</t>
  </si>
  <si>
    <t>Crompton IHL 152 1500-Wat</t>
  </si>
  <si>
    <t>InstaCuppa Rechargeable M</t>
  </si>
  <si>
    <t>Philips PowerPro FC9352/0</t>
  </si>
  <si>
    <t>SAIELLIN Electric Lint Re</t>
  </si>
  <si>
    <t>Cookwell Bullet Mixer Gri</t>
  </si>
  <si>
    <t>Prestige PRWO 1.8-2 700-W</t>
  </si>
  <si>
    <t xml:space="preserve">Swiffer Instant Electric </t>
  </si>
  <si>
    <t xml:space="preserve">Lifelong LLWH106 Flash 3 </t>
  </si>
  <si>
    <t>Hindware Atlantic Compact</t>
  </si>
  <si>
    <t>ATOM Selves-MH 200 GM Dig</t>
  </si>
  <si>
    <t>Crompton InstaBliss 3-L I</t>
  </si>
  <si>
    <t>Croma 1100 W Dry Iron wit</t>
  </si>
  <si>
    <t>Lint Roller with 40 Paper</t>
  </si>
  <si>
    <t>Portable Lint Remover Pet</t>
  </si>
  <si>
    <t>atomberg Renesa 1200mm BL</t>
  </si>
  <si>
    <t xml:space="preserve">Usha CookJoy (CJ1600WPC) </t>
  </si>
  <si>
    <t>Reffair AX30 [MAX] Portab</t>
  </si>
  <si>
    <t>Car &amp; Motorbike</t>
  </si>
  <si>
    <t>!!1000 Watt/2000-Watt Roo</t>
  </si>
  <si>
    <t>Eureka Forbes Wet &amp; Dry U</t>
  </si>
  <si>
    <t>Activa Heat-Max 2000 Watt</t>
  </si>
  <si>
    <t>PHILIPS HL1655/00 Hand Bl</t>
  </si>
  <si>
    <t>V-Guard Zio Instant Water</t>
  </si>
  <si>
    <t>Homeistic Applience‚Ñ¢ In</t>
  </si>
  <si>
    <t xml:space="preserve">Kitchenwell 18Pc Plastic </t>
  </si>
  <si>
    <t>Havells Instanio 10 Litre</t>
  </si>
  <si>
    <t xml:space="preserve">Prestige PIC 16.0+ 1900W </t>
  </si>
  <si>
    <t>AGARO 33398 Rapid 1000-Wa</t>
  </si>
  <si>
    <t>KENT 16026 Electric Kettl</t>
  </si>
  <si>
    <t>SKYTONE Stainless Steel E</t>
  </si>
  <si>
    <t>KENT 16088 Vogue Electric</t>
  </si>
  <si>
    <t>Eureka Forbes Supervac 16</t>
  </si>
  <si>
    <t>Mi Air Purifier 3 with Tr</t>
  </si>
  <si>
    <t>Tata Swach Bulb 6000-Litr</t>
  </si>
  <si>
    <t>Havells Ambrose 1200mm Ce</t>
  </si>
  <si>
    <t xml:space="preserve">PrettyKrafts Laundry Bag </t>
  </si>
  <si>
    <t xml:space="preserve">FABWARE Lint Remover for </t>
  </si>
  <si>
    <t>Brayden Fito Atom Recharg</t>
  </si>
  <si>
    <t>Bajaj Frore 1200 mm Ceili</t>
  </si>
  <si>
    <t>Venus Digital Kitchen Wei</t>
  </si>
  <si>
    <t>Bajaj ATX 4 750-Watt Pop-</t>
  </si>
  <si>
    <t>Coway Professional Air Pu</t>
  </si>
  <si>
    <t xml:space="preserve">KENT Gold Optima Gravity </t>
  </si>
  <si>
    <t>HOMEPACK 750W Radiant Roo</t>
  </si>
  <si>
    <t>Bajaj Rex 750W Mixer Grin</t>
  </si>
  <si>
    <t>Heart Home Waterproof Rou</t>
  </si>
  <si>
    <t>MILTON Smart Egg Boiler 3</t>
  </si>
  <si>
    <t xml:space="preserve">iBELL SEK15L Premium 1.5 </t>
  </si>
  <si>
    <t>Tosaa T2STSR Sandwich Gas</t>
  </si>
  <si>
    <t>V-Guard Divino 5 Star Rat</t>
  </si>
  <si>
    <t>Akiara¬Æ - Makes life eas</t>
  </si>
  <si>
    <t>Usha Steam Pro SI 3713, 1</t>
  </si>
  <si>
    <t>Wonderchef Nutri-blend Co</t>
  </si>
  <si>
    <t>WIDEWINGS Electric Handhe</t>
  </si>
  <si>
    <t>Morphy Richards Icon Supe</t>
  </si>
  <si>
    <t xml:space="preserve">Philips Handheld Garment </t>
  </si>
  <si>
    <t xml:space="preserve">Vedini Transparent Empty </t>
  </si>
  <si>
    <t>Crompton Sea Sapphira 120</t>
  </si>
  <si>
    <t>JM SELLER 180 W 2021 Edit</t>
  </si>
  <si>
    <t>Oratech Coffee Frother el</t>
  </si>
  <si>
    <t>Havells Glaze 74W Pearl I</t>
  </si>
  <si>
    <t>Pick Ur Needs¬Æ Lint Remo</t>
  </si>
  <si>
    <t xml:space="preserve">Rico Japanese Technology </t>
  </si>
  <si>
    <t>Butterfly Smart Wet Grind</t>
  </si>
  <si>
    <t>AGARO Marvel 9 Liters Ove</t>
  </si>
  <si>
    <t>Philips GC1920/28 1440-Wa</t>
  </si>
  <si>
    <t>Havells OFR 13 Wave Fin w</t>
  </si>
  <si>
    <t>Bajaj DHX-9 1000W Heavy W</t>
  </si>
  <si>
    <t>Aquasure From Aquaguard A</t>
  </si>
  <si>
    <t>ROYAL STEP Portable Elect</t>
  </si>
  <si>
    <t>KENT 16068 Zoom Vacuum Cl</t>
  </si>
  <si>
    <t>ENEM Sealing Machine | 12</t>
  </si>
  <si>
    <t>Wipro Vesta 1200 Watt GD2</t>
  </si>
  <si>
    <t>Inalsa Electric Kettle Pr</t>
  </si>
  <si>
    <t xml:space="preserve">VRPRIME Lint Roller Lint </t>
  </si>
  <si>
    <t>Philips AC1215/20 Air pur</t>
  </si>
  <si>
    <t>Eopora PTC Ceramic Fast H</t>
  </si>
  <si>
    <t>Usha Goliath GO1200WG Hea</t>
  </si>
  <si>
    <t xml:space="preserve">Wipro Vesta Electric Egg </t>
  </si>
  <si>
    <t xml:space="preserve">Kitchenwell Multipurpose </t>
  </si>
  <si>
    <t>FIGMENT Handheld Milk Fro</t>
  </si>
  <si>
    <t xml:space="preserve">Balzano High Speed Nutri </t>
  </si>
  <si>
    <t>Swiss Military VC03 Wirel</t>
  </si>
  <si>
    <t>Zuvexa USB Rechargeable E</t>
  </si>
  <si>
    <t>Usha IH2415 1500-Watt Imm</t>
  </si>
  <si>
    <t>ACTIVA Instant 3 LTR 3 KV</t>
  </si>
  <si>
    <t xml:space="preserve">Havells Instanio 1-Litre </t>
  </si>
  <si>
    <t>Lifelong 2-in1 Egg Boiler</t>
  </si>
  <si>
    <t>INDIAS¬Æ‚Ñ¢ Electro-Insta</t>
  </si>
  <si>
    <t>AmazonBasics Induction Co</t>
  </si>
  <si>
    <t>Sui Generis Electric Hand</t>
  </si>
  <si>
    <t>Philips Air Purifier Ac28</t>
  </si>
  <si>
    <t>Esquire Laundry Basket Br</t>
  </si>
  <si>
    <t>PHILIPS Air Fryer HD9200/</t>
  </si>
  <si>
    <t>Havells Bero Quartz Heate</t>
  </si>
  <si>
    <t>Philips EasyTouch Plus St</t>
  </si>
  <si>
    <t xml:space="preserve">Brayden Chopro, Electric </t>
  </si>
  <si>
    <t xml:space="preserve">Usha Janome Dream Stitch </t>
  </si>
  <si>
    <t>Black+Decker Handheld Por</t>
  </si>
  <si>
    <t>Personal Size Blender, Po</t>
  </si>
  <si>
    <t>Sujata Powermatic Plus 90</t>
  </si>
  <si>
    <t>Sure From Aquaguard Delig</t>
  </si>
  <si>
    <t>Dr Trust Electronic Kitch</t>
  </si>
  <si>
    <t>Health &amp; PersonalCare</t>
  </si>
  <si>
    <t xml:space="preserve">Tesora - Inspired by you </t>
  </si>
  <si>
    <t>AGARO Ace 1600 Watts, 21.</t>
  </si>
  <si>
    <t xml:space="preserve">INALSA Hand Blender 1000 </t>
  </si>
  <si>
    <t xml:space="preserve">akiara - Makes life easy </t>
  </si>
  <si>
    <t>Philips EasySpeed Plus St</t>
  </si>
  <si>
    <t>INALSA Electric Chopper B</t>
  </si>
  <si>
    <t>Borosil Electric Egg Boil</t>
  </si>
  <si>
    <t>Wipro Vesta Grill 1000 Wa</t>
  </si>
  <si>
    <t>Rico IRPRO 1500 Watt Japa</t>
  </si>
  <si>
    <t>Eureka Forbes Active Clea</t>
  </si>
  <si>
    <t>CSI INTERNATIONAL¬Æ Insta</t>
  </si>
  <si>
    <t>Hindware Atlantic Xceed 5</t>
  </si>
  <si>
    <t>Morphy Richards New Europ</t>
  </si>
  <si>
    <t xml:space="preserve">Lifelong Power - Pro 500 </t>
  </si>
  <si>
    <t>iBELL Castor CTEK15L Prem</t>
  </si>
  <si>
    <t>BAJAJ PYGMY MINI 110 MM 1</t>
  </si>
  <si>
    <t>Crompton InstaGlide 1000-</t>
  </si>
  <si>
    <t>Prestige Clean Home Water</t>
  </si>
  <si>
    <t>Morphy Richards Aristo 20</t>
  </si>
  <si>
    <t>Gadgetronics Digital Kitc</t>
  </si>
  <si>
    <t>Tom &amp; Jerry Folding Laund</t>
  </si>
  <si>
    <t xml:space="preserve">Ikea Little Loved Corner </t>
  </si>
  <si>
    <t>Bajaj New Shakti Neo Plus</t>
  </si>
  <si>
    <t>House of Quirk Reusable S</t>
  </si>
  <si>
    <t>Allin Exporters J66 Ultra</t>
  </si>
  <si>
    <t>Multifunctional 2 in 1 El</t>
  </si>
  <si>
    <t>Maharaja Whiteline Nano C</t>
  </si>
  <si>
    <t>KENT Electric Chopper-B f</t>
  </si>
  <si>
    <t>Crompton Amica 15-L 5 Sta</t>
  </si>
  <si>
    <t>Eureka Forbes car Vac 100</t>
  </si>
  <si>
    <t>KENT 16025 Sandwich Grill</t>
  </si>
  <si>
    <t>Candes Gloster All in One</t>
  </si>
  <si>
    <t>Inalsa Electric Fan Heate</t>
  </si>
  <si>
    <t>Havells Zella Flap Auto I</t>
  </si>
  <si>
    <t>iBELL SM1301 3-in-1 Sandw</t>
  </si>
  <si>
    <t>Inalsa Vacuum Cleaner Wet</t>
  </si>
  <si>
    <t>MR. BRAND Portable USB Ju</t>
  </si>
  <si>
    <t>Crompton Hill Briz Deco 1</t>
  </si>
  <si>
    <t>Sujata Powermatic Plus, J</t>
  </si>
  <si>
    <t>Aquadpure Copper + Minera</t>
  </si>
  <si>
    <t>Amazon Basics 650 Watt Dr</t>
  </si>
  <si>
    <t>Crompton Insta Delight Fa</t>
  </si>
  <si>
    <t>!!HANEUL!!1000 Watt/2000-</t>
  </si>
  <si>
    <t>Melbon VM-905 2000-Watt R</t>
  </si>
  <si>
    <t>Cello Eliza Plastic Laund</t>
  </si>
  <si>
    <t>ACTIVA 1200 MM HIGH SPEED</t>
  </si>
  <si>
    <t>Shakti Technology S5 High</t>
  </si>
  <si>
    <t>AMERICAN MICRONIC- Import</t>
  </si>
  <si>
    <t>Demokrazy New Nova Lint C</t>
  </si>
  <si>
    <t>Instant Pot Air Fryer, Vo</t>
  </si>
  <si>
    <t>HUL Pureit Eco Water Save</t>
  </si>
  <si>
    <t>Livpure Glo Star RO+UV+UF</t>
  </si>
  <si>
    <t>Philips Hi113 1000-Watt P</t>
  </si>
  <si>
    <t>Kuber Industries Round No</t>
  </si>
  <si>
    <t>Preethi MGA-502 0.4-Litre</t>
  </si>
  <si>
    <t>Usha Aurora 1000 W Dry Ir</t>
  </si>
  <si>
    <t xml:space="preserve">ECOVACS DEEBOT N8 2-in-1 </t>
  </si>
  <si>
    <t xml:space="preserve">Kent Gold, Optima, Gold+ </t>
  </si>
  <si>
    <t>AVNISH Tap Water Purifier</t>
  </si>
  <si>
    <t xml:space="preserve">Khaitan ORFin Fan heater </t>
  </si>
  <si>
    <t>USHA RapidMix 500-Watt Co</t>
  </si>
  <si>
    <t>Havells Gatik Neo 400mm P</t>
  </si>
  <si>
    <t>INALSA Upright Vacuum Cle</t>
  </si>
  <si>
    <t>ROYAL STEP - AMAZON'S BRA</t>
  </si>
  <si>
    <t>Nirdambhay Mini Bag Seale</t>
  </si>
  <si>
    <t>Cello Non-Stick Aluminium</t>
  </si>
  <si>
    <t>Proven¬Æ Copper + Mineral</t>
  </si>
  <si>
    <t>Morphy Richards Daisy 100</t>
  </si>
  <si>
    <t>Zuvexa Egg Boiler Poacher</t>
  </si>
  <si>
    <t>AO Smith HSE-VAS-X-015 St</t>
  </si>
  <si>
    <t>Havells Festiva 1200mm Du</t>
  </si>
  <si>
    <t>INALSA Vaccum Cleaner Han</t>
  </si>
  <si>
    <t xml:space="preserve">iBELL SM1515NEW Sandwich </t>
  </si>
  <si>
    <t>Aquaguard Aura RO+UV+UF+T</t>
  </si>
  <si>
    <t>Milk Frother, Immersion B</t>
  </si>
  <si>
    <t>Panasonic SR-WA22H (E) Au</t>
  </si>
  <si>
    <t>InstaCuppa Milk Frother f</t>
  </si>
  <si>
    <t>Goodscity Garment Steamer</t>
  </si>
  <si>
    <t xml:space="preserve">Solidaire 550-Watt Mixer </t>
  </si>
  <si>
    <t xml:space="preserve">Amazon Basics 300 W Hand </t>
  </si>
  <si>
    <t>Orpat HHB-100E 250-Watt H</t>
  </si>
  <si>
    <t xml:space="preserve">HealthSense Rechargeable </t>
  </si>
  <si>
    <t>AGARO Classic Portable Yo</t>
  </si>
  <si>
    <t>AGARO Imperial 240-Watt S</t>
  </si>
  <si>
    <t>Wipro Smartlife Super Del</t>
  </si>
  <si>
    <t>AmazonBasics Cylinder Bag</t>
  </si>
  <si>
    <t>Crompton IHL 251 1500-Wat</t>
  </si>
  <si>
    <t xml:space="preserve">SaiEllin Room Heater For </t>
  </si>
  <si>
    <t xml:space="preserve">Bajaj Majesty Duetto Gas </t>
  </si>
  <si>
    <t>Black + Decker BD BXIR220</t>
  </si>
  <si>
    <t>Inalsa Hand Blender| Hand</t>
  </si>
  <si>
    <t>Longway Blaze 2 Rod Quart</t>
  </si>
  <si>
    <t>Prestige PWG 07 Wet Grind</t>
  </si>
  <si>
    <t>Pigeon Zest Mixer Grinder</t>
  </si>
  <si>
    <t>Borosil Volcano 13 Fin Oi</t>
  </si>
  <si>
    <t>Crompton Solarium Qube 15</t>
  </si>
  <si>
    <t>Singer Aroma 1.8 Liter El</t>
  </si>
  <si>
    <t xml:space="preserve">Orient Electric Aura Neo </t>
  </si>
  <si>
    <t xml:space="preserve">Crompton Brio 1000-Watts </t>
  </si>
  <si>
    <t>Butterfly Hero Mixer Grin</t>
  </si>
  <si>
    <t>Racold Eterno Pro 25L Ver</t>
  </si>
  <si>
    <t>LG 1.5 Ton 5 Star AI DUAL</t>
  </si>
  <si>
    <t>Eureka Forbes Aquasure Am</t>
  </si>
  <si>
    <t>Green Tales Heat Seal Min</t>
  </si>
  <si>
    <t>SaleOn Instant Coal Heate</t>
  </si>
  <si>
    <t>Sujata Chutney Steel Jar,</t>
  </si>
  <si>
    <t>KHAITAN AVAANTE KA-2013 1</t>
  </si>
  <si>
    <t>Kenstar 2400 Watts 9 Fins</t>
  </si>
  <si>
    <t>NEXOMS Instant Heating Wa</t>
  </si>
  <si>
    <t xml:space="preserve">JIALTO Mini Waffle Maker </t>
  </si>
  <si>
    <t>Candes BlowHot All in One</t>
  </si>
  <si>
    <t>Ionix Jewellery Scale | W</t>
  </si>
  <si>
    <t>Kitchen Kit Electric Kett</t>
  </si>
  <si>
    <t>Racold Pronto Pro 3Litres</t>
  </si>
  <si>
    <t>ESN 999 Supreme Quality 1</t>
  </si>
  <si>
    <t>Pajaka¬Æ South Indian Fil</t>
  </si>
  <si>
    <t>Saiyam Stainless Steel Es</t>
  </si>
  <si>
    <t xml:space="preserve">KONVIO NEER 10 Inch Spun </t>
  </si>
  <si>
    <t>Havells Glydo 1000 watt D</t>
  </si>
  <si>
    <t>Raffles Premium Stainless</t>
  </si>
  <si>
    <t>IONIX Activated Carbon Fa</t>
  </si>
  <si>
    <t xml:space="preserve">KNYUC MART Mini Electric </t>
  </si>
  <si>
    <t>INKULTURE Stainless_Steel</t>
  </si>
  <si>
    <t>Macmillan Aquafresh 5 Mic</t>
  </si>
  <si>
    <t xml:space="preserve">Havells D'zire 1000 watt </t>
  </si>
  <si>
    <t>TE‚Ñ¢ Instant Electric He</t>
  </si>
  <si>
    <t>ZIGMA WinoteK WinoteK Sun</t>
  </si>
  <si>
    <t>KENT 11054 Alkaline Water</t>
  </si>
  <si>
    <t>Sujata Dynamix DX Mixer G</t>
  </si>
  <si>
    <t xml:space="preserve">Lifelong LLMG74 750 Watt </t>
  </si>
  <si>
    <t>TTK Prestige Limited Orio</t>
  </si>
  <si>
    <t>AGARO Regal Electric Rice</t>
  </si>
  <si>
    <t>VAPJA¬Æ Portable Mini Jui</t>
  </si>
  <si>
    <t>Philips HD6975/00 25 Litr</t>
  </si>
  <si>
    <t>Usha EI 3710 Heavy Weight</t>
  </si>
  <si>
    <t>Campfire Spring Chef Prol</t>
  </si>
  <si>
    <t xml:space="preserve">Themisto TH-WS20 Digital </t>
  </si>
  <si>
    <t>FYA Handheld Vacuum Clean</t>
  </si>
  <si>
    <t>Lifelong LLSM120G Sandwic</t>
  </si>
  <si>
    <t>Kuber Industries Nylon Me</t>
  </si>
  <si>
    <t>Bulfyss Plastic Sticky Li</t>
  </si>
  <si>
    <t xml:space="preserve">T TOPLINE 180 W Electric </t>
  </si>
  <si>
    <t>Empty Mist Trigger Plasti</t>
  </si>
  <si>
    <t>LONAXA Mini Travel Rechar</t>
  </si>
  <si>
    <t>SUJATA Powermatic Plus, J</t>
  </si>
  <si>
    <t>AGARO Royal Double Layere</t>
  </si>
  <si>
    <t>Cafe JEI French Press Cof</t>
  </si>
  <si>
    <t>Borosil Prime Grill Sandw</t>
  </si>
  <si>
    <t xml:space="preserve">Candes 10 Litre Perfecto </t>
  </si>
  <si>
    <t>Prestige PSMFB 800 Watt S</t>
  </si>
  <si>
    <t>iBELL MPK120L Premium Sta</t>
  </si>
  <si>
    <t>Maharaja Whiteline Odacio</t>
  </si>
  <si>
    <t>Shakti Technology S3 High</t>
  </si>
  <si>
    <t xml:space="preserve">Cello Quick Boil Popular </t>
  </si>
  <si>
    <t>AGARO Glory Cool Mist Ult</t>
  </si>
  <si>
    <t>Wolpin 1 Lint Roller with</t>
  </si>
  <si>
    <t>Abode Kitchen Essential M</t>
  </si>
  <si>
    <t>Sujata Supermix, Mixer Gr</t>
  </si>
  <si>
    <t>CARDEX Digital Kitchen We</t>
  </si>
  <si>
    <t>V-Guard Zenora RO+UF+MB W</t>
  </si>
  <si>
    <t>Bajaj Rex DLX 750 W 4 Jar</t>
  </si>
  <si>
    <t>KENT 16051 Hand Blender 3</t>
  </si>
  <si>
    <t>Prestige PIC 15.0+ 1900-W</t>
  </si>
  <si>
    <t>Aqua d pure Active Copper</t>
  </si>
  <si>
    <t>PrettyKrafts Laundry Squa</t>
  </si>
  <si>
    <t>Libra Roti Maker Electric</t>
  </si>
  <si>
    <t>Glen 3 in 1 Electric Mult</t>
  </si>
  <si>
    <t>Dynore Stainless Steel Se</t>
  </si>
  <si>
    <t xml:space="preserve">Lint Remover For Clothes </t>
  </si>
  <si>
    <t>Monitor AC Stand/Heavy Du</t>
  </si>
  <si>
    <t xml:space="preserve">iBELL Induction Cooktop, </t>
  </si>
  <si>
    <t>KENT POWP-Sediment Filter</t>
  </si>
  <si>
    <t>LACOPINE Mini Pocket Size</t>
  </si>
  <si>
    <t>iBELL SEK170BM Premium El</t>
  </si>
  <si>
    <t>Activa Easy Mix Nutri Mix</t>
  </si>
  <si>
    <t>Sujata Dynamix, Mixer Gri</t>
  </si>
  <si>
    <t>Wipro Vesta 1380W Cordles</t>
  </si>
  <si>
    <t>Mi Robot Vacuum-Mop P, Be</t>
  </si>
  <si>
    <t>Havells Ventil Air DX 200</t>
  </si>
  <si>
    <t>AGARO Royal Stand 1000W M</t>
  </si>
  <si>
    <t>Crompton Highspeed Markle</t>
  </si>
  <si>
    <t>Lifelong LLWM105 750-Watt</t>
  </si>
  <si>
    <t>Portable, Handy Compact P</t>
  </si>
  <si>
    <t>Karcher WD3 EU Wet and Dr</t>
  </si>
  <si>
    <t xml:space="preserve">INALSA Air Fryer Digital </t>
  </si>
  <si>
    <t>AmazonBasics High Speed 5</t>
  </si>
  <si>
    <t>Eco Crystal J 5 inch Cart</t>
  </si>
  <si>
    <t>Borosil Rio 1.5 L Electri</t>
  </si>
  <si>
    <t>PHILIPS Drip Coffee Maker</t>
  </si>
  <si>
    <t>Eureka Forbes Euroclean P</t>
  </si>
  <si>
    <t xml:space="preserve">Larrito wooden Cool Mist </t>
  </si>
  <si>
    <t>Hilton Quartz Heater 400/</t>
  </si>
  <si>
    <t>Syska SDI-07 1000 W Stell</t>
  </si>
  <si>
    <t>IKEA Milk Frother for You</t>
  </si>
  <si>
    <t>IONIX Tap filter Multilay</t>
  </si>
  <si>
    <t>Kitchengenix's Mini Waffl</t>
  </si>
  <si>
    <t>Bajaj HM-01 Powerful 250W</t>
  </si>
  <si>
    <t xml:space="preserve">KNOWZA Electric Handheld </t>
  </si>
  <si>
    <t xml:space="preserve">Usha Hc 812 T Thermo Fan </t>
  </si>
  <si>
    <t>USHA 1212 PTC with Adjust</t>
  </si>
  <si>
    <t xml:space="preserve">4 in 1 Handheld Electric </t>
  </si>
  <si>
    <t>Philips HD9306/06 1.5-Lit</t>
  </si>
  <si>
    <t>Libra Room Heater for Hom</t>
  </si>
  <si>
    <t>NGI Store 2 Pieces Pet Ha</t>
  </si>
  <si>
    <t xml:space="preserve">Noir Aqua - 5pcs PP Spun </t>
  </si>
  <si>
    <t>Prestige Delight PRWO Ele</t>
  </si>
  <si>
    <t>Bajaj Majesty RX10 2000 W</t>
  </si>
  <si>
    <t>Havells Ventil Air DSP 23</t>
  </si>
  <si>
    <t>Borosil Jumbo 1000-Watt G</t>
  </si>
  <si>
    <t>Column1</t>
  </si>
  <si>
    <t xml:space="preserve">Ambrane Unbreakable 60W </t>
  </si>
  <si>
    <t>Ambrane Unbreakable 60W</t>
  </si>
  <si>
    <t xml:space="preserve">Acer 80 cm (32 inches) </t>
  </si>
  <si>
    <t>Pecentage Discount</t>
  </si>
  <si>
    <t>Rating</t>
  </si>
  <si>
    <t>Rating_count</t>
  </si>
  <si>
    <t>product Identity</t>
  </si>
  <si>
    <t>Product</t>
  </si>
  <si>
    <t>Discount Price</t>
  </si>
  <si>
    <t>Product Category</t>
  </si>
  <si>
    <t>Actual Price</t>
  </si>
  <si>
    <t>Price Bucket Range</t>
  </si>
  <si>
    <t>Good</t>
  </si>
  <si>
    <t>Fair</t>
  </si>
  <si>
    <t xml:space="preserve">  </t>
  </si>
  <si>
    <t>Column2</t>
  </si>
  <si>
    <t>Row Labels</t>
  </si>
  <si>
    <t>Grand Total</t>
  </si>
  <si>
    <t>Average of Pecentage Discount</t>
  </si>
  <si>
    <t>Sum of Rating_count</t>
  </si>
  <si>
    <t>Average of Actual Price</t>
  </si>
  <si>
    <t>Average of Discount Price2</t>
  </si>
  <si>
    <t>Max of Pecentage Discount</t>
  </si>
  <si>
    <t>Average discount</t>
  </si>
  <si>
    <t>Average dicount</t>
  </si>
  <si>
    <t>Details for Sum of potential Revenue</t>
  </si>
  <si>
    <t>Details for Sum of potential Revenue - Product Category: Computers &amp; Accessories</t>
  </si>
  <si>
    <t>Discount Bucket</t>
  </si>
  <si>
    <t>product_name.1</t>
  </si>
  <si>
    <t>category.1</t>
  </si>
  <si>
    <t>Ambrane Unbreakable 60W /</t>
  </si>
  <si>
    <t xml:space="preserve">Acer 80 cm (32 inches) I </t>
  </si>
  <si>
    <t>s</t>
  </si>
  <si>
    <t>Product Name</t>
  </si>
  <si>
    <t xml:space="preserve"> Q1. Average discount  % by product category</t>
  </si>
  <si>
    <t>Q 2. Product count by category</t>
  </si>
  <si>
    <t>Q 3. Total Rating By Product Category</t>
  </si>
  <si>
    <t xml:space="preserve"> </t>
  </si>
  <si>
    <t>Count of Product Name</t>
  </si>
  <si>
    <t xml:space="preserve">Q5 </t>
  </si>
  <si>
    <t>(blank)</t>
  </si>
  <si>
    <t>Q8 Distribution of Product Rating By Product</t>
  </si>
  <si>
    <t>Total Potential Revenue</t>
  </si>
  <si>
    <t>Sum of Total Potential Revenue</t>
  </si>
  <si>
    <t>Q9  Total Potential Revenue By Category</t>
  </si>
  <si>
    <t>Q10</t>
  </si>
  <si>
    <t xml:space="preserve">Q10 </t>
  </si>
  <si>
    <t>Price bucket</t>
  </si>
  <si>
    <t>0-10%</t>
  </si>
  <si>
    <t xml:space="preserve">Q13 </t>
  </si>
  <si>
    <t>Details for Sum of Pecentage Discount - Product Category: Car &amp; Motorbike</t>
  </si>
  <si>
    <t>Product Category2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</si>
</sst>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44"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9" fontId="0" fillId="0" borderId="0" xfId="43" applyFont="1"/>
    <xf numFmtId="0" fontId="18" fillId="0" borderId="0" xfId="44" applyNumberFormat="1"/>
    <xf numFmtId="0" fontId="0" fillId="0" borderId="0" xfId="0" pivotButton="1"/>
    <xf numFmtId="0" fontId="0" fillId="0" borderId="0" xfId="0" applyAlignment="1">
      <alignment horizontal="left"/>
    </xf>
    <xf numFmtId="0" fontId="16" fillId="0" borderId="0" xfId="0" applyFont="1"/>
    <xf numFmtId="44" fontId="0" fillId="0" borderId="0" xfId="45" applyFont="1"/>
    <xf numFmtId="0" fontId="0" fillId="0" borderId="0" xfId="0" applyNumberFormat="1"/>
    <xf numFmtId="44" fontId="0" fillId="0" borderId="0" xfId="0" applyNumberFormat="1"/>
    <xf numFmtId="0" fontId="0" fillId="0" borderId="0" xfId="45" applyNumberFormat="1" applyFont="1"/>
    <xf numFmtId="0" fontId="0" fillId="0" borderId="0" xfId="43" applyNumberFormat="1" applyFont="1"/>
    <xf numFmtId="0" fontId="0" fillId="0" borderId="0" xfId="0" applyAlignment="1">
      <alignment horizontal="right"/>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5"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6">
    <dxf>
      <font>
        <b val="0"/>
        <i val="0"/>
        <strike val="0"/>
        <condense val="0"/>
        <extend val="0"/>
        <outline val="0"/>
        <shadow val="0"/>
        <u val="none"/>
        <vertAlign val="baseline"/>
        <sz val="12"/>
        <color theme="1"/>
        <name val="Aptos Narrow"/>
        <family val="2"/>
        <scheme val="minor"/>
      </font>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dxf>
    <dxf>
      <numFmt numFmtId="34" formatCode="_(&quot;$&quot;* #,##0.00_);_(&quot;$&quot;* \(#,##0.00\);_(&quot;$&quot;*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study.xlsx]Power Pivot analysis 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Pivot analysis 1'!$E$3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'Power Pivot analysis 1'!$D$4:$D$13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'Power Pivot analysis 1'!$E$4:$E$13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9080-4A47-938C-F84AB88CA925}"/>
            </c:ext>
          </c:extLst>
        </c:ser>
        <c:dLbls>
          <c:showLegendKey val="0"/>
          <c:showVal val="0"/>
          <c:showCatName val="0"/>
          <c:showSerName val="0"/>
          <c:showPercent val="0"/>
          <c:showBubbleSize val="0"/>
        </c:dLbls>
        <c:marker val="1"/>
        <c:smooth val="0"/>
        <c:axId val="1603625807"/>
        <c:axId val="937024063"/>
      </c:lineChart>
      <c:catAx>
        <c:axId val="160362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24063"/>
        <c:crosses val="autoZero"/>
        <c:auto val="1"/>
        <c:lblAlgn val="ctr"/>
        <c:lblOffset val="100"/>
        <c:noMultiLvlLbl val="0"/>
      </c:catAx>
      <c:valAx>
        <c:axId val="93702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62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study.xlsx]Power Pivot analysis 1!PivotTable1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bg1"/>
            </a:solid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 analysis 1'!$B$3</c:f>
              <c:strCache>
                <c:ptCount val="1"/>
                <c:pt idx="0">
                  <c:v>Total</c:v>
                </c:pt>
              </c:strCache>
            </c:strRef>
          </c:tx>
          <c:spPr>
            <a:solidFill>
              <a:srgbClr val="00B050"/>
            </a:solidFill>
            <a:ln>
              <a:solidFill>
                <a:schemeClr val="bg1"/>
              </a:solidFill>
            </a:ln>
            <a:effectLst>
              <a:innerShdw blurRad="114300">
                <a:schemeClr val="accent1"/>
              </a:innerShdw>
            </a:effectLst>
          </c:spPr>
          <c:invertIfNegative val="0"/>
          <c:cat>
            <c:strRef>
              <c:f>'Power Pivot analysis 1'!$A$4:$A$13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'Power Pivot analysis 1'!$B$4:$B$13</c:f>
              <c:numCache>
                <c:formatCode>General</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EC4A-4D0E-968E-8F0039BBE8CF}"/>
            </c:ext>
          </c:extLst>
        </c:ser>
        <c:dLbls>
          <c:showLegendKey val="0"/>
          <c:showVal val="0"/>
          <c:showCatName val="0"/>
          <c:showSerName val="0"/>
          <c:showPercent val="0"/>
          <c:showBubbleSize val="0"/>
        </c:dLbls>
        <c:gapWidth val="164"/>
        <c:overlap val="-22"/>
        <c:axId val="937025023"/>
        <c:axId val="937021663"/>
      </c:barChart>
      <c:catAx>
        <c:axId val="93702502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37021663"/>
        <c:crosses val="autoZero"/>
        <c:auto val="1"/>
        <c:lblAlgn val="ctr"/>
        <c:lblOffset val="100"/>
        <c:noMultiLvlLbl val="0"/>
      </c:catAx>
      <c:valAx>
        <c:axId val="937021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25023"/>
        <c:crosses val="autoZero"/>
        <c:crossBetween val="between"/>
      </c:valAx>
      <c:spPr>
        <a:solidFill>
          <a:schemeClr val="bg1"/>
        </a:solidFill>
        <a:ln w="0" cap="rnd" cmpd="thinThick">
          <a:solidFill>
            <a:srgbClr val="00B0F0"/>
          </a:solidFill>
          <a:prstDash val="sysDot"/>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study.xlsx]Power Pivot analysis 1!PivotTable4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'Power Pivot analysis 1'!$E$3</c:f>
              <c:strCache>
                <c:ptCount val="1"/>
                <c:pt idx="0">
                  <c:v>Total</c:v>
                </c:pt>
              </c:strCache>
            </c:strRef>
          </c:tx>
          <c:spPr>
            <a:ln w="28575" cap="rnd">
              <a:solidFill>
                <a:srgbClr val="00B050"/>
              </a:solidFill>
              <a:round/>
            </a:ln>
            <a:effectLst/>
          </c:spPr>
          <c:marker>
            <c:symbol val="circle"/>
            <c:size val="5"/>
            <c:spPr>
              <a:solidFill>
                <a:schemeClr val="bg1"/>
              </a:solidFill>
              <a:ln w="9525">
                <a:solidFill>
                  <a:schemeClr val="accent1"/>
                </a:solidFill>
              </a:ln>
              <a:effectLst/>
            </c:spPr>
          </c:marker>
          <c:cat>
            <c:strRef>
              <c:f>'Power Pivot analysis 1'!$D$4:$D$13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'Power Pivot analysis 1'!$E$4:$E$13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817F-4496-BD96-9348C5D10E53}"/>
            </c:ext>
          </c:extLst>
        </c:ser>
        <c:dLbls>
          <c:showLegendKey val="0"/>
          <c:showVal val="0"/>
          <c:showCatName val="0"/>
          <c:showSerName val="0"/>
          <c:showPercent val="0"/>
          <c:showBubbleSize val="0"/>
        </c:dLbls>
        <c:marker val="1"/>
        <c:smooth val="0"/>
        <c:axId val="1603625807"/>
        <c:axId val="937024063"/>
      </c:lineChart>
      <c:catAx>
        <c:axId val="160362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37024063"/>
        <c:crosses val="autoZero"/>
        <c:auto val="1"/>
        <c:lblAlgn val="ctr"/>
        <c:lblOffset val="100"/>
        <c:noMultiLvlLbl val="0"/>
      </c:catAx>
      <c:valAx>
        <c:axId val="93702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62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781050</xdr:colOff>
      <xdr:row>0</xdr:row>
      <xdr:rowOff>190500</xdr:rowOff>
    </xdr:from>
    <xdr:to>
      <xdr:col>2</xdr:col>
      <xdr:colOff>1657350</xdr:colOff>
      <xdr:row>14</xdr:row>
      <xdr:rowOff>177800</xdr:rowOff>
    </xdr:to>
    <xdr:graphicFrame macro="">
      <xdr:nvGraphicFramePr>
        <xdr:cNvPr id="3" name="Chart 2">
          <a:extLst>
            <a:ext uri="{FF2B5EF4-FFF2-40B4-BE49-F238E27FC236}">
              <a16:creationId xmlns:a16="http://schemas.microsoft.com/office/drawing/2014/main" id="{3B1AC436-932B-ACE3-925C-A7747C582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395059</xdr:colOff>
      <xdr:row>0</xdr:row>
      <xdr:rowOff>95678</xdr:rowOff>
    </xdr:from>
    <xdr:to>
      <xdr:col>6</xdr:col>
      <xdr:colOff>490309</xdr:colOff>
      <xdr:row>11</xdr:row>
      <xdr:rowOff>63929</xdr:rowOff>
    </xdr:to>
    <xdr:graphicFrame macro="">
      <xdr:nvGraphicFramePr>
        <xdr:cNvPr id="2" name="Chart 1">
          <a:extLst>
            <a:ext uri="{FF2B5EF4-FFF2-40B4-BE49-F238E27FC236}">
              <a16:creationId xmlns:a16="http://schemas.microsoft.com/office/drawing/2014/main" id="{DAEA9F7A-F04F-43DE-B8FC-B3E18A6B5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67295</xdr:colOff>
      <xdr:row>12</xdr:row>
      <xdr:rowOff>92604</xdr:rowOff>
    </xdr:from>
    <xdr:to>
      <xdr:col>6</xdr:col>
      <xdr:colOff>489478</xdr:colOff>
      <xdr:row>24</xdr:row>
      <xdr:rowOff>57102</xdr:rowOff>
    </xdr:to>
    <xdr:graphicFrame macro="">
      <xdr:nvGraphicFramePr>
        <xdr:cNvPr id="3" name="Chart 2">
          <a:extLst>
            <a:ext uri="{FF2B5EF4-FFF2-40B4-BE49-F238E27FC236}">
              <a16:creationId xmlns:a16="http://schemas.microsoft.com/office/drawing/2014/main" id="{A25E0267-12E9-43B1-984F-83451E9DE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3.535356597225" createdVersion="8" refreshedVersion="8" minRefreshableVersion="3" recordCount="1351" xr:uid="{CD26FF87-5101-4D59-851A-D20DB640BDBE}">
  <cacheSource type="worksheet">
    <worksheetSource name="Table1_2"/>
  </cacheSource>
  <cacheFields count="20">
    <cacheField name="product Identity" numFmtId="0">
      <sharedItems/>
    </cacheField>
    <cacheField name="Product Name" numFmtId="0">
      <sharedItems/>
    </cacheField>
    <cacheField name="Product Category" numFmtId="0">
      <sharedItems count="9">
        <s v="Computers &amp; Accessories"/>
        <s v="Electronics"/>
        <s v="MusicalInstruments"/>
        <s v="OfficeProducts"/>
        <s v="Home &amp; Kitchen"/>
        <s v="HomeImprovement"/>
        <s v="Toys &amp; Games"/>
        <s v="Car &amp; Motorbike"/>
        <s v="Health &amp; PersonalCare"/>
      </sharedItems>
    </cacheField>
    <cacheField name="Total Potential Revenue" numFmtId="44">
      <sharedItems containsSemiMixedTypes="0" containsString="0" containsNumber="1" minValue="0" maxValue="3451882164"/>
    </cacheField>
    <cacheField name="Discount Price" numFmtId="0">
      <sharedItems containsSemiMixedTypes="0" containsString="0" containsNumber="1" minValue="39" maxValue="77990"/>
    </cacheField>
    <cacheField name="Discount Bucket" numFmtId="0">
      <sharedItems count="1">
        <s v="0-10%"/>
      </sharedItems>
    </cacheField>
    <cacheField name="Actual Price" numFmtId="44">
      <sharedItems containsSemiMixedTypes="0" containsString="0" containsNumber="1" minValue="39" maxValue="139900"/>
    </cacheField>
    <cacheField name="Average discount" numFmtId="0">
      <sharedItems containsMixedTypes="1" containsNumber="1" minValue="0" maxValue="61910"/>
    </cacheField>
    <cacheField name="Pecentage Discount" numFmtId="9">
      <sharedItems containsSemiMixedTypes="0" containsString="0" containsNumber="1" minValue="0" maxValue="0.94"/>
    </cacheField>
    <cacheField name="High Discount" numFmtId="0">
      <sharedItems/>
    </cacheField>
    <cacheField name="Price Bucket Range" numFmtId="0">
      <sharedItems count="2">
        <s v="Good"/>
        <s v="Fair"/>
      </sharedItems>
    </cacheField>
    <cacheField name="Low Review" numFmtId="0">
      <sharedItems containsBlank="1" count="3">
        <s v="N0"/>
        <s v="Yes"/>
        <m/>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tring="0" containsBlank="1" containsNumber="1" containsInteger="1" minValue="2" maxValue="426973"/>
    </cacheField>
    <cacheField name="potential Revenue" numFmtId="0">
      <sharedItems containsString="0" containsBlank="1" containsNumber="1" containsInteger="1" minValue="1673" maxValue="3451882164"/>
    </cacheField>
    <cacheField name="review_content" numFmtId="0">
      <sharedItems longText="1"/>
    </cacheField>
    <cacheField name="img_link" numFmtId="0">
      <sharedItems/>
    </cacheField>
    <cacheField name="product_link" numFmtId="0">
      <sharedItems/>
    </cacheField>
    <cacheField name="category 1" numFmtId="0">
      <sharedItems/>
    </cacheField>
    <cacheField name="Column1" numFmtId="0">
      <sharedItems containsBlank="1"/>
    </cacheField>
  </cacheFields>
  <extLst>
    <ext xmlns:x14="http://schemas.microsoft.com/office/spreadsheetml/2009/9/main" uri="{725AE2AE-9491-48be-B2B4-4EB974FC3084}">
      <x14:pivotCacheDefinition pivotCacheId="9611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s v="Wayona Nylon Braided USB "/>
    <x v="0"/>
    <n v="26671631"/>
    <n v="399"/>
    <x v="0"/>
    <n v="1099"/>
    <n v="700"/>
    <n v="0.64"/>
    <s v="Yes"/>
    <x v="0"/>
    <x v="0"/>
    <x v="0"/>
    <n v="24269"/>
    <n v="2667163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Computers &amp; Accessories"/>
    <m/>
  </r>
  <r>
    <s v="B098NS6PVG"/>
    <s v="Ambrane Unbreakable 60W"/>
    <x v="0"/>
    <n v="15353906"/>
    <n v="199"/>
    <x v="0"/>
    <n v="349"/>
    <n v="150"/>
    <n v="0.43"/>
    <s v="No"/>
    <x v="0"/>
    <x v="0"/>
    <x v="1"/>
    <n v="43994"/>
    <n v="15353906"/>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Computers &amp; Accessories"/>
    <m/>
  </r>
  <r>
    <s v="B096MSW6CT"/>
    <s v="Sounce Fast Phone Chargin"/>
    <x v="0"/>
    <n v="15055272"/>
    <n v="199"/>
    <x v="0"/>
    <n v="1899"/>
    <n v="1700"/>
    <n v="0.9"/>
    <s v="Yes"/>
    <x v="0"/>
    <x v="0"/>
    <x v="2"/>
    <n v="7928"/>
    <n v="1505527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Computers &amp; Accessories"/>
    <m/>
  </r>
  <r>
    <s v="B08HDJ86NZ"/>
    <s v="boAt Deuce USB 300 2 in 1"/>
    <x v="0"/>
    <n v="65959737"/>
    <n v="329"/>
    <x v="0"/>
    <n v="699"/>
    <n v="370"/>
    <n v="0.53"/>
    <s v="Yes"/>
    <x v="0"/>
    <x v="0"/>
    <x v="0"/>
    <n v="94363"/>
    <n v="65959737"/>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Computers &amp; Accessories"/>
    <m/>
  </r>
  <r>
    <s v="B08CF3B7N1"/>
    <s v="Portronics Konnect L 1.2M"/>
    <x v="0"/>
    <n v="6745095"/>
    <n v="154"/>
    <x v="0"/>
    <n v="399"/>
    <n v="245"/>
    <n v="0.61"/>
    <s v="Yes"/>
    <x v="0"/>
    <x v="0"/>
    <x v="0"/>
    <n v="16905"/>
    <n v="6745095"/>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Computers &amp; Accessories"/>
    <m/>
  </r>
  <r>
    <s v="B08Y1TFSP6"/>
    <s v="pTron Solero TB301 3A Typ"/>
    <x v="0"/>
    <n v="24871000"/>
    <n v="149"/>
    <x v="0"/>
    <n v="1000"/>
    <n v="851"/>
    <n v="0.85"/>
    <s v="Yes"/>
    <x v="0"/>
    <x v="0"/>
    <x v="2"/>
    <n v="24871"/>
    <n v="24871000"/>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Computers &amp; Accessories"/>
    <m/>
  </r>
  <r>
    <s v="B08WRWPM22"/>
    <s v="boAt Micro USB 55 Tangle-"/>
    <x v="0"/>
    <n v="7578812"/>
    <n v="176.63"/>
    <x v="0"/>
    <n v="499"/>
    <n v="322.37"/>
    <n v="0.65"/>
    <s v="Yes"/>
    <x v="0"/>
    <x v="0"/>
    <x v="3"/>
    <n v="15188"/>
    <n v="7578812"/>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Computers &amp; Accessories"/>
    <m/>
  </r>
  <r>
    <s v="B08DDRGWTJ"/>
    <s v="MI Usb Type-C Cable Smart"/>
    <x v="0"/>
    <n v="9092889"/>
    <n v="229"/>
    <x v="0"/>
    <n v="299"/>
    <n v="70"/>
    <n v="0.23"/>
    <s v="No"/>
    <x v="0"/>
    <x v="0"/>
    <x v="4"/>
    <n v="30411"/>
    <n v="9092889"/>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Computers &amp; Accessories"/>
    <m/>
  </r>
  <r>
    <s v="B008IFXQFU"/>
    <s v="TP-Link USB WiFi Adapter "/>
    <x v="0"/>
    <n v="179511309"/>
    <n v="499"/>
    <x v="0"/>
    <n v="999"/>
    <n v="500"/>
    <n v="0.5"/>
    <s v="Yes"/>
    <x v="0"/>
    <x v="0"/>
    <x v="0"/>
    <n v="179691"/>
    <n v="179511309"/>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Computers &amp; Accessories"/>
    <m/>
  </r>
  <r>
    <s v="B082LZGK39"/>
    <s v="Ambrane Unbreakable 60W "/>
    <x v="0"/>
    <n v="13154206"/>
    <n v="199"/>
    <x v="0"/>
    <n v="299"/>
    <n v="100"/>
    <n v="0.33"/>
    <s v="No"/>
    <x v="0"/>
    <x v="0"/>
    <x v="1"/>
    <n v="43994"/>
    <n v="13154206"/>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Computers &amp; Accessories"/>
    <m/>
  </r>
  <r>
    <s v="B08CF3D7QR"/>
    <s v="Portronics Konnect L POR-"/>
    <x v="0"/>
    <n v="4539549"/>
    <n v="154"/>
    <x v="0"/>
    <n v="339"/>
    <n v="185"/>
    <n v="0.55000000000000004"/>
    <s v="Yes"/>
    <x v="0"/>
    <x v="0"/>
    <x v="4"/>
    <n v="13391"/>
    <n v="453954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Computers &amp; Accessories"/>
    <m/>
  </r>
  <r>
    <s v="B0789LZTCJ"/>
    <s v="boAt Rugged v3 Extra Toug"/>
    <x v="0"/>
    <n v="75396037"/>
    <n v="299"/>
    <x v="0"/>
    <n v="799"/>
    <n v="500"/>
    <n v="0.63"/>
    <s v="Yes"/>
    <x v="0"/>
    <x v="0"/>
    <x v="0"/>
    <n v="94363"/>
    <n v="75396037"/>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Computers &amp; Accessories"/>
    <m/>
  </r>
  <r>
    <s v="B07KSMBL2H"/>
    <s v="AmazonBasics Flexible Pre"/>
    <x v="1"/>
    <n v="298881100"/>
    <n v="219"/>
    <x v="0"/>
    <n v="700"/>
    <n v="481"/>
    <n v="0.69"/>
    <s v="Yes"/>
    <x v="0"/>
    <x v="0"/>
    <x v="5"/>
    <n v="426973"/>
    <n v="29888110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Electronics"/>
    <m/>
  </r>
  <r>
    <s v="B085DTN6R2"/>
    <s v="Portronics Konnect CL 20W"/>
    <x v="0"/>
    <n v="2033538"/>
    <n v="350"/>
    <x v="0"/>
    <n v="899"/>
    <s v="s"/>
    <n v="0.61"/>
    <s v="Yes"/>
    <x v="0"/>
    <x v="0"/>
    <x v="0"/>
    <n v="2262"/>
    <n v="2033538"/>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Computers &amp; Accessories"/>
    <m/>
  </r>
  <r>
    <s v="B09KLVMZ3B"/>
    <s v="Portronics Konnect L 1.2M"/>
    <x v="0"/>
    <n v="1902432"/>
    <n v="159"/>
    <x v="0"/>
    <n v="399"/>
    <n v="240"/>
    <n v="0.6"/>
    <s v="Yes"/>
    <x v="0"/>
    <x v="0"/>
    <x v="3"/>
    <n v="4768"/>
    <n v="190243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Computers &amp; Accessories"/>
    <m/>
  </r>
  <r>
    <s v="B083342NKJ"/>
    <s v="MI Braided USB Type-C Cab"/>
    <x v="0"/>
    <n v="7484043"/>
    <n v="349"/>
    <x v="0"/>
    <n v="399"/>
    <n v="50"/>
    <n v="0.13"/>
    <s v="No"/>
    <x v="0"/>
    <x v="0"/>
    <x v="5"/>
    <n v="18757"/>
    <n v="748404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Computers &amp; Accessories"/>
    <m/>
  </r>
  <r>
    <s v="B0B6F7LX4C"/>
    <s v="MI 80 cm (32 inches) 5A S"/>
    <x v="1"/>
    <n v="820967160"/>
    <n v="13999"/>
    <x v="0"/>
    <n v="24999"/>
    <n v="11000"/>
    <n v="0.44"/>
    <s v="No"/>
    <x v="0"/>
    <x v="0"/>
    <x v="0"/>
    <n v="32840"/>
    <n v="82096716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Electronics"/>
    <s v="  "/>
  </r>
  <r>
    <s v="B082LSVT4B"/>
    <s v="Ambrane Unbreakable 60W "/>
    <x v="0"/>
    <n v="17553606"/>
    <n v="249"/>
    <x v="0"/>
    <n v="399"/>
    <n v="150"/>
    <n v="0.38"/>
    <s v="No"/>
    <x v="0"/>
    <x v="0"/>
    <x v="1"/>
    <n v="43994"/>
    <n v="17553606"/>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Computers &amp; Accessories"/>
    <m/>
  </r>
  <r>
    <s v="B08WRBG3XW"/>
    <s v="boAt Type C A325 Tangle-f"/>
    <x v="0"/>
    <n v="6509455"/>
    <n v="199"/>
    <x v="0"/>
    <n v="499"/>
    <n v="300"/>
    <n v="0.6"/>
    <s v="Yes"/>
    <x v="0"/>
    <x v="0"/>
    <x v="3"/>
    <n v="13045"/>
    <n v="650945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Computers &amp; Accessories"/>
    <m/>
  </r>
  <r>
    <s v="B08DPLCM6T"/>
    <s v="LG 80 cm (32 inches) HD R"/>
    <x v="1"/>
    <n v="263352240"/>
    <n v="13490"/>
    <x v="0"/>
    <n v="21990"/>
    <n v="8500"/>
    <n v="0.39"/>
    <s v="No"/>
    <x v="0"/>
    <x v="0"/>
    <x v="4"/>
    <n v="11976"/>
    <n v="263352240"/>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Electronics"/>
    <m/>
  </r>
  <r>
    <s v="B09C6HXFC1"/>
    <s v="Duracell USB Lightning Ap"/>
    <x v="0"/>
    <n v="1466185"/>
    <n v="970"/>
    <x v="0"/>
    <n v="1799"/>
    <n v="829"/>
    <n v="0.46"/>
    <s v="No"/>
    <x v="0"/>
    <x v="1"/>
    <x v="6"/>
    <n v="815"/>
    <n v="1466185"/>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Computers &amp; Accessories"/>
    <m/>
  </r>
  <r>
    <s v="B085194JFL"/>
    <s v="tizum HDMI to VGA Adapter"/>
    <x v="1"/>
    <n v="5470038"/>
    <n v="279"/>
    <x v="0"/>
    <n v="499"/>
    <n v="220"/>
    <n v="0.44"/>
    <s v="No"/>
    <x v="0"/>
    <x v="0"/>
    <x v="7"/>
    <n v="10962"/>
    <n v="547003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Electronics"/>
    <m/>
  </r>
  <r>
    <s v="B09F6S8BT6"/>
    <s v="Samsung 80 cm (32 Inches)"/>
    <x v="1"/>
    <n v="373247100"/>
    <n v="13490"/>
    <x v="0"/>
    <n v="22900"/>
    <n v="9410"/>
    <n v="0.41"/>
    <s v="No"/>
    <x v="0"/>
    <x v="0"/>
    <x v="4"/>
    <n v="16299"/>
    <n v="373247100"/>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Electronics"/>
    <m/>
  </r>
  <r>
    <s v="B09NHVCHS9"/>
    <s v="Flix Micro Usb Cable For "/>
    <x v="0"/>
    <n v="1866222"/>
    <n v="59"/>
    <x v="0"/>
    <n v="199"/>
    <n v="140"/>
    <n v="0.7"/>
    <s v="Yes"/>
    <x v="1"/>
    <x v="0"/>
    <x v="1"/>
    <n v="9378"/>
    <n v="186622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Computers &amp; Accessories"/>
    <m/>
  </r>
  <r>
    <s v="B0B1YVCJ2Y"/>
    <s v="Acer 80 cm (32 inches) "/>
    <x v="1"/>
    <n v="94012970"/>
    <n v="11499"/>
    <x v="0"/>
    <n v="19990"/>
    <n v="8491"/>
    <n v="0.42"/>
    <s v="No"/>
    <x v="0"/>
    <x v="0"/>
    <x v="4"/>
    <n v="4703"/>
    <n v="9401297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Electronics"/>
    <m/>
  </r>
  <r>
    <s v="B01M4GGIVU"/>
    <s v="Tizum High Speed HDMI Cab"/>
    <x v="1"/>
    <n v="8494947"/>
    <n v="199"/>
    <x v="0"/>
    <n v="699"/>
    <n v="500"/>
    <n v="0.72"/>
    <s v="Yes"/>
    <x v="0"/>
    <x v="0"/>
    <x v="0"/>
    <n v="12153"/>
    <n v="8494947"/>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Electronics"/>
    <m/>
  </r>
  <r>
    <s v="B08B42LWKN"/>
    <s v="OnePlus 80 cm (32 inches)"/>
    <x v="1"/>
    <n v="697945101"/>
    <n v="14999"/>
    <x v="0"/>
    <n v="19999"/>
    <n v="5000"/>
    <n v="0.25"/>
    <s v="No"/>
    <x v="0"/>
    <x v="0"/>
    <x v="0"/>
    <n v="34899"/>
    <n v="697945101"/>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Electronics"/>
    <m/>
  </r>
  <r>
    <s v="B094JNXNPV"/>
    <s v="Ambrane Unbreakable 3 in "/>
    <x v="0"/>
    <n v="1103634"/>
    <n v="299"/>
    <x v="0"/>
    <n v="399"/>
    <n v="100"/>
    <n v="0.25"/>
    <s v="No"/>
    <x v="0"/>
    <x v="0"/>
    <x v="1"/>
    <n v="2766"/>
    <n v="110363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Computers &amp; Accessories"/>
    <m/>
  </r>
  <r>
    <s v="B09W5XR9RT"/>
    <s v="Duracell USB C To Lightni"/>
    <x v="0"/>
    <n v="367816"/>
    <n v="970"/>
    <x v="0"/>
    <n v="1999"/>
    <n v="1029"/>
    <n v="0.51"/>
    <s v="Yes"/>
    <x v="0"/>
    <x v="1"/>
    <x v="5"/>
    <n v="184"/>
    <n v="367816"/>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Computers &amp; Accessories"/>
    <m/>
  </r>
  <r>
    <s v="B077Z65HSD"/>
    <s v="boAt A400 USB Type-C to U"/>
    <x v="0"/>
    <n v="20829150"/>
    <n v="299"/>
    <x v="0"/>
    <n v="999"/>
    <n v="700"/>
    <n v="0.7"/>
    <s v="Yes"/>
    <x v="0"/>
    <x v="0"/>
    <x v="4"/>
    <n v="20850"/>
    <n v="2082915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Computers &amp; Accessories"/>
    <m/>
  </r>
  <r>
    <s v="B00NH11PEY"/>
    <s v="AmazonBasics USB 2.0 - A-"/>
    <x v="0"/>
    <n v="56232000"/>
    <n v="199"/>
    <x v="0"/>
    <n v="750"/>
    <n v="551"/>
    <n v="0.73"/>
    <s v="Yes"/>
    <x v="0"/>
    <x v="0"/>
    <x v="6"/>
    <n v="74976"/>
    <n v="56232000"/>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Computers &amp; Accessories"/>
    <m/>
  </r>
  <r>
    <s v="B09CMM3VGK"/>
    <s v="Ambrane 60W / 3A Type C F"/>
    <x v="0"/>
    <n v="965066"/>
    <n v="179"/>
    <x v="0"/>
    <n v="499"/>
    <n v="320"/>
    <n v="0.64"/>
    <s v="Yes"/>
    <x v="0"/>
    <x v="0"/>
    <x v="1"/>
    <n v="1934"/>
    <n v="965066"/>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Computers &amp; Accessories"/>
    <m/>
  </r>
  <r>
    <s v="B08QSC1XY8"/>
    <s v="Zoul USB C 60W Fast Charg"/>
    <x v="0"/>
    <n v="1070426"/>
    <n v="389"/>
    <x v="0"/>
    <n v="1099"/>
    <n v="710"/>
    <n v="0.65"/>
    <s v="Yes"/>
    <x v="0"/>
    <x v="1"/>
    <x v="4"/>
    <n v="974"/>
    <n v="1070426"/>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Computers &amp; Accessories"/>
    <m/>
  </r>
  <r>
    <s v="B008FWZGSG"/>
    <s v="Samsung Original Type C t"/>
    <x v="0"/>
    <n v="212645"/>
    <n v="599"/>
    <x v="0"/>
    <n v="599"/>
    <n v="0"/>
    <n v="0"/>
    <s v="No"/>
    <x v="0"/>
    <x v="1"/>
    <x v="4"/>
    <n v="355"/>
    <n v="212645"/>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Computers &amp; Accessories"/>
    <m/>
  </r>
  <r>
    <s v="B0B4HJNPV4"/>
    <s v="pTron Solero T351 3.5Amps"/>
    <x v="0"/>
    <n v="1073925"/>
    <n v="199"/>
    <x v="0"/>
    <n v="999"/>
    <n v="800"/>
    <n v="0.8"/>
    <s v="Yes"/>
    <x v="0"/>
    <x v="0"/>
    <x v="2"/>
    <n v="1075"/>
    <n v="1073925"/>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Computers &amp; Accessories"/>
    <m/>
  </r>
  <r>
    <s v="B08Y1SJVV5"/>
    <s v="pTron Solero MB301 3A Mic"/>
    <x v="0"/>
    <n v="16580500.859999999"/>
    <n v="99"/>
    <x v="0"/>
    <n v="666.66"/>
    <n v="567.66"/>
    <n v="0.85"/>
    <s v="Yes"/>
    <x v="0"/>
    <x v="0"/>
    <x v="2"/>
    <n v="24871"/>
    <n v="16580501"/>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Computers &amp; Accessories"/>
    <m/>
  </r>
  <r>
    <s v="B07XLCFSSN"/>
    <s v="Amazonbasics Nylon Braide"/>
    <x v="0"/>
    <n v="25748800"/>
    <n v="899"/>
    <x v="0"/>
    <n v="1900"/>
    <n v="1001"/>
    <n v="0.53"/>
    <s v="Yes"/>
    <x v="0"/>
    <x v="0"/>
    <x v="5"/>
    <n v="13552"/>
    <n v="25748800"/>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Computers &amp; Accessories"/>
    <m/>
  </r>
  <r>
    <s v="B09RZS1NQT"/>
    <s v="Sounce 65W OnePlus Dash W"/>
    <x v="0"/>
    <n v="575424"/>
    <n v="199"/>
    <x v="0"/>
    <n v="999"/>
    <n v="800"/>
    <n v="0.8"/>
    <s v="Yes"/>
    <x v="0"/>
    <x v="1"/>
    <x v="1"/>
    <n v="576"/>
    <n v="575424"/>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Computers &amp; Accessories"/>
    <m/>
  </r>
  <r>
    <s v="B0B3MMYHYW"/>
    <s v="OnePlus 126 cm (50 inches"/>
    <x v="1"/>
    <n v="335700702"/>
    <n v="32999"/>
    <x v="0"/>
    <n v="45999"/>
    <n v="13000"/>
    <n v="0.28000000000000003"/>
    <s v="No"/>
    <x v="0"/>
    <x v="0"/>
    <x v="0"/>
    <n v="7298"/>
    <n v="335700702"/>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Electronics"/>
    <m/>
  </r>
  <r>
    <s v="B09C6HWG18"/>
    <s v="Duracell Type C To Type C"/>
    <x v="0"/>
    <n v="923538"/>
    <n v="970"/>
    <x v="0"/>
    <n v="1999"/>
    <n v="1029"/>
    <n v="0.51"/>
    <s v="Yes"/>
    <x v="0"/>
    <x v="1"/>
    <x v="0"/>
    <n v="462"/>
    <n v="923538"/>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Computers &amp; Accessories"/>
    <m/>
  </r>
  <r>
    <s v="B00NH11KIK"/>
    <s v="AmazonBasics USB 2.0 Cabl"/>
    <x v="0"/>
    <n v="74842465"/>
    <n v="209"/>
    <x v="0"/>
    <n v="695"/>
    <n v="486"/>
    <n v="0.7"/>
    <s v="Yes"/>
    <x v="0"/>
    <x v="0"/>
    <x v="6"/>
    <n v="107687"/>
    <n v="74842465"/>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Computers &amp; Accessories"/>
    <m/>
  </r>
  <r>
    <s v="B09JPC82QC"/>
    <s v="Mi 108 cm (43 inches) Ful"/>
    <x v="1"/>
    <n v="950257849"/>
    <n v="19999"/>
    <x v="0"/>
    <n v="34999"/>
    <n v="15000"/>
    <n v="0.43"/>
    <s v="No"/>
    <x v="0"/>
    <x v="0"/>
    <x v="4"/>
    <n v="27151"/>
    <n v="950257849"/>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Electronics"/>
    <m/>
  </r>
  <r>
    <s v="B07JW1Y6XV"/>
    <s v="Wayona Nylon Braided 3A L"/>
    <x v="0"/>
    <n v="26671631"/>
    <n v="399"/>
    <x v="0"/>
    <n v="1099"/>
    <n v="700"/>
    <n v="0.64"/>
    <s v="Yes"/>
    <x v="0"/>
    <x v="0"/>
    <x v="0"/>
    <n v="24269"/>
    <n v="2667163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Computers &amp; Accessories"/>
    <m/>
  </r>
  <r>
    <s v="B07KRCW6LZ"/>
    <s v="TP-Link Nano AC600 USB Wi"/>
    <x v="0"/>
    <n v="19336707"/>
    <n v="999"/>
    <x v="0"/>
    <n v="1599"/>
    <n v="600"/>
    <n v="0.38"/>
    <s v="No"/>
    <x v="0"/>
    <x v="0"/>
    <x v="4"/>
    <n v="12093"/>
    <n v="19336707"/>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Computers &amp; Accessories"/>
    <m/>
  </r>
  <r>
    <s v="B09NJN8L25"/>
    <s v="FLiX (Beetel USB to Micro"/>
    <x v="0"/>
    <n v="1866222"/>
    <n v="59"/>
    <x v="0"/>
    <n v="199"/>
    <n v="140"/>
    <n v="0.7"/>
    <s v="Yes"/>
    <x v="1"/>
    <x v="0"/>
    <x v="1"/>
    <n v="9378"/>
    <n v="186622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Computers &amp; Accessories"/>
    <m/>
  </r>
  <r>
    <s v="B07XJYYH7L"/>
    <s v="Wecool Nylon Braided Mult"/>
    <x v="0"/>
    <n v="9782208"/>
    <n v="333"/>
    <x v="0"/>
    <n v="999"/>
    <n v="666"/>
    <n v="0.67"/>
    <s v="Yes"/>
    <x v="0"/>
    <x v="0"/>
    <x v="8"/>
    <n v="9792"/>
    <n v="9782208"/>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Computers &amp; Accessories"/>
    <m/>
  </r>
  <r>
    <s v="B002PD61Y4"/>
    <s v="D-Link DWA-131 300 Mbps W"/>
    <x v="0"/>
    <n v="9822248"/>
    <n v="507"/>
    <x v="0"/>
    <n v="1208"/>
    <n v="701"/>
    <n v="0.57999999999999996"/>
    <s v="Yes"/>
    <x v="0"/>
    <x v="0"/>
    <x v="3"/>
    <n v="8131"/>
    <n v="9822248"/>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Computers &amp; Accessories"/>
    <m/>
  </r>
  <r>
    <s v="B014I8SSD0"/>
    <s v="Amazon Basics High-Speed "/>
    <x v="1"/>
    <n v="202812175"/>
    <n v="309"/>
    <x v="0"/>
    <n v="475"/>
    <n v="166"/>
    <n v="0.35"/>
    <s v="No"/>
    <x v="0"/>
    <x v="0"/>
    <x v="5"/>
    <n v="426973"/>
    <n v="202812175"/>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Electronics"/>
    <m/>
  </r>
  <r>
    <s v="B09L8DSSFH"/>
    <s v="7SEVEN¬Æ Compatible for S"/>
    <x v="1"/>
    <n v="492507"/>
    <n v="399"/>
    <x v="0"/>
    <n v="999"/>
    <n v="600"/>
    <n v="0.6"/>
    <s v="Yes"/>
    <x v="0"/>
    <x v="1"/>
    <x v="9"/>
    <n v="493"/>
    <n v="492507"/>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Electronics"/>
    <m/>
  </r>
  <r>
    <s v="B07232M876"/>
    <s v="Amazonbasics Micro Usb Fa"/>
    <x v="0"/>
    <n v="36575025"/>
    <n v="199"/>
    <x v="0"/>
    <n v="395"/>
    <n v="196"/>
    <n v="0.5"/>
    <s v="Yes"/>
    <x v="0"/>
    <x v="0"/>
    <x v="0"/>
    <n v="92595"/>
    <n v="36575025"/>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Computers &amp; Accessories"/>
    <m/>
  </r>
  <r>
    <s v="B07P681N66"/>
    <s v="TP-Link AC600 600 Mbps Wi"/>
    <x v="0"/>
    <n v="54491220"/>
    <n v="1199"/>
    <x v="0"/>
    <n v="2199"/>
    <n v="1000"/>
    <n v="0.45"/>
    <s v="No"/>
    <x v="0"/>
    <x v="0"/>
    <x v="5"/>
    <n v="24780"/>
    <n v="54491220"/>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Computers &amp; Accessories"/>
    <m/>
  </r>
  <r>
    <s v="B0711PVX6Z"/>
    <s v="AmazonBasics Micro USB Fa"/>
    <x v="0"/>
    <n v="46297500"/>
    <n v="179"/>
    <x v="0"/>
    <n v="500"/>
    <n v="321"/>
    <n v="0.64"/>
    <s v="Yes"/>
    <x v="0"/>
    <x v="0"/>
    <x v="0"/>
    <n v="92595"/>
    <n v="46297500"/>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Computers &amp; Accessories"/>
    <m/>
  </r>
  <r>
    <s v="B082T6V3DT"/>
    <s v="AmazonBasics New Release "/>
    <x v="0"/>
    <n v="17194800"/>
    <n v="799"/>
    <x v="0"/>
    <n v="2100"/>
    <n v="1301"/>
    <n v="0.62"/>
    <s v="Yes"/>
    <x v="0"/>
    <x v="0"/>
    <x v="4"/>
    <n v="8188"/>
    <n v="17194800"/>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Computers &amp; Accessories"/>
    <m/>
  </r>
  <r>
    <s v="B07MKFNHKG"/>
    <s v="VW 80 cm (32 inches) Fram"/>
    <x v="1"/>
    <n v="52034997"/>
    <n v="6999"/>
    <x v="0"/>
    <n v="12999"/>
    <n v="6000"/>
    <n v="0.46"/>
    <s v="No"/>
    <x v="0"/>
    <x v="0"/>
    <x v="0"/>
    <n v="4003"/>
    <n v="52034997"/>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Electronics"/>
    <m/>
  </r>
  <r>
    <s v="B0BFWGBX61"/>
    <s v="Ambrane Unbreakable 3A Fa"/>
    <x v="0"/>
    <n v="109586"/>
    <n v="199"/>
    <x v="0"/>
    <n v="349"/>
    <n v="150"/>
    <n v="0.43"/>
    <s v="No"/>
    <x v="0"/>
    <x v="1"/>
    <x v="3"/>
    <n v="314"/>
    <n v="10958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Computers &amp; Accessories"/>
    <m/>
  </r>
  <r>
    <s v="B01N90RZ4M"/>
    <s v="Tata Sky Universal Remote"/>
    <x v="1"/>
    <n v="1477040"/>
    <n v="230"/>
    <x v="0"/>
    <n v="499"/>
    <n v="269"/>
    <n v="0.54"/>
    <s v="Yes"/>
    <x v="0"/>
    <x v="0"/>
    <x v="7"/>
    <n v="2960"/>
    <n v="1477040"/>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Electronics"/>
    <m/>
  </r>
  <r>
    <s v="B0088TKTY2"/>
    <s v="TP-LINK WiFi Dongle 300 M"/>
    <x v="0"/>
    <n v="251387709"/>
    <n v="649"/>
    <x v="0"/>
    <n v="1399"/>
    <n v="750"/>
    <n v="0.54"/>
    <s v="Yes"/>
    <x v="0"/>
    <x v="0"/>
    <x v="0"/>
    <n v="179691"/>
    <n v="251387709"/>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Computers &amp; Accessories"/>
    <m/>
  </r>
  <r>
    <s v="B09Q5SWVBJ"/>
    <s v="OnePlus 80 cm (32 inches)"/>
    <x v="1"/>
    <n v="767743101"/>
    <n v="15999"/>
    <x v="0"/>
    <n v="21999"/>
    <n v="6000"/>
    <n v="0.27"/>
    <s v="No"/>
    <x v="0"/>
    <x v="0"/>
    <x v="0"/>
    <n v="34899"/>
    <n v="767743101"/>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Electronics"/>
    <m/>
  </r>
  <r>
    <s v="B0B4DT8MKT"/>
    <s v="Wecool Unbreakable 3 in 1"/>
    <x v="0"/>
    <n v="983344"/>
    <n v="348"/>
    <x v="0"/>
    <n v="1499"/>
    <n v="1151"/>
    <n v="0.77"/>
    <s v="Yes"/>
    <x v="0"/>
    <x v="1"/>
    <x v="0"/>
    <n v="656"/>
    <n v="983344"/>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Computers &amp; Accessories"/>
    <m/>
  </r>
  <r>
    <s v="B08CDKQ8T6"/>
    <s v="Portronics Konnect L 1.2M"/>
    <x v="0"/>
    <n v="2465336"/>
    <n v="154"/>
    <x v="0"/>
    <n v="349"/>
    <n v="195"/>
    <n v="0.56000000000000005"/>
    <s v="Yes"/>
    <x v="0"/>
    <x v="0"/>
    <x v="4"/>
    <n v="7064"/>
    <n v="2465336"/>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Computers &amp; Accessories"/>
    <m/>
  </r>
  <r>
    <s v="B07B275VN9"/>
    <s v="Airtel DigitalTV DTH Tele"/>
    <x v="1"/>
    <n v="1758599"/>
    <n v="179"/>
    <x v="0"/>
    <n v="799"/>
    <n v="620"/>
    <n v="0.78"/>
    <s v="Yes"/>
    <x v="0"/>
    <x v="0"/>
    <x v="7"/>
    <n v="2201"/>
    <n v="1758599"/>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Electronics"/>
    <m/>
  </r>
  <r>
    <s v="B0B15CPR37"/>
    <s v="Samsung 108 cm (43 inches"/>
    <x v="1"/>
    <n v="340521100"/>
    <n v="32990"/>
    <x v="0"/>
    <n v="47900"/>
    <n v="14910"/>
    <n v="0.31"/>
    <s v="No"/>
    <x v="0"/>
    <x v="0"/>
    <x v="4"/>
    <n v="7109"/>
    <n v="34052110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Electronics"/>
    <m/>
  </r>
  <r>
    <s v="B0994GFWBH"/>
    <s v="Lapster 1.5 mtr USB 2.0 T"/>
    <x v="0"/>
    <n v="1311687"/>
    <n v="139"/>
    <x v="0"/>
    <n v="999"/>
    <n v="860"/>
    <n v="0.86"/>
    <s v="Yes"/>
    <x v="0"/>
    <x v="0"/>
    <x v="1"/>
    <n v="1313"/>
    <n v="1311687"/>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Computers &amp; Accessories"/>
    <m/>
  </r>
  <r>
    <s v="B01GGKZ0V6"/>
    <s v="AmazonBasics USB Type-C t"/>
    <x v="0"/>
    <n v="25135370"/>
    <n v="329"/>
    <x v="0"/>
    <n v="845"/>
    <n v="516"/>
    <n v="0.61"/>
    <s v="Yes"/>
    <x v="0"/>
    <x v="0"/>
    <x v="0"/>
    <n v="29746"/>
    <n v="25135370"/>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Computers &amp; Accessories"/>
    <m/>
  </r>
  <r>
    <s v="B09F9YQQ7B"/>
    <s v="Redmi 80 cm (32 inches) A"/>
    <x v="1"/>
    <n v="1130904762"/>
    <n v="13999"/>
    <x v="0"/>
    <n v="24999"/>
    <n v="11000"/>
    <n v="0.44"/>
    <s v="No"/>
    <x v="0"/>
    <x v="0"/>
    <x v="0"/>
    <n v="45238"/>
    <n v="113090476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Electronics"/>
    <m/>
  </r>
  <r>
    <s v="B014I8SX4Y"/>
    <s v="Amazon Basics High-Speed "/>
    <x v="1"/>
    <n v="597762200"/>
    <n v="309"/>
    <x v="0"/>
    <n v="1400"/>
    <n v="1091"/>
    <n v="0.78"/>
    <s v="Yes"/>
    <x v="0"/>
    <x v="0"/>
    <x v="5"/>
    <n v="426973"/>
    <n v="59776220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Electronics"/>
    <m/>
  </r>
  <r>
    <s v="B09Q8HMKZX"/>
    <s v="Portronics Konnect L 20W "/>
    <x v="0"/>
    <n v="314550"/>
    <n v="263"/>
    <x v="0"/>
    <n v="699"/>
    <n v="436"/>
    <n v="0.62"/>
    <s v="Yes"/>
    <x v="0"/>
    <x v="1"/>
    <x v="3"/>
    <n v="450"/>
    <n v="314550"/>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Computers &amp; Accessories"/>
    <m/>
  </r>
  <r>
    <s v="B0B9XN9S3W"/>
    <s v="Acer 80 cm (32 inches) N "/>
    <x v="1"/>
    <n v="6850430"/>
    <n v="7999"/>
    <x v="0"/>
    <n v="14990"/>
    <n v="6991"/>
    <n v="0.47"/>
    <s v="No"/>
    <x v="0"/>
    <x v="1"/>
    <x v="4"/>
    <n v="457"/>
    <n v="6850430"/>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Electronics"/>
    <m/>
  </r>
  <r>
    <s v="B07966M8XH"/>
    <s v="Model-P4 6 Way Swivel Til"/>
    <x v="1"/>
    <n v="8178273"/>
    <n v="1599"/>
    <x v="0"/>
    <n v="2999"/>
    <n v="1400"/>
    <n v="0.47"/>
    <s v="No"/>
    <x v="0"/>
    <x v="0"/>
    <x v="0"/>
    <n v="2727"/>
    <n v="8178273"/>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Electronics"/>
    <m/>
  </r>
  <r>
    <s v="B01GGKYKQM"/>
    <s v="Amazon Basics USB Type-C "/>
    <x v="0"/>
    <n v="14037100"/>
    <n v="219"/>
    <x v="0"/>
    <n v="700"/>
    <n v="481"/>
    <n v="0.69"/>
    <s v="Yes"/>
    <x v="0"/>
    <x v="0"/>
    <x v="4"/>
    <n v="20053"/>
    <n v="14037100"/>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Computers &amp; Accessories"/>
    <m/>
  </r>
  <r>
    <s v="B0B86CDHL1"/>
    <s v="oraimo 65W Type C to C Fa"/>
    <x v="0"/>
    <n v="133951"/>
    <n v="349"/>
    <x v="0"/>
    <n v="899"/>
    <n v="550"/>
    <n v="0.61"/>
    <s v="Yes"/>
    <x v="0"/>
    <x v="1"/>
    <x v="6"/>
    <n v="149"/>
    <n v="133951"/>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Computers &amp; Accessories"/>
    <m/>
  </r>
  <r>
    <s v="B0B5ZF3NRK"/>
    <s v="CEDO 65W OnePlus Dash War"/>
    <x v="0"/>
    <n v="125790"/>
    <n v="349"/>
    <x v="0"/>
    <n v="599"/>
    <n v="250"/>
    <n v="0.42"/>
    <s v="No"/>
    <x v="0"/>
    <x v="1"/>
    <x v="3"/>
    <n v="210"/>
    <n v="12579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Computers &amp; Accessories"/>
    <m/>
  </r>
  <r>
    <s v="B09RFC46VP"/>
    <s v="Redmi 108 cm (43 inches) "/>
    <x v="1"/>
    <n v="1945188762"/>
    <n v="26999"/>
    <x v="0"/>
    <n v="42999"/>
    <n v="16000"/>
    <n v="0.37"/>
    <s v="No"/>
    <x v="0"/>
    <x v="0"/>
    <x v="0"/>
    <n v="45238"/>
    <n v="194518876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Electronics"/>
    <m/>
  </r>
  <r>
    <s v="B08R69VDHT"/>
    <s v="Pinnaclz Original Combo o"/>
    <x v="0"/>
    <n v="3858268"/>
    <n v="115"/>
    <x v="0"/>
    <n v="499"/>
    <n v="384"/>
    <n v="0.77"/>
    <s v="Yes"/>
    <x v="0"/>
    <x v="0"/>
    <x v="1"/>
    <n v="7732"/>
    <n v="3858268"/>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Computers &amp; Accessories"/>
    <m/>
  </r>
  <r>
    <s v="B09RWZRCP1"/>
    <s v="boAt Type C A750 Stress R"/>
    <x v="0"/>
    <n v="1778220"/>
    <n v="399"/>
    <x v="0"/>
    <n v="999"/>
    <n v="600"/>
    <n v="0.6"/>
    <s v="Yes"/>
    <x v="0"/>
    <x v="0"/>
    <x v="3"/>
    <n v="1780"/>
    <n v="1778220"/>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Computers &amp; Accessories"/>
    <m/>
  </r>
  <r>
    <s v="B09CMP1SC8"/>
    <s v="Ambrane 2 in 1 Type-C &amp; M"/>
    <x v="0"/>
    <n v="300398"/>
    <n v="199"/>
    <x v="0"/>
    <n v="499"/>
    <n v="300"/>
    <n v="0.6"/>
    <s v="Yes"/>
    <x v="0"/>
    <x v="1"/>
    <x v="3"/>
    <n v="602"/>
    <n v="300398"/>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Computers &amp; Accessories"/>
    <m/>
  </r>
  <r>
    <s v="B09YLXYP7Y"/>
    <s v="Ambrane 60W / 3A Fast Cha"/>
    <x v="0"/>
    <n v="567777"/>
    <n v="179"/>
    <x v="0"/>
    <n v="399"/>
    <n v="220"/>
    <n v="0.55000000000000004"/>
    <s v="Yes"/>
    <x v="0"/>
    <x v="0"/>
    <x v="1"/>
    <n v="1423"/>
    <n v="567777"/>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Computers &amp; Accessories"/>
    <m/>
  </r>
  <r>
    <s v="B09ZPM4C2C"/>
    <s v="TCL 80 cm (32 inches) HD "/>
    <x v="1"/>
    <n v="12334020"/>
    <n v="10901"/>
    <x v="0"/>
    <n v="30990"/>
    <n v="20089"/>
    <n v="0.65"/>
    <s v="Yes"/>
    <x v="0"/>
    <x v="1"/>
    <x v="3"/>
    <n v="398"/>
    <n v="1233402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Electronics"/>
    <m/>
  </r>
  <r>
    <s v="B0B2DJDCPX"/>
    <s v="SWAPKART Fast Charging Ca"/>
    <x v="0"/>
    <n v="267464"/>
    <n v="209"/>
    <x v="0"/>
    <n v="499"/>
    <n v="290"/>
    <n v="0.57999999999999996"/>
    <s v="Yes"/>
    <x v="0"/>
    <x v="1"/>
    <x v="2"/>
    <n v="536"/>
    <n v="267464"/>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Computers &amp; Accessories"/>
    <m/>
  </r>
  <r>
    <s v="B0BCZCQTJX"/>
    <s v="Firestick Remote"/>
    <x v="1"/>
    <n v="127968"/>
    <n v="1434"/>
    <x v="0"/>
    <n v="3999"/>
    <n v="2565"/>
    <n v="0.64"/>
    <s v="Yes"/>
    <x v="0"/>
    <x v="1"/>
    <x v="1"/>
    <n v="32"/>
    <n v="127968"/>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Electronics"/>
    <m/>
  </r>
  <r>
    <s v="B07LGT55SJ"/>
    <s v="Wayona Usb Nylon Braided "/>
    <x v="0"/>
    <n v="26671631"/>
    <n v="399"/>
    <x v="0"/>
    <n v="1099"/>
    <n v="700"/>
    <n v="0.64"/>
    <s v="Yes"/>
    <x v="0"/>
    <x v="0"/>
    <x v="0"/>
    <n v="24269"/>
    <n v="26671631"/>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Computers &amp; Accessories"/>
    <m/>
  </r>
  <r>
    <s v="B09NKZXMWJ"/>
    <s v="Flix (Beetel) Usb To Type"/>
    <x v="0"/>
    <n v="2335122"/>
    <n v="139"/>
    <x v="0"/>
    <n v="249"/>
    <n v="110"/>
    <n v="0.44"/>
    <s v="No"/>
    <x v="0"/>
    <x v="0"/>
    <x v="1"/>
    <n v="9378"/>
    <n v="2335122"/>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Computers &amp; Accessories"/>
    <m/>
  </r>
  <r>
    <s v="B08QX1CC14"/>
    <s v="SKYWALL 81.28 cm (32 inch"/>
    <x v="1"/>
    <n v="17250750"/>
    <n v="7299"/>
    <x v="0"/>
    <n v="19125"/>
    <n v="11826"/>
    <n v="0.62"/>
    <s v="Yes"/>
    <x v="0"/>
    <x v="1"/>
    <x v="10"/>
    <n v="902"/>
    <n v="17250750"/>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Electronics"/>
    <m/>
  </r>
  <r>
    <s v="B0974H97TJ"/>
    <s v="boAt A 350 Type C Cable f"/>
    <x v="0"/>
    <n v="23004009"/>
    <n v="299"/>
    <x v="0"/>
    <n v="799"/>
    <n v="500"/>
    <n v="0.63"/>
    <s v="Yes"/>
    <x v="0"/>
    <x v="0"/>
    <x v="5"/>
    <n v="28791"/>
    <n v="2300400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Computers &amp; Accessories"/>
    <m/>
  </r>
  <r>
    <s v="B07GVGTSLN"/>
    <s v="Wayona Usb Type C Fast Ch"/>
    <x v="0"/>
    <n v="13738224"/>
    <n v="325"/>
    <x v="0"/>
    <n v="1299"/>
    <n v="974"/>
    <n v="0.75"/>
    <s v="Yes"/>
    <x v="0"/>
    <x v="0"/>
    <x v="0"/>
    <n v="10576"/>
    <n v="13738224"/>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Computers &amp; Accessories"/>
    <m/>
  </r>
  <r>
    <s v="B09VCHLSJF"/>
    <s v="OnePlus 108 cm (43 inches"/>
    <x v="1"/>
    <n v="291912702"/>
    <n v="29999"/>
    <x v="0"/>
    <n v="39999"/>
    <n v="10000"/>
    <n v="0.25"/>
    <s v="No"/>
    <x v="0"/>
    <x v="0"/>
    <x v="0"/>
    <n v="7298"/>
    <n v="291912702"/>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Electronics"/>
    <m/>
  </r>
  <r>
    <s v="B0B1YZX72F"/>
    <s v="Acer 127 cm (50 inches) I"/>
    <x v="1"/>
    <n v="192775970"/>
    <n v="27999"/>
    <x v="0"/>
    <n v="40990"/>
    <n v="12991"/>
    <n v="0.32"/>
    <s v="No"/>
    <x v="0"/>
    <x v="0"/>
    <x v="4"/>
    <n v="4703"/>
    <n v="19277597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Electronics"/>
    <m/>
  </r>
  <r>
    <s v="B092BJMT8Q"/>
    <s v="Samsung 108 cm (43 inches"/>
    <x v="1"/>
    <n v="376066100"/>
    <n v="30990"/>
    <x v="0"/>
    <n v="52900"/>
    <n v="21910"/>
    <n v="0.41"/>
    <s v="No"/>
    <x v="0"/>
    <x v="0"/>
    <x v="4"/>
    <n v="7109"/>
    <n v="37606610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Electronics"/>
    <m/>
  </r>
  <r>
    <s v="B0BMXMLSMM"/>
    <s v="Lapster 65W compatible fo"/>
    <x v="0"/>
    <n v="126873"/>
    <n v="199"/>
    <x v="0"/>
    <n v="999"/>
    <n v="800"/>
    <n v="0.8"/>
    <s v="Yes"/>
    <x v="0"/>
    <x v="1"/>
    <x v="6"/>
    <n v="127"/>
    <n v="126873"/>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Computers &amp; Accessories"/>
    <m/>
  </r>
  <r>
    <s v="B07JH1C41D"/>
    <s v="Wayona Nylon Braided (2 P"/>
    <x v="0"/>
    <n v="48513731"/>
    <n v="649"/>
    <x v="0"/>
    <n v="1999"/>
    <n v="1350"/>
    <n v="0.68"/>
    <s v="Yes"/>
    <x v="0"/>
    <x v="0"/>
    <x v="0"/>
    <n v="24269"/>
    <n v="48513731"/>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Computers &amp; Accessories"/>
    <m/>
  </r>
  <r>
    <s v="B0141EZMAI"/>
    <s v="Gizga Essentials USB WiFi"/>
    <x v="0"/>
    <n v="8107200"/>
    <n v="269"/>
    <x v="0"/>
    <n v="800"/>
    <n v="531"/>
    <n v="0.66"/>
    <s v="Yes"/>
    <x v="0"/>
    <x v="0"/>
    <x v="9"/>
    <n v="10134"/>
    <n v="8107200"/>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Computers &amp; Accessories"/>
    <m/>
  </r>
  <r>
    <s v="B09Q5P2MT3"/>
    <s v="OnePlus 108 cm (43 inches"/>
    <x v="1"/>
    <n v="1116733101"/>
    <n v="24999"/>
    <x v="0"/>
    <n v="31999"/>
    <n v="7000"/>
    <n v="0.22"/>
    <s v="No"/>
    <x v="0"/>
    <x v="0"/>
    <x v="0"/>
    <n v="34899"/>
    <n v="1116733101"/>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Electronics"/>
    <m/>
  </r>
  <r>
    <s v="B08HDH26JX"/>
    <s v="boAt Deuce USB 300 2 in 1"/>
    <x v="0"/>
    <n v="65959737"/>
    <n v="299"/>
    <x v="0"/>
    <n v="699"/>
    <n v="400"/>
    <n v="0.56999999999999995"/>
    <s v="Yes"/>
    <x v="0"/>
    <x v="0"/>
    <x v="0"/>
    <n v="94363"/>
    <n v="65959737"/>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Computers &amp; Accessories"/>
    <m/>
  </r>
  <r>
    <s v="B09VT6JKRP"/>
    <s v="Lapster USB 3.0 A to Micr"/>
    <x v="0"/>
    <n v="424575"/>
    <n v="199"/>
    <x v="0"/>
    <n v="999"/>
    <n v="800"/>
    <n v="0.8"/>
    <s v="Yes"/>
    <x v="0"/>
    <x v="1"/>
    <x v="3"/>
    <n v="425"/>
    <n v="424575"/>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Computers &amp; Accessories"/>
    <m/>
  </r>
  <r>
    <s v="B09T3KB6JZ"/>
    <s v="TCL 100 cm (40 inches) Fu"/>
    <x v="1"/>
    <n v="272952410"/>
    <n v="18990"/>
    <x v="0"/>
    <n v="40990"/>
    <n v="22000"/>
    <n v="0.54"/>
    <s v="Yes"/>
    <x v="0"/>
    <x v="0"/>
    <x v="0"/>
    <n v="6659"/>
    <n v="272952410"/>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Electronics"/>
    <m/>
  </r>
  <r>
    <s v="B093QCY6YJ"/>
    <s v="ZEBRONICS ZEB-USB150WF1 W"/>
    <x v="0"/>
    <n v="689973"/>
    <n v="290"/>
    <x v="0"/>
    <n v="349"/>
    <n v="59"/>
    <n v="0.17"/>
    <s v="No"/>
    <x v="0"/>
    <x v="0"/>
    <x v="7"/>
    <n v="1977"/>
    <n v="689973"/>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Computers &amp; Accessories"/>
    <m/>
  </r>
  <r>
    <s v="B093ZNQZ2Y"/>
    <s v="LOHAYA Remote Compatible "/>
    <x v="1"/>
    <n v="862121"/>
    <n v="249"/>
    <x v="0"/>
    <n v="799"/>
    <n v="550"/>
    <n v="0.69"/>
    <s v="Yes"/>
    <x v="0"/>
    <x v="0"/>
    <x v="11"/>
    <n v="1079"/>
    <n v="862121"/>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Electronics"/>
    <m/>
  </r>
  <r>
    <s v="B08LKS3LSP"/>
    <s v="Gilary Multi Charging Cab"/>
    <x v="0"/>
    <n v="1095903"/>
    <n v="345"/>
    <x v="0"/>
    <n v="999"/>
    <n v="654"/>
    <n v="0.65"/>
    <s v="Yes"/>
    <x v="0"/>
    <x v="0"/>
    <x v="7"/>
    <n v="1097"/>
    <n v="1095903"/>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Computers &amp; Accessories"/>
    <m/>
  </r>
  <r>
    <s v="B00V4BGDKU"/>
    <s v="TP-Link UE300 USB 3.0 to "/>
    <x v="0"/>
    <n v="42575580"/>
    <n v="1099"/>
    <x v="0"/>
    <n v="1899"/>
    <n v="800"/>
    <n v="0.42"/>
    <s v="No"/>
    <x v="0"/>
    <x v="0"/>
    <x v="6"/>
    <n v="22420"/>
    <n v="42575580"/>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Computers &amp; Accessories"/>
    <m/>
  </r>
  <r>
    <s v="B08CHKQ8D4"/>
    <s v="Wayona Type C to Lightnin"/>
    <x v="0"/>
    <n v="1566455"/>
    <n v="719"/>
    <x v="0"/>
    <n v="1499"/>
    <n v="780"/>
    <n v="0.52"/>
    <s v="Yes"/>
    <x v="0"/>
    <x v="0"/>
    <x v="3"/>
    <n v="1045"/>
    <n v="1566455"/>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Computers &amp; Accessories"/>
    <m/>
  </r>
  <r>
    <s v="B09BW334ML"/>
    <s v="Dealfreez Case Compatible"/>
    <x v="1"/>
    <n v="6213355"/>
    <n v="349"/>
    <x v="0"/>
    <n v="1499"/>
    <n v="1150"/>
    <n v="0.77"/>
    <s v="Yes"/>
    <x v="0"/>
    <x v="0"/>
    <x v="4"/>
    <n v="4145"/>
    <n v="6213355"/>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Electronics"/>
    <m/>
  </r>
  <r>
    <s v="B082T6GVLJ"/>
    <s v="Amazon Basics New Release"/>
    <x v="0"/>
    <n v="11843523"/>
    <n v="849"/>
    <x v="0"/>
    <n v="1809"/>
    <n v="960"/>
    <n v="0.53"/>
    <s v="Yes"/>
    <x v="0"/>
    <x v="0"/>
    <x v="4"/>
    <n v="6547"/>
    <n v="11843523"/>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Computers &amp; Accessories"/>
    <m/>
  </r>
  <r>
    <s v="B07DL1KC3H"/>
    <s v="Isoelite Remote Compatibl"/>
    <x v="1"/>
    <n v="1427612"/>
    <n v="299"/>
    <x v="0"/>
    <n v="899"/>
    <n v="600"/>
    <n v="0.67"/>
    <s v="Yes"/>
    <x v="0"/>
    <x v="0"/>
    <x v="1"/>
    <n v="1588"/>
    <n v="142761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Electronics"/>
    <m/>
  </r>
  <r>
    <s v="B0B6F98KJJ"/>
    <s v="MI 100 cm (40 inches) 5A "/>
    <x v="1"/>
    <n v="985167160"/>
    <n v="21999"/>
    <x v="0"/>
    <n v="29999"/>
    <n v="8000"/>
    <n v="0.27"/>
    <s v="No"/>
    <x v="0"/>
    <x v="0"/>
    <x v="0"/>
    <n v="32840"/>
    <n v="98516716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Electronics"/>
    <m/>
  </r>
  <r>
    <s v="B07JNVF678"/>
    <s v="Wayona Nylon Braided USB "/>
    <x v="0"/>
    <n v="13106880"/>
    <n v="349"/>
    <x v="0"/>
    <n v="999"/>
    <n v="650"/>
    <n v="0.65"/>
    <s v="Yes"/>
    <x v="0"/>
    <x v="0"/>
    <x v="0"/>
    <n v="13120"/>
    <n v="13106880"/>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Computers &amp; Accessories"/>
    <m/>
  </r>
  <r>
    <s v="B09QGZFBPM"/>
    <s v="Wayona Type C To Type C L"/>
    <x v="0"/>
    <n v="2803194"/>
    <n v="399"/>
    <x v="0"/>
    <n v="999"/>
    <n v="600"/>
    <n v="0.6"/>
    <s v="Yes"/>
    <x v="0"/>
    <x v="0"/>
    <x v="4"/>
    <n v="2806"/>
    <n v="280319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Computers &amp; Accessories"/>
    <m/>
  </r>
  <r>
    <s v="B07JGDB5M1"/>
    <s v="Wayona Nylon Braided 2M /"/>
    <x v="0"/>
    <n v="31525431"/>
    <n v="449"/>
    <x v="0"/>
    <n v="1299"/>
    <n v="850"/>
    <n v="0.65"/>
    <s v="Yes"/>
    <x v="0"/>
    <x v="0"/>
    <x v="0"/>
    <n v="24269"/>
    <n v="3152543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Computers &amp; Accessories"/>
    <m/>
  </r>
  <r>
    <s v="B0981XSZJ7"/>
    <s v="CROSSVOLT Compatible Dash"/>
    <x v="0"/>
    <n v="765234"/>
    <n v="299"/>
    <x v="0"/>
    <n v="999"/>
    <n v="700"/>
    <n v="0.7"/>
    <s v="Yes"/>
    <x v="0"/>
    <x v="1"/>
    <x v="4"/>
    <n v="766"/>
    <n v="765234"/>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Computers &amp; Accessories"/>
    <m/>
  </r>
  <r>
    <s v="B0B9XLX8VR"/>
    <s v="VU 139 cm (55 inches) The"/>
    <x v="1"/>
    <n v="233155000"/>
    <n v="37999"/>
    <x v="0"/>
    <n v="65000"/>
    <n v="27001"/>
    <n v="0.42"/>
    <s v="No"/>
    <x v="0"/>
    <x v="0"/>
    <x v="4"/>
    <n v="3587"/>
    <n v="233155000"/>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Electronics"/>
    <m/>
  </r>
  <r>
    <s v="B08Y5KXR6Z"/>
    <s v="PTron Solero T241 2.4A Ty"/>
    <x v="0"/>
    <n v="19896800"/>
    <n v="99"/>
    <x v="0"/>
    <n v="800"/>
    <n v="701"/>
    <n v="0.88"/>
    <s v="Yes"/>
    <x v="0"/>
    <x v="0"/>
    <x v="2"/>
    <n v="24871"/>
    <n v="19896800"/>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Computers &amp; Accessories"/>
    <m/>
  </r>
  <r>
    <s v="B09F6VHQXB"/>
    <s v="Croma 80 cm (32 Inches) H"/>
    <x v="1"/>
    <n v="51620000"/>
    <n v="7390"/>
    <x v="0"/>
    <n v="20000"/>
    <n v="12610"/>
    <n v="0.63"/>
    <s v="Yes"/>
    <x v="0"/>
    <x v="0"/>
    <x v="3"/>
    <n v="2581"/>
    <n v="51620000"/>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Electronics"/>
    <m/>
  </r>
  <r>
    <s v="B0974G5Q2Y"/>
    <s v="boAt Laptop, Smartphone T"/>
    <x v="0"/>
    <n v="20829150"/>
    <n v="273.10000000000002"/>
    <x v="0"/>
    <n v="999"/>
    <n v="725.9"/>
    <n v="0.73"/>
    <s v="Yes"/>
    <x v="0"/>
    <x v="0"/>
    <x v="4"/>
    <n v="20850"/>
    <n v="2082915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Computers &amp; Accessories"/>
    <m/>
  </r>
  <r>
    <s v="B09YL9SN9B"/>
    <s v="LG 80 cm (32 inches) HD R"/>
    <x v="1"/>
    <n v="24829650"/>
    <n v="15990"/>
    <x v="0"/>
    <n v="23990"/>
    <n v="8000"/>
    <n v="0.33"/>
    <s v="No"/>
    <x v="0"/>
    <x v="0"/>
    <x v="4"/>
    <n v="1035"/>
    <n v="24829650"/>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Electronics"/>
    <m/>
  </r>
  <r>
    <s v="B09RX1FK54"/>
    <s v="boAt Type C A750 Stress R"/>
    <x v="0"/>
    <n v="1778220"/>
    <n v="399"/>
    <x v="0"/>
    <n v="999"/>
    <n v="600"/>
    <n v="0.6"/>
    <s v="Yes"/>
    <x v="0"/>
    <x v="0"/>
    <x v="3"/>
    <n v="1780"/>
    <n v="1778220"/>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Computers &amp; Accessories"/>
    <m/>
  </r>
  <r>
    <s v="B09TT6BFDX"/>
    <s v="Cotbolt Silicone Protecti"/>
    <x v="1"/>
    <n v="1009495"/>
    <n v="399"/>
    <x v="0"/>
    <n v="1999"/>
    <n v="1600"/>
    <n v="0.8"/>
    <s v="Yes"/>
    <x v="0"/>
    <x v="1"/>
    <x v="6"/>
    <n v="505"/>
    <n v="1009495"/>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Electronics"/>
    <m/>
  </r>
  <r>
    <s v="B09KH58JZR"/>
    <s v="Portronics Konnect L POR-"/>
    <x v="0"/>
    <n v="685083"/>
    <n v="210"/>
    <x v="0"/>
    <n v="399"/>
    <n v="189"/>
    <n v="0.47"/>
    <s v="No"/>
    <x v="0"/>
    <x v="0"/>
    <x v="3"/>
    <n v="1717"/>
    <n v="685083"/>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Computers &amp; Accessories"/>
    <m/>
  </r>
  <r>
    <s v="B09DDCQFMT"/>
    <s v="Electvision Remote Contro"/>
    <x v="1"/>
    <n v="1179410"/>
    <n v="1299"/>
    <x v="0"/>
    <n v="1999"/>
    <n v="700"/>
    <n v="0.35"/>
    <s v="No"/>
    <x v="0"/>
    <x v="1"/>
    <x v="9"/>
    <n v="590"/>
    <n v="1179410"/>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Electronics"/>
    <m/>
  </r>
  <r>
    <s v="B08RP2L2NL"/>
    <s v="King Shine Multi Retracta"/>
    <x v="0"/>
    <n v="1119879"/>
    <n v="347"/>
    <x v="0"/>
    <n v="999"/>
    <n v="652"/>
    <n v="0.65"/>
    <s v="Yes"/>
    <x v="0"/>
    <x v="0"/>
    <x v="12"/>
    <n v="1121"/>
    <n v="1119879"/>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Computers &amp; Accessories"/>
    <m/>
  </r>
  <r>
    <s v="B0B4G2MWSB"/>
    <s v="Lapster 5 pin mini usb ca"/>
    <x v="0"/>
    <n v="1311687"/>
    <n v="149"/>
    <x v="0"/>
    <n v="999"/>
    <n v="850"/>
    <n v="0.85"/>
    <s v="Yes"/>
    <x v="0"/>
    <x v="0"/>
    <x v="1"/>
    <n v="1313"/>
    <n v="1311687"/>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Computers &amp; Accessories"/>
    <m/>
  </r>
  <r>
    <s v="B0B21C4BMX"/>
    <s v="Portronics Konnect Spydr "/>
    <x v="0"/>
    <n v="118668"/>
    <n v="228"/>
    <x v="0"/>
    <n v="899"/>
    <n v="671"/>
    <n v="0.75"/>
    <s v="Yes"/>
    <x v="0"/>
    <x v="1"/>
    <x v="11"/>
    <n v="132"/>
    <n v="118668"/>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Computers &amp; Accessories"/>
    <m/>
  </r>
  <r>
    <s v="B084MZXJNK"/>
    <s v="Belkin Apple Certified Li"/>
    <x v="0"/>
    <n v="3900049"/>
    <n v="1599"/>
    <x v="0"/>
    <n v="1999"/>
    <n v="400"/>
    <n v="0.2"/>
    <s v="No"/>
    <x v="0"/>
    <x v="0"/>
    <x v="5"/>
    <n v="1951"/>
    <n v="3900049"/>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Computers &amp; Accessories"/>
    <m/>
  </r>
  <r>
    <s v="B0BHZCNC4P"/>
    <s v="Remote Control Compatible"/>
    <x v="1"/>
    <n v="147963"/>
    <n v="1499"/>
    <x v="0"/>
    <n v="3999"/>
    <n v="2500"/>
    <n v="0.63"/>
    <s v="Yes"/>
    <x v="0"/>
    <x v="1"/>
    <x v="7"/>
    <n v="37"/>
    <n v="147963"/>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Electronics"/>
    <m/>
  </r>
  <r>
    <s v="B0B16KD737"/>
    <s v="VW 80 cm (32 inches) Play"/>
    <x v="1"/>
    <n v="9471408"/>
    <n v="8499"/>
    <x v="0"/>
    <n v="15999"/>
    <n v="7500"/>
    <n v="0.47"/>
    <s v="No"/>
    <x v="0"/>
    <x v="1"/>
    <x v="4"/>
    <n v="592"/>
    <n v="9471408"/>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Electronics"/>
    <m/>
  </r>
  <r>
    <s v="B099K9ZX65"/>
    <s v="Hisense 108 cm (43 inches"/>
    <x v="1"/>
    <n v="56642410"/>
    <n v="20990"/>
    <x v="0"/>
    <n v="44990"/>
    <n v="24000"/>
    <n v="0.53"/>
    <s v="Yes"/>
    <x v="0"/>
    <x v="0"/>
    <x v="3"/>
    <n v="1259"/>
    <n v="56642410"/>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Electronics"/>
    <m/>
  </r>
  <r>
    <s v="B08Y55LPBF"/>
    <s v="Redmi 126 cm (50 inches) "/>
    <x v="1"/>
    <n v="2035664762"/>
    <n v="32999"/>
    <x v="0"/>
    <n v="44999"/>
    <n v="12000"/>
    <n v="0.27"/>
    <s v="No"/>
    <x v="0"/>
    <x v="0"/>
    <x v="0"/>
    <n v="45238"/>
    <n v="2035664762"/>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Electronics"/>
    <m/>
  </r>
  <r>
    <s v="B015OW3M1W"/>
    <s v="AmazonBasics 6-Feet Displ"/>
    <x v="1"/>
    <n v="48684600"/>
    <n v="799"/>
    <x v="0"/>
    <n v="1700"/>
    <n v="901"/>
    <n v="0.53"/>
    <s v="Yes"/>
    <x v="0"/>
    <x v="0"/>
    <x v="3"/>
    <n v="28638"/>
    <n v="48684600"/>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Electronics"/>
    <m/>
  </r>
  <r>
    <s v="B01D5H8ZI8"/>
    <s v="AmazonBasics 3 Feet High "/>
    <x v="1"/>
    <n v="7636825"/>
    <n v="229"/>
    <x v="0"/>
    <n v="595"/>
    <n v="366"/>
    <n v="0.62"/>
    <s v="Yes"/>
    <x v="0"/>
    <x v="0"/>
    <x v="4"/>
    <n v="12835"/>
    <n v="7636825"/>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Electronics"/>
    <m/>
  </r>
  <r>
    <s v="B09X1M3DHX"/>
    <s v="iFFALCON 80 cm (32 inches"/>
    <x v="1"/>
    <n v="35519310"/>
    <n v="9999"/>
    <x v="0"/>
    <n v="27990"/>
    <n v="17991"/>
    <n v="0.64"/>
    <s v="Yes"/>
    <x v="0"/>
    <x v="0"/>
    <x v="0"/>
    <n v="1269"/>
    <n v="3551931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Electronics"/>
    <m/>
  </r>
  <r>
    <s v="B09MM6P76N"/>
    <s v="7SEVEN¬Æ Compatible Lg Sm"/>
    <x v="1"/>
    <n v="170116"/>
    <n v="349"/>
    <x v="0"/>
    <n v="599"/>
    <n v="250"/>
    <n v="0.42"/>
    <s v="No"/>
    <x v="0"/>
    <x v="1"/>
    <x v="0"/>
    <n v="284"/>
    <n v="170116"/>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Electronics"/>
    <m/>
  </r>
  <r>
    <s v="B01D5H8LDM"/>
    <s v="AmazonBasics 3.5mm to 2-M"/>
    <x v="1"/>
    <n v="83445600"/>
    <n v="489"/>
    <x v="0"/>
    <n v="1200"/>
    <n v="711"/>
    <n v="0.59"/>
    <s v="Yes"/>
    <x v="0"/>
    <x v="0"/>
    <x v="5"/>
    <n v="69538"/>
    <n v="83445600"/>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Electronics"/>
    <m/>
  </r>
  <r>
    <s v="B0B1YY6JJL"/>
    <s v="Acer 109 cm (43 inches) I"/>
    <x v="1"/>
    <n v="164557970"/>
    <n v="23999"/>
    <x v="0"/>
    <n v="34990"/>
    <n v="10991"/>
    <n v="0.31"/>
    <s v="No"/>
    <x v="0"/>
    <x v="0"/>
    <x v="4"/>
    <n v="4703"/>
    <n v="16455797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Electronics"/>
    <m/>
  </r>
  <r>
    <s v="B09QGZM8QB"/>
    <s v="Wayona Usb Type C 65W 6Ft"/>
    <x v="0"/>
    <n v="2803194"/>
    <n v="399"/>
    <x v="0"/>
    <n v="999"/>
    <n v="600"/>
    <n v="0.6"/>
    <s v="Yes"/>
    <x v="0"/>
    <x v="0"/>
    <x v="4"/>
    <n v="2806"/>
    <n v="280319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Computers &amp; Accessories"/>
    <m/>
  </r>
  <r>
    <s v="B08L4SBJRY"/>
    <s v="Saifsmart Outlet Wall Mou"/>
    <x v="1"/>
    <n v="4280205"/>
    <n v="349"/>
    <x v="0"/>
    <n v="1299"/>
    <n v="950"/>
    <n v="0.73"/>
    <s v="Yes"/>
    <x v="0"/>
    <x v="0"/>
    <x v="1"/>
    <n v="3295"/>
    <n v="4280205"/>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Electronics"/>
    <m/>
  </r>
  <r>
    <s v="B09X79PP8F"/>
    <s v="MI 2-in-1 USB Type C Cabl"/>
    <x v="0"/>
    <n v="24219"/>
    <n v="179"/>
    <x v="0"/>
    <n v="299"/>
    <n v="120"/>
    <n v="0.4"/>
    <s v="No"/>
    <x v="0"/>
    <x v="1"/>
    <x v="2"/>
    <n v="81"/>
    <n v="24219"/>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Computers &amp; Accessories"/>
    <m/>
  </r>
  <r>
    <s v="B082T6GVG9"/>
    <s v="AmazonBasics New Release "/>
    <x v="0"/>
    <n v="63451500"/>
    <n v="689"/>
    <x v="0"/>
    <n v="1500"/>
    <n v="811"/>
    <n v="0.54"/>
    <s v="Yes"/>
    <x v="0"/>
    <x v="0"/>
    <x v="0"/>
    <n v="42301"/>
    <n v="63451500"/>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Computers &amp; Accessories"/>
    <m/>
  </r>
  <r>
    <s v="B0B3XY5YT4"/>
    <s v="LG 108 cm (43 inches) 4K "/>
    <x v="1"/>
    <n v="68786240"/>
    <n v="30990"/>
    <x v="0"/>
    <n v="49990"/>
    <n v="19000"/>
    <n v="0.38"/>
    <s v="No"/>
    <x v="0"/>
    <x v="0"/>
    <x v="4"/>
    <n v="1376"/>
    <n v="68786240"/>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Electronics"/>
    <m/>
  </r>
  <r>
    <s v="B0B4HKH19N"/>
    <s v="pTron Solero 331 3.4Amps "/>
    <x v="0"/>
    <n v="1000825"/>
    <n v="249"/>
    <x v="0"/>
    <n v="931"/>
    <n v="682"/>
    <n v="0.73"/>
    <s v="Yes"/>
    <x v="0"/>
    <x v="0"/>
    <x v="2"/>
    <n v="1075"/>
    <n v="1000825"/>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Computers &amp; Accessories"/>
    <m/>
  </r>
  <r>
    <s v="B08TGG316Z"/>
    <s v="10k 8k 4k HDMI Cable, Cer"/>
    <x v="1"/>
    <n v="8789936"/>
    <n v="999"/>
    <x v="0"/>
    <n v="2399"/>
    <n v="1400"/>
    <n v="0.57999999999999996"/>
    <s v="Yes"/>
    <x v="0"/>
    <x v="0"/>
    <x v="13"/>
    <n v="3664"/>
    <n v="8789936"/>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Electronics"/>
    <m/>
  </r>
  <r>
    <s v="B071VMP1Z4"/>
    <s v="LRIPL Compatible Sony Bra"/>
    <x v="1"/>
    <n v="778449"/>
    <n v="399"/>
    <x v="0"/>
    <n v="399"/>
    <n v="0"/>
    <n v="0"/>
    <s v="No"/>
    <x v="0"/>
    <x v="0"/>
    <x v="2"/>
    <n v="1951"/>
    <n v="778449"/>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Electronics"/>
    <m/>
  </r>
  <r>
    <s v="B071SDRGWL"/>
    <s v="boAt Type-c A400 Type-c t"/>
    <x v="0"/>
    <n v="14574150"/>
    <n v="349"/>
    <x v="0"/>
    <n v="699"/>
    <n v="350"/>
    <n v="0.5"/>
    <s v="Yes"/>
    <x v="0"/>
    <x v="0"/>
    <x v="4"/>
    <n v="20850"/>
    <n v="14574150"/>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Computers &amp; Accessories"/>
    <m/>
  </r>
  <r>
    <s v="B08PSQRW2T"/>
    <s v="Zoul Type C to Type C Fas"/>
    <x v="0"/>
    <n v="2950815"/>
    <n v="399"/>
    <x v="0"/>
    <n v="1099"/>
    <n v="700"/>
    <n v="0.64"/>
    <s v="Yes"/>
    <x v="0"/>
    <x v="0"/>
    <x v="3"/>
    <n v="2685"/>
    <n v="2950815"/>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Computers &amp; Accessories"/>
    <m/>
  </r>
  <r>
    <s v="B0859M539M"/>
    <s v="TP-LINK AC1300 Archer T3U"/>
    <x v="0"/>
    <n v="74315220"/>
    <n v="1699"/>
    <x v="0"/>
    <n v="2999"/>
    <n v="1300"/>
    <n v="0.43"/>
    <s v="No"/>
    <x v="0"/>
    <x v="0"/>
    <x v="5"/>
    <n v="24780"/>
    <n v="74315220"/>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Computers &amp; Accessories"/>
    <m/>
  </r>
  <r>
    <s v="B08RX8G496"/>
    <s v="LRIPL Mi Remote Control w"/>
    <x v="1"/>
    <n v="313215"/>
    <n v="655"/>
    <x v="0"/>
    <n v="1099"/>
    <n v="444"/>
    <n v="0.4"/>
    <s v="No"/>
    <x v="0"/>
    <x v="1"/>
    <x v="14"/>
    <n v="285"/>
    <n v="313215"/>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Electronics"/>
    <m/>
  </r>
  <r>
    <s v="B002SZEOLG"/>
    <s v="TP-Link Nano USB WiFi Don"/>
    <x v="0"/>
    <n v="240607588"/>
    <n v="749"/>
    <x v="0"/>
    <n v="1339"/>
    <n v="590"/>
    <n v="0.44"/>
    <s v="No"/>
    <x v="0"/>
    <x v="0"/>
    <x v="0"/>
    <n v="179692"/>
    <n v="24060758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Computers &amp; Accessories"/>
    <m/>
  </r>
  <r>
    <s v="B08CS3BT4L"/>
    <s v="Kodak 80 cm (32 inches) H"/>
    <x v="1"/>
    <n v="79137912"/>
    <n v="9999"/>
    <x v="0"/>
    <n v="12999"/>
    <n v="3000"/>
    <n v="0.23"/>
    <s v="No"/>
    <x v="0"/>
    <x v="0"/>
    <x v="0"/>
    <n v="6088"/>
    <n v="79137912"/>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Electronics"/>
    <m/>
  </r>
  <r>
    <s v="B00RFWNJMC"/>
    <s v="Airtel DigitalTV DTH Remo"/>
    <x v="1"/>
    <n v="690117"/>
    <n v="195"/>
    <x v="0"/>
    <n v="499"/>
    <n v="304"/>
    <n v="0.61"/>
    <s v="Yes"/>
    <x v="0"/>
    <x v="0"/>
    <x v="7"/>
    <n v="1383"/>
    <n v="690117"/>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Electronics"/>
    <m/>
  </r>
  <r>
    <s v="B082T6GXS5"/>
    <s v="AmazonBasics New Release "/>
    <x v="0"/>
    <n v="11533200"/>
    <n v="999"/>
    <x v="0"/>
    <n v="2100"/>
    <n v="1101"/>
    <n v="0.52"/>
    <s v="Yes"/>
    <x v="0"/>
    <x v="0"/>
    <x v="6"/>
    <n v="5492"/>
    <n v="11533200"/>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Computers &amp; Accessories"/>
    <m/>
  </r>
  <r>
    <s v="B09CMQRQM6"/>
    <s v="Ambrane Fast 100W Output "/>
    <x v="0"/>
    <n v="826181"/>
    <n v="499"/>
    <x v="0"/>
    <n v="899"/>
    <n v="400"/>
    <n v="0.44"/>
    <s v="No"/>
    <x v="0"/>
    <x v="1"/>
    <x v="0"/>
    <n v="919"/>
    <n v="826181"/>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Computers &amp; Accessories"/>
    <m/>
  </r>
  <r>
    <s v="B005LJQMCK"/>
    <s v="BlueRigger Digital Optica"/>
    <x v="1"/>
    <n v="17983777"/>
    <n v="416"/>
    <x v="0"/>
    <n v="599"/>
    <n v="183"/>
    <n v="0.31"/>
    <s v="No"/>
    <x v="0"/>
    <x v="0"/>
    <x v="0"/>
    <n v="30023"/>
    <n v="17983777"/>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Electronics"/>
    <m/>
  </r>
  <r>
    <s v="B09C6H53KH"/>
    <s v="Duracell Type-C To Micro "/>
    <x v="0"/>
    <n v="270513"/>
    <n v="368"/>
    <x v="0"/>
    <n v="699"/>
    <n v="331"/>
    <n v="0.47"/>
    <s v="No"/>
    <x v="0"/>
    <x v="1"/>
    <x v="0"/>
    <n v="387"/>
    <n v="270513"/>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Computers &amp; Accessories"/>
    <m/>
  </r>
  <r>
    <s v="B0BB3CBFBM"/>
    <s v="VU 138 cm (55 inches) Pre"/>
    <x v="1"/>
    <n v="13715000"/>
    <n v="29990"/>
    <x v="0"/>
    <n v="65000"/>
    <n v="35010"/>
    <n v="0.54"/>
    <s v="Yes"/>
    <x v="0"/>
    <x v="1"/>
    <x v="3"/>
    <n v="211"/>
    <n v="13715000"/>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Electronics"/>
    <m/>
  </r>
  <r>
    <s v="B08QSDKFGQ"/>
    <s v="Zoul USB Type C Fast Char"/>
    <x v="0"/>
    <n v="1070426"/>
    <n v="339"/>
    <x v="0"/>
    <n v="1099"/>
    <n v="760"/>
    <n v="0.69"/>
    <s v="Yes"/>
    <x v="0"/>
    <x v="1"/>
    <x v="4"/>
    <n v="974"/>
    <n v="1070426"/>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Computers &amp; Accessories"/>
    <m/>
  </r>
  <r>
    <s v="B08PV1X771"/>
    <s v="Samsung 80 cm (32 inches)"/>
    <x v="1"/>
    <n v="340649100"/>
    <n v="15490"/>
    <x v="0"/>
    <n v="20900"/>
    <n v="5410"/>
    <n v="0.26"/>
    <s v="No"/>
    <x v="0"/>
    <x v="0"/>
    <x v="4"/>
    <n v="16299"/>
    <n v="340649100"/>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Electronics"/>
    <m/>
  </r>
  <r>
    <s v="B07YTNKVJQ"/>
    <s v="MI Xiaomi USB Type C HYpe"/>
    <x v="0"/>
    <n v="39503889"/>
    <n v="499"/>
    <x v="0"/>
    <n v="1299"/>
    <n v="800"/>
    <n v="0.62"/>
    <s v="Yes"/>
    <x v="0"/>
    <x v="0"/>
    <x v="4"/>
    <n v="30411"/>
    <n v="39503889"/>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Computers &amp; Accessories"/>
    <m/>
  </r>
  <r>
    <s v="B0117H7GZ6"/>
    <s v="GENERIC Ultra-Mini Blueto"/>
    <x v="0"/>
    <n v="1852158"/>
    <n v="249"/>
    <x v="0"/>
    <n v="399"/>
    <n v="150"/>
    <n v="0.38"/>
    <s v="No"/>
    <x v="0"/>
    <x v="0"/>
    <x v="10"/>
    <n v="4642"/>
    <n v="185215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Computers &amp; Accessories"/>
    <m/>
  </r>
  <r>
    <s v="B09XJ1LM7R"/>
    <s v="7SEVEN¬Æ Compatible for T"/>
    <x v="1"/>
    <n v="9588"/>
    <n v="399"/>
    <x v="0"/>
    <n v="799"/>
    <n v="400"/>
    <n v="0.5"/>
    <s v="Yes"/>
    <x v="0"/>
    <x v="1"/>
    <x v="4"/>
    <n v="12"/>
    <n v="9588"/>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Electronics"/>
    <m/>
  </r>
  <r>
    <s v="B084N133Y7"/>
    <s v="Belkin Apple Certified Li"/>
    <x v="0"/>
    <n v="3900049"/>
    <n v="1499"/>
    <x v="0"/>
    <n v="1999"/>
    <n v="500"/>
    <n v="0.25"/>
    <s v="No"/>
    <x v="0"/>
    <x v="0"/>
    <x v="5"/>
    <n v="1951"/>
    <n v="3900049"/>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Computers &amp; Accessories"/>
    <m/>
  </r>
  <r>
    <s v="B088Z1YWBC"/>
    <s v="EGate i9 Pro-Max 1080p Na"/>
    <x v="1"/>
    <n v="167575200"/>
    <n v="9490"/>
    <x v="0"/>
    <n v="15990"/>
    <n v="6500"/>
    <n v="0.41"/>
    <s v="No"/>
    <x v="0"/>
    <x v="0"/>
    <x v="2"/>
    <n v="10480"/>
    <n v="16757520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Electronics"/>
    <m/>
  </r>
  <r>
    <s v="B07VSG5SXZ"/>
    <s v="ZEBRONICS HAA2021 HDMI ve"/>
    <x v="1"/>
    <n v="35976"/>
    <n v="637"/>
    <x v="0"/>
    <n v="1499"/>
    <n v="862"/>
    <n v="0.57999999999999996"/>
    <s v="Yes"/>
    <x v="0"/>
    <x v="1"/>
    <x v="3"/>
    <n v="24"/>
    <n v="35976"/>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Electronics"/>
    <m/>
  </r>
  <r>
    <s v="B08RWCZ6SY"/>
    <s v="7SEVEN¬Æ Compatible for S"/>
    <x v="1"/>
    <n v="228346"/>
    <n v="399"/>
    <x v="0"/>
    <n v="899"/>
    <n v="500"/>
    <n v="0.56000000000000005"/>
    <s v="Yes"/>
    <x v="0"/>
    <x v="1"/>
    <x v="2"/>
    <n v="254"/>
    <n v="228346"/>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Electronics"/>
    <m/>
  </r>
  <r>
    <s v="B07KSB1MLX"/>
    <s v="AmazonBasics Digital Opti"/>
    <x v="1"/>
    <n v="5704000"/>
    <n v="1089"/>
    <x v="0"/>
    <n v="1600"/>
    <n v="511"/>
    <n v="0.32"/>
    <s v="No"/>
    <x v="0"/>
    <x v="0"/>
    <x v="1"/>
    <n v="3565"/>
    <n v="5704000"/>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Electronics"/>
    <m/>
  </r>
  <r>
    <s v="B081FG1QYX"/>
    <s v="Wayona Type C Cable Nylon"/>
    <x v="0"/>
    <n v="6248745"/>
    <n v="339"/>
    <x v="0"/>
    <n v="999"/>
    <n v="660"/>
    <n v="0.66"/>
    <s v="Yes"/>
    <x v="0"/>
    <x v="0"/>
    <x v="4"/>
    <n v="6255"/>
    <n v="6248745"/>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Computers &amp; Accessories"/>
    <m/>
  </r>
  <r>
    <s v="B08R69WBN7"/>
    <s v="Pinnaclz Original Combo o"/>
    <x v="0"/>
    <n v="3858268"/>
    <n v="149"/>
    <x v="0"/>
    <n v="499"/>
    <n v="350"/>
    <n v="0.7"/>
    <s v="Yes"/>
    <x v="0"/>
    <x v="0"/>
    <x v="1"/>
    <n v="7732"/>
    <n v="3858268"/>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Computers &amp; Accessories"/>
    <m/>
  </r>
  <r>
    <s v="B0B3RHX6B6"/>
    <s v="Ambrane BCL-15 Lightning "/>
    <x v="0"/>
    <n v="22743"/>
    <n v="149"/>
    <x v="0"/>
    <n v="399"/>
    <n v="250"/>
    <n v="0.63"/>
    <s v="Yes"/>
    <x v="0"/>
    <x v="1"/>
    <x v="2"/>
    <n v="57"/>
    <n v="22743"/>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Computers &amp; Accessories"/>
    <m/>
  </r>
  <r>
    <s v="B084N18QZY"/>
    <s v="Belkin USB C to USB-C Fas"/>
    <x v="0"/>
    <n v="489873"/>
    <n v="599"/>
    <x v="0"/>
    <n v="849"/>
    <n v="250"/>
    <n v="0.28999999999999998"/>
    <s v="No"/>
    <x v="0"/>
    <x v="1"/>
    <x v="6"/>
    <n v="577"/>
    <n v="489873"/>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Computers &amp; Accessories"/>
    <m/>
  </r>
  <r>
    <s v="B081NHWT6Z"/>
    <s v="LOHAYA Television Remote "/>
    <x v="1"/>
    <n v="1430407"/>
    <n v="299"/>
    <x v="0"/>
    <n v="1199"/>
    <n v="900"/>
    <n v="0.75"/>
    <s v="Yes"/>
    <x v="0"/>
    <x v="0"/>
    <x v="2"/>
    <n v="1193"/>
    <n v="143040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Electronics"/>
    <m/>
  </r>
  <r>
    <s v="B07JPJJZ2H"/>
    <s v="Wayona Nylon Braided Ligh"/>
    <x v="0"/>
    <n v="17042880"/>
    <n v="399"/>
    <x v="0"/>
    <n v="1299"/>
    <n v="900"/>
    <n v="0.69"/>
    <s v="Yes"/>
    <x v="0"/>
    <x v="0"/>
    <x v="0"/>
    <n v="13120"/>
    <n v="17042880"/>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Computers &amp; Accessories"/>
    <m/>
  </r>
  <r>
    <s v="B09JKNF147"/>
    <s v="Electvision Remote Contro"/>
    <x v="1"/>
    <n v="685657"/>
    <n v="339"/>
    <x v="0"/>
    <n v="1999"/>
    <n v="1660"/>
    <n v="0.83"/>
    <s v="Yes"/>
    <x v="0"/>
    <x v="1"/>
    <x v="1"/>
    <n v="343"/>
    <n v="685657"/>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Electronics"/>
    <m/>
  </r>
  <r>
    <s v="B0B9959XF3"/>
    <s v="Acer 80 cm (32 inches) S "/>
    <x v="1"/>
    <n v="37036890"/>
    <n v="12499"/>
    <x v="0"/>
    <n v="22990"/>
    <n v="10491"/>
    <n v="0.46"/>
    <s v="No"/>
    <x v="0"/>
    <x v="0"/>
    <x v="4"/>
    <n v="1611"/>
    <n v="37036890"/>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Electronics"/>
    <m/>
  </r>
  <r>
    <s v="B09PNR6F8Q"/>
    <s v="realme 10W Fast Charging "/>
    <x v="0"/>
    <n v="2616642"/>
    <n v="249"/>
    <x v="0"/>
    <n v="399"/>
    <n v="150"/>
    <n v="0.38"/>
    <s v="No"/>
    <x v="0"/>
    <x v="0"/>
    <x v="1"/>
    <n v="6558"/>
    <n v="2616642"/>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Computers &amp; Accessories"/>
    <m/>
  </r>
  <r>
    <s v="B07M69276N"/>
    <s v="TP-Link AC1300 USB WiFi A"/>
    <x v="0"/>
    <n v="57899331"/>
    <n v="1399"/>
    <x v="0"/>
    <n v="2499"/>
    <n v="1100"/>
    <n v="0.44"/>
    <s v="No"/>
    <x v="0"/>
    <x v="0"/>
    <x v="5"/>
    <n v="23169"/>
    <n v="578993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Computers &amp; Accessories"/>
    <m/>
  </r>
  <r>
    <s v="B0B1YZ9CB8"/>
    <s v="Acer 139 cm (55 inches) I"/>
    <x v="1"/>
    <n v="225696970"/>
    <n v="32999"/>
    <x v="0"/>
    <n v="47990"/>
    <n v="14991"/>
    <n v="0.31"/>
    <s v="No"/>
    <x v="0"/>
    <x v="0"/>
    <x v="4"/>
    <n v="4703"/>
    <n v="22569697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Electronics"/>
    <m/>
  </r>
  <r>
    <s v="B09YLYB9PB"/>
    <s v="Ambrane 60W / 3A Fast Cha"/>
    <x v="0"/>
    <n v="567777"/>
    <n v="149"/>
    <x v="0"/>
    <n v="399"/>
    <n v="250"/>
    <n v="0.63"/>
    <s v="Yes"/>
    <x v="0"/>
    <x v="0"/>
    <x v="1"/>
    <n v="1423"/>
    <n v="567777"/>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Computers &amp; Accessories"/>
    <m/>
  </r>
  <r>
    <s v="B08CTNJ985"/>
    <s v="Wayona USB Type C 65W Fas"/>
    <x v="0"/>
    <n v="2648349"/>
    <n v="325"/>
    <x v="0"/>
    <n v="999"/>
    <n v="674"/>
    <n v="0.67"/>
    <s v="Yes"/>
    <x v="0"/>
    <x v="0"/>
    <x v="4"/>
    <n v="2651"/>
    <n v="2648349"/>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Computers &amp; Accessories"/>
    <m/>
  </r>
  <r>
    <s v="B0BP7XLX48"/>
    <s v="Syncwire LTG to USB Cable"/>
    <x v="0"/>
    <n v="9995"/>
    <n v="399"/>
    <x v="0"/>
    <n v="1999"/>
    <n v="1600"/>
    <n v="0.8"/>
    <s v="Yes"/>
    <x v="0"/>
    <x v="1"/>
    <x v="15"/>
    <n v="5"/>
    <n v="9995"/>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Computers &amp; Accessories"/>
    <m/>
  </r>
  <r>
    <s v="B09LHXNZLR"/>
    <s v="Skadioo WiFi Adapter for "/>
    <x v="0"/>
    <n v="305388"/>
    <n v="199"/>
    <x v="0"/>
    <n v="499"/>
    <n v="300"/>
    <n v="0.6"/>
    <s v="Yes"/>
    <x v="0"/>
    <x v="1"/>
    <x v="7"/>
    <n v="612"/>
    <n v="305388"/>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Computers &amp; Accessories"/>
    <m/>
  </r>
  <r>
    <s v="B0B3N8VG24"/>
    <s v="FLiX (Beetel USB to Type "/>
    <x v="0"/>
    <n v="2804022"/>
    <n v="88"/>
    <x v="0"/>
    <n v="299"/>
    <n v="211"/>
    <n v="0.71"/>
    <s v="Yes"/>
    <x v="0"/>
    <x v="0"/>
    <x v="1"/>
    <n v="9378"/>
    <n v="2804022"/>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Computers &amp; Accessories"/>
    <m/>
  </r>
  <r>
    <s v="B08PSVBB2X"/>
    <s v="Zoul USB C to USB C Fast "/>
    <x v="0"/>
    <n v="2950815"/>
    <n v="399"/>
    <x v="0"/>
    <n v="1099"/>
    <n v="700"/>
    <n v="0.64"/>
    <s v="Yes"/>
    <x v="0"/>
    <x v="0"/>
    <x v="3"/>
    <n v="2685"/>
    <n v="2950815"/>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Computers &amp; Accessories"/>
    <m/>
  </r>
  <r>
    <s v="B0B3MQXNFB"/>
    <s v="FLiX (Beetel Flow USB to "/>
    <x v="0"/>
    <n v="1866222"/>
    <n v="57.89"/>
    <x v="0"/>
    <n v="199"/>
    <n v="141.11000000000001"/>
    <n v="0.71"/>
    <s v="Yes"/>
    <x v="1"/>
    <x v="0"/>
    <x v="1"/>
    <n v="9378"/>
    <n v="186622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Computers &amp; Accessories"/>
    <m/>
  </r>
  <r>
    <s v="B08XMSKKMM"/>
    <s v="7SEVEN¬Æ Bluetooth Voice "/>
    <x v="1"/>
    <n v="1151424"/>
    <n v="799"/>
    <x v="0"/>
    <n v="1999"/>
    <n v="1200"/>
    <n v="0.6"/>
    <s v="Yes"/>
    <x v="0"/>
    <x v="1"/>
    <x v="8"/>
    <n v="576"/>
    <n v="1151424"/>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Electronics"/>
    <m/>
  </r>
  <r>
    <s v="B09L8DT7D6"/>
    <s v="Sony TV - Remote Compatib"/>
    <x v="1"/>
    <n v="156187"/>
    <n v="205"/>
    <x v="0"/>
    <n v="499"/>
    <n v="294"/>
    <n v="0.59"/>
    <s v="Yes"/>
    <x v="0"/>
    <x v="1"/>
    <x v="11"/>
    <n v="313"/>
    <n v="156187"/>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Electronics"/>
    <m/>
  </r>
  <r>
    <s v="B00GE55L22"/>
    <s v="Storite USB 3.0 Cable A t"/>
    <x v="0"/>
    <n v="2066943"/>
    <n v="299"/>
    <x v="0"/>
    <n v="699"/>
    <n v="400"/>
    <n v="0.56999999999999995"/>
    <s v="Yes"/>
    <x v="0"/>
    <x v="0"/>
    <x v="3"/>
    <n v="2957"/>
    <n v="2066943"/>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Computers &amp; Accessories"/>
    <m/>
  </r>
  <r>
    <s v="B0162K34H2"/>
    <s v="boAt LTG 500 Apple MFI Ce"/>
    <x v="0"/>
    <n v="6729264"/>
    <n v="849"/>
    <x v="0"/>
    <n v="999"/>
    <n v="150"/>
    <n v="0.15"/>
    <s v="No"/>
    <x v="0"/>
    <x v="0"/>
    <x v="3"/>
    <n v="6736"/>
    <n v="6729264"/>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Computers &amp; Accessories"/>
    <m/>
  </r>
  <r>
    <s v="B0B8SRZ5SV"/>
    <s v="AmazonBasics USB C to Lig"/>
    <x v="0"/>
    <n v="27090448"/>
    <n v="949"/>
    <x v="0"/>
    <n v="1999"/>
    <n v="1050"/>
    <n v="0.53"/>
    <s v="Yes"/>
    <x v="0"/>
    <x v="0"/>
    <x v="5"/>
    <n v="13552"/>
    <n v="2709044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Computers &amp; Accessories"/>
    <m/>
  </r>
  <r>
    <s v="B07CWNJLPC"/>
    <s v="AmazonBasics Double Braid"/>
    <x v="0"/>
    <n v="6541200"/>
    <n v="499"/>
    <x v="0"/>
    <n v="1200"/>
    <n v="701"/>
    <n v="0.57999999999999996"/>
    <s v="Yes"/>
    <x v="0"/>
    <x v="0"/>
    <x v="4"/>
    <n v="5451"/>
    <n v="6541200"/>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Computers &amp; Accessories"/>
    <m/>
  </r>
  <r>
    <s v="B00NH12R1O"/>
    <s v="Amazon Basics USB 3.0 Cab"/>
    <x v="0"/>
    <n v="5291835"/>
    <n v="299"/>
    <x v="0"/>
    <n v="485"/>
    <n v="186"/>
    <n v="0.38"/>
    <s v="No"/>
    <x v="0"/>
    <x v="0"/>
    <x v="4"/>
    <n v="10911"/>
    <n v="5291835"/>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Computers &amp; Accessories"/>
    <m/>
  </r>
  <r>
    <s v="B0B8SSC5D9"/>
    <s v="AmazonBasics USB C to Lig"/>
    <x v="0"/>
    <n v="27090448"/>
    <n v="949"/>
    <x v="0"/>
    <n v="1999"/>
    <n v="1050"/>
    <n v="0.53"/>
    <s v="Yes"/>
    <x v="0"/>
    <x v="0"/>
    <x v="5"/>
    <n v="13552"/>
    <n v="27090448"/>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Computers &amp; Accessories"/>
    <m/>
  </r>
  <r>
    <s v="B08WKG2MWT"/>
    <s v="Wayona Usb C 65W Fast Cha"/>
    <x v="0"/>
    <n v="3083794"/>
    <n v="379"/>
    <x v="0"/>
    <n v="1099"/>
    <n v="720"/>
    <n v="0.66"/>
    <s v="Yes"/>
    <x v="0"/>
    <x v="0"/>
    <x v="4"/>
    <n v="2806"/>
    <n v="308379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Computers &amp; Accessories"/>
    <m/>
  </r>
  <r>
    <s v="B0B466C3G4"/>
    <s v="Karbonn 80 cm (32 inches)"/>
    <x v="1"/>
    <n v="6646500"/>
    <n v="8990"/>
    <x v="0"/>
    <n v="18990"/>
    <n v="10000"/>
    <n v="0.53"/>
    <s v="Yes"/>
    <x v="0"/>
    <x v="1"/>
    <x v="2"/>
    <n v="350"/>
    <n v="6646500"/>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Electronics"/>
    <m/>
  </r>
  <r>
    <s v="B005LJQMZC"/>
    <s v="BlueRigger Digital Optica"/>
    <x v="1"/>
    <n v="60015977"/>
    <n v="486"/>
    <x v="0"/>
    <n v="1999"/>
    <n v="1513"/>
    <n v="0.76"/>
    <s v="Yes"/>
    <x v="0"/>
    <x v="0"/>
    <x v="0"/>
    <n v="30023"/>
    <n v="60015977"/>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Electronics"/>
    <m/>
  </r>
  <r>
    <s v="B07MDRGHWQ"/>
    <s v="VW 60 cm (24 inches) Prem"/>
    <x v="1"/>
    <n v="44033000"/>
    <n v="5699"/>
    <x v="0"/>
    <n v="11000"/>
    <n v="5301"/>
    <n v="0.48"/>
    <s v="No"/>
    <x v="0"/>
    <x v="0"/>
    <x v="0"/>
    <n v="4003"/>
    <n v="44033000"/>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Electronics"/>
    <m/>
  </r>
  <r>
    <s v="B07DC4RZPY"/>
    <s v="Amazon Basics USB A to Li"/>
    <x v="0"/>
    <n v="357455183"/>
    <n v="709"/>
    <x v="0"/>
    <n v="1999"/>
    <n v="1290"/>
    <n v="0.65"/>
    <s v="Yes"/>
    <x v="0"/>
    <x v="0"/>
    <x v="3"/>
    <n v="178817"/>
    <n v="357455183"/>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Computers &amp; Accessories"/>
    <m/>
  </r>
  <r>
    <s v="B0B15GSPQW"/>
    <s v="Samsung 138 cm (55 inches"/>
    <x v="1"/>
    <n v="504028100"/>
    <n v="47990"/>
    <x v="0"/>
    <n v="70900"/>
    <n v="22910"/>
    <n v="0.32"/>
    <s v="No"/>
    <x v="0"/>
    <x v="0"/>
    <x v="4"/>
    <n v="7109"/>
    <n v="50402810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Electronics"/>
    <m/>
  </r>
  <r>
    <s v="B08GJNM9N7"/>
    <s v="LOHAYA Television Remote "/>
    <x v="1"/>
    <n v="587510"/>
    <n v="299"/>
    <x v="0"/>
    <n v="1199"/>
    <n v="900"/>
    <n v="0.75"/>
    <s v="Yes"/>
    <x v="0"/>
    <x v="1"/>
    <x v="7"/>
    <n v="490"/>
    <n v="587510"/>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Electronics"/>
    <m/>
  </r>
  <r>
    <s v="B09C6FML9B"/>
    <s v="Duracell Micro USB 3A Bra"/>
    <x v="0"/>
    <n v="294109"/>
    <n v="320"/>
    <x v="0"/>
    <n v="599"/>
    <n v="279"/>
    <n v="0.47"/>
    <s v="No"/>
    <x v="0"/>
    <x v="1"/>
    <x v="3"/>
    <n v="491"/>
    <n v="294109"/>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Computers &amp; Accessories"/>
    <m/>
  </r>
  <r>
    <s v="B0B65MJ45G"/>
    <s v="Zebronics CU3100V Fast ch"/>
    <x v="0"/>
    <n v="33489"/>
    <n v="139"/>
    <x v="0"/>
    <n v="549"/>
    <n v="410"/>
    <n v="0.75"/>
    <s v="Yes"/>
    <x v="0"/>
    <x v="1"/>
    <x v="2"/>
    <n v="61"/>
    <n v="33489"/>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Computers &amp; Accessories"/>
    <m/>
  </r>
  <r>
    <s v="B08P9RYPLR"/>
    <s v="FLiX (Beetel) USB to iPho"/>
    <x v="0"/>
    <n v="2335122"/>
    <n v="129"/>
    <x v="0"/>
    <n v="249"/>
    <n v="120"/>
    <n v="0.48"/>
    <s v="No"/>
    <x v="0"/>
    <x v="0"/>
    <x v="1"/>
    <n v="9378"/>
    <n v="233512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Computers &amp; Accessories"/>
    <m/>
  </r>
  <r>
    <s v="B0B6F8HHR6"/>
    <s v="MI 108 cm (43 inches) 5A "/>
    <x v="1"/>
    <n v="1182207160"/>
    <n v="24999"/>
    <x v="0"/>
    <n v="35999"/>
    <n v="11000"/>
    <n v="0.31"/>
    <s v="No"/>
    <x v="0"/>
    <x v="0"/>
    <x v="0"/>
    <n v="32840"/>
    <n v="118220716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Electronics"/>
    <m/>
  </r>
  <r>
    <s v="B084MZXJN6"/>
    <s v="Belkin Apple Certified Li"/>
    <x v="0"/>
    <n v="12433282"/>
    <n v="999"/>
    <x v="0"/>
    <n v="1699"/>
    <n v="700"/>
    <n v="0.41"/>
    <s v="No"/>
    <x v="0"/>
    <x v="0"/>
    <x v="5"/>
    <n v="7318"/>
    <n v="12433282"/>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Computers &amp; Accessories"/>
    <m/>
  </r>
  <r>
    <s v="B08XMG618K"/>
    <s v="Time Office Scanner Repla"/>
    <x v="0"/>
    <n v="393711"/>
    <n v="225"/>
    <x v="0"/>
    <n v="499"/>
    <n v="274"/>
    <n v="0.55000000000000004"/>
    <s v="Yes"/>
    <x v="0"/>
    <x v="1"/>
    <x v="3"/>
    <n v="789"/>
    <n v="393711"/>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Computers &amp; Accessories"/>
    <m/>
  </r>
  <r>
    <s v="B0BCKWZ884"/>
    <s v="Caldipree Silicone Case C"/>
    <x v="1"/>
    <n v="1220593"/>
    <n v="547"/>
    <x v="0"/>
    <n v="2999"/>
    <n v="2452"/>
    <n v="0.82"/>
    <s v="Yes"/>
    <x v="0"/>
    <x v="1"/>
    <x v="4"/>
    <n v="407"/>
    <n v="1220593"/>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Electronics"/>
    <m/>
  </r>
  <r>
    <s v="B00GGGOYEK"/>
    <s v="Storite USB 2.0 A to Mini"/>
    <x v="0"/>
    <n v="1676901"/>
    <n v="259"/>
    <x v="0"/>
    <n v="699"/>
    <n v="440"/>
    <n v="0.63"/>
    <s v="Yes"/>
    <x v="0"/>
    <x v="0"/>
    <x v="11"/>
    <n v="2399"/>
    <n v="1676901"/>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Computers &amp; Accessories"/>
    <m/>
  </r>
  <r>
    <s v="B07ZR4S1G4"/>
    <s v="Universal Remote Control "/>
    <x v="1"/>
    <n v="1845360"/>
    <n v="239"/>
    <x v="0"/>
    <n v="699"/>
    <n v="460"/>
    <n v="0.66"/>
    <s v="Yes"/>
    <x v="0"/>
    <x v="0"/>
    <x v="5"/>
    <n v="2640"/>
    <n v="184536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Electronics"/>
    <m/>
  </r>
  <r>
    <s v="B09C635BMM"/>
    <s v="Cotbolt Silicone Case Cov"/>
    <x v="1"/>
    <n v="838161"/>
    <n v="349"/>
    <x v="0"/>
    <n v="999"/>
    <n v="650"/>
    <n v="0.65"/>
    <s v="Yes"/>
    <x v="0"/>
    <x v="1"/>
    <x v="1"/>
    <n v="839"/>
    <n v="83816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Electronics"/>
    <m/>
  </r>
  <r>
    <s v="B00GG59HU2"/>
    <s v="BlueRigger High Speed HDM"/>
    <x v="1"/>
    <n v="26388346"/>
    <n v="467"/>
    <x v="0"/>
    <n v="599"/>
    <n v="132"/>
    <n v="0.22"/>
    <s v="No"/>
    <x v="0"/>
    <x v="0"/>
    <x v="5"/>
    <n v="44054"/>
    <n v="26388346"/>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Electronics"/>
    <m/>
  </r>
  <r>
    <s v="B00RGLI0ZS"/>
    <s v="Amkette 30 Pin to USB Cha"/>
    <x v="0"/>
    <n v="1935369"/>
    <n v="449"/>
    <x v="0"/>
    <n v="599"/>
    <n v="150"/>
    <n v="0.25"/>
    <s v="No"/>
    <x v="0"/>
    <x v="0"/>
    <x v="1"/>
    <n v="3231"/>
    <n v="1935369"/>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Computers &amp; Accessories"/>
    <m/>
  </r>
  <r>
    <s v="B09ZPJT8B2"/>
    <s v="TCL 80 cm (32 inches) HD "/>
    <x v="1"/>
    <n v="2047360"/>
    <n v="11990"/>
    <x v="0"/>
    <n v="31990"/>
    <n v="20000"/>
    <n v="0.63"/>
    <s v="Yes"/>
    <x v="0"/>
    <x v="1"/>
    <x v="0"/>
    <n v="64"/>
    <n v="2047360"/>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Electronics"/>
    <m/>
  </r>
  <r>
    <s v="B07HZ2QCGR"/>
    <s v="POPIO Type C Dash Chargin"/>
    <x v="0"/>
    <n v="4980086"/>
    <n v="350"/>
    <x v="0"/>
    <n v="599"/>
    <n v="249"/>
    <n v="0.42"/>
    <s v="No"/>
    <x v="0"/>
    <x v="0"/>
    <x v="2"/>
    <n v="8314"/>
    <n v="4980086"/>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Computers &amp; Accessories"/>
    <m/>
  </r>
  <r>
    <s v="B095244Q22"/>
    <s v="MYVN LTG to USB for¬†Fast"/>
    <x v="0"/>
    <n v="2246751"/>
    <n v="252"/>
    <x v="0"/>
    <n v="999"/>
    <n v="747"/>
    <n v="0.75"/>
    <s v="Yes"/>
    <x v="0"/>
    <x v="0"/>
    <x v="7"/>
    <n v="2249"/>
    <n v="2246751"/>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Computers &amp; Accessories"/>
    <m/>
  </r>
  <r>
    <s v="B08CKW1KH9"/>
    <s v="Tata Sky Universal Remote"/>
    <x v="1"/>
    <n v="203061"/>
    <n v="204"/>
    <x v="0"/>
    <n v="599"/>
    <n v="395"/>
    <n v="0.66"/>
    <s v="Yes"/>
    <x v="0"/>
    <x v="1"/>
    <x v="9"/>
    <n v="339"/>
    <n v="203061"/>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Electronics"/>
    <m/>
  </r>
  <r>
    <s v="B0BLV1GNLN"/>
    <s v="WZATCO Pixel | Portable L"/>
    <x v="1"/>
    <n v="269730"/>
    <n v="6490"/>
    <x v="0"/>
    <n v="9990"/>
    <n v="3500"/>
    <n v="0.35"/>
    <s v="No"/>
    <x v="0"/>
    <x v="1"/>
    <x v="1"/>
    <n v="27"/>
    <n v="269730"/>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Electronics"/>
    <m/>
  </r>
  <r>
    <s v="B08RHPDNVV"/>
    <s v="7SEVEN¬Æ Compatible Tata "/>
    <x v="1"/>
    <n v="118003"/>
    <n v="235"/>
    <x v="0"/>
    <n v="599"/>
    <n v="364"/>
    <n v="0.61"/>
    <s v="Yes"/>
    <x v="0"/>
    <x v="1"/>
    <x v="12"/>
    <n v="197"/>
    <n v="118003"/>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Electronics"/>
    <m/>
  </r>
  <r>
    <s v="B00NH13Q8W"/>
    <s v="AmazonBasics USB 2.0 Exte"/>
    <x v="0"/>
    <n v="59981600"/>
    <n v="299"/>
    <x v="0"/>
    <n v="800"/>
    <n v="501"/>
    <n v="0.63"/>
    <s v="Yes"/>
    <x v="0"/>
    <x v="0"/>
    <x v="6"/>
    <n v="74977"/>
    <n v="59981600"/>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Computers &amp; Accessories"/>
    <m/>
  </r>
  <r>
    <s v="B0B8SSZ76F"/>
    <s v="Amazon Basics USB C to Li"/>
    <x v="0"/>
    <n v="17157417"/>
    <n v="799"/>
    <x v="0"/>
    <n v="1999"/>
    <n v="1200"/>
    <n v="0.6"/>
    <s v="Yes"/>
    <x v="0"/>
    <x v="0"/>
    <x v="0"/>
    <n v="8583"/>
    <n v="17157417"/>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Computers &amp; Accessories"/>
    <m/>
  </r>
  <r>
    <s v="B0841KQR1Z"/>
    <s v="Crypo‚Ñ¢ Universal Remote"/>
    <x v="1"/>
    <n v="927072"/>
    <n v="299"/>
    <x v="0"/>
    <n v="999"/>
    <n v="700"/>
    <n v="0.7"/>
    <s v="Yes"/>
    <x v="0"/>
    <x v="1"/>
    <x v="11"/>
    <n v="928"/>
    <n v="927072"/>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Electronics"/>
    <m/>
  </r>
  <r>
    <s v="B0B467CCB9"/>
    <s v="Karbonn 80 cm (32 Inches)"/>
    <x v="1"/>
    <n v="1868900"/>
    <n v="6999"/>
    <x v="0"/>
    <n v="16990"/>
    <n v="9991"/>
    <n v="0.59"/>
    <s v="Yes"/>
    <x v="0"/>
    <x v="1"/>
    <x v="11"/>
    <n v="110"/>
    <n v="1868900"/>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Electronics"/>
    <m/>
  </r>
  <r>
    <s v="B095JQVC7N"/>
    <s v="OnePlus 138.7 cm (55 inch"/>
    <x v="1"/>
    <n v="405173247"/>
    <n v="42999"/>
    <x v="0"/>
    <n v="59999"/>
    <n v="17000"/>
    <n v="0.28000000000000003"/>
    <s v="No"/>
    <x v="0"/>
    <x v="0"/>
    <x v="3"/>
    <n v="6753"/>
    <n v="405173247"/>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Electronics"/>
    <m/>
  </r>
  <r>
    <s v="B08PPHFXG3"/>
    <s v="Posh 1.5 Meter High Speed"/>
    <x v="1"/>
    <n v="1235763"/>
    <n v="173"/>
    <x v="0"/>
    <n v="999"/>
    <n v="826"/>
    <n v="0.83"/>
    <s v="Yes"/>
    <x v="0"/>
    <x v="0"/>
    <x v="4"/>
    <n v="1237"/>
    <n v="1235763"/>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Electronics"/>
    <m/>
  </r>
  <r>
    <s v="B06XR9PR5X"/>
    <s v="Amazon Basics HDMI Couple"/>
    <x v="1"/>
    <n v="11323200"/>
    <n v="209"/>
    <x v="0"/>
    <n v="600"/>
    <n v="391"/>
    <n v="0.65"/>
    <s v="Yes"/>
    <x v="0"/>
    <x v="0"/>
    <x v="5"/>
    <n v="18872"/>
    <n v="11323200"/>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Electronics"/>
    <m/>
  </r>
  <r>
    <s v="B09JSW16QD"/>
    <s v="boAt LTG 550v3 Lightning "/>
    <x v="0"/>
    <n v="530440"/>
    <n v="848.99"/>
    <x v="0"/>
    <n v="1490"/>
    <n v="641.01"/>
    <n v="0.43"/>
    <s v="No"/>
    <x v="0"/>
    <x v="1"/>
    <x v="2"/>
    <n v="356"/>
    <n v="530440"/>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Computers &amp; Accessories"/>
    <m/>
  </r>
  <r>
    <s v="B07JH1CBGW"/>
    <s v="Wayona Nylon Braided Usb "/>
    <x v="0"/>
    <n v="48513731"/>
    <n v="649"/>
    <x v="0"/>
    <n v="1999"/>
    <n v="1350"/>
    <n v="0.68"/>
    <s v="Yes"/>
    <x v="0"/>
    <x v="0"/>
    <x v="0"/>
    <n v="24269"/>
    <n v="48513731"/>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Computers &amp; Accessories"/>
    <m/>
  </r>
  <r>
    <s v="B09127FZCK"/>
    <s v="Astigo Compatible Remote "/>
    <x v="1"/>
    <n v="382075"/>
    <n v="299"/>
    <x v="0"/>
    <n v="899"/>
    <n v="600"/>
    <n v="0.67"/>
    <s v="Yes"/>
    <x v="0"/>
    <x v="1"/>
    <x v="11"/>
    <n v="425"/>
    <n v="382075"/>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Electronics"/>
    <m/>
  </r>
  <r>
    <s v="B083GQGT3Z"/>
    <s v="Caprigo Heavy Duty TV Wal"/>
    <x v="1"/>
    <n v="927639"/>
    <n v="399"/>
    <x v="0"/>
    <n v="799"/>
    <n v="400"/>
    <n v="0.5"/>
    <s v="Yes"/>
    <x v="0"/>
    <x v="0"/>
    <x v="3"/>
    <n v="1161"/>
    <n v="927639"/>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Electronics"/>
    <m/>
  </r>
  <r>
    <s v="B09Q8WQ5QJ"/>
    <s v="Portronics Konnect L 60W "/>
    <x v="0"/>
    <n v="752492"/>
    <n v="249"/>
    <x v="0"/>
    <n v="499"/>
    <n v="250"/>
    <n v="0.5"/>
    <s v="Yes"/>
    <x v="0"/>
    <x v="0"/>
    <x v="3"/>
    <n v="1508"/>
    <n v="752492"/>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Computers &amp; Accessories"/>
    <m/>
  </r>
  <r>
    <s v="B07YZG8PPY"/>
    <s v="TATA SKY HD Connection wi"/>
    <x v="1"/>
    <n v="17555164"/>
    <n v="1249"/>
    <x v="0"/>
    <n v="2299"/>
    <n v="1050"/>
    <n v="0.46"/>
    <s v="No"/>
    <x v="0"/>
    <x v="0"/>
    <x v="4"/>
    <n v="7636"/>
    <n v="17555164"/>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Electronics"/>
    <m/>
  </r>
  <r>
    <s v="B09H39KTTB"/>
    <s v="Remote Compatible for Sam"/>
    <x v="1"/>
    <n v="122754"/>
    <n v="213"/>
    <x v="0"/>
    <n v="499"/>
    <n v="286"/>
    <n v="0.56999999999999995"/>
    <s v="Yes"/>
    <x v="0"/>
    <x v="1"/>
    <x v="7"/>
    <n v="246"/>
    <n v="122754"/>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Electronics"/>
    <m/>
  </r>
  <r>
    <s v="B08DCVRW98"/>
    <s v="SoniVision SA-D10 SA-D100"/>
    <x v="1"/>
    <n v="239021"/>
    <n v="209"/>
    <x v="0"/>
    <n v="499"/>
    <n v="290"/>
    <n v="0.57999999999999996"/>
    <s v="Yes"/>
    <x v="0"/>
    <x v="1"/>
    <x v="1"/>
    <n v="479"/>
    <n v="239021"/>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Electronics"/>
    <m/>
  </r>
  <r>
    <s v="B0718ZN31Q"/>
    <s v="Rts‚Ñ¢ High Speed 3D Full"/>
    <x v="1"/>
    <n v="4549090"/>
    <n v="598"/>
    <x v="0"/>
    <n v="4999"/>
    <n v="4401"/>
    <n v="0.88"/>
    <s v="Yes"/>
    <x v="0"/>
    <x v="1"/>
    <x v="0"/>
    <n v="910"/>
    <n v="4549090"/>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Electronics"/>
    <m/>
  </r>
  <r>
    <s v="B0162LYSFS"/>
    <s v="boAt LTG 500 Apple MFI Ce"/>
    <x v="0"/>
    <n v="9839874"/>
    <n v="799"/>
    <x v="0"/>
    <n v="1749"/>
    <n v="950"/>
    <n v="0.54"/>
    <s v="Yes"/>
    <x v="0"/>
    <x v="0"/>
    <x v="3"/>
    <n v="5626"/>
    <n v="98398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Computers &amp; Accessories"/>
    <m/>
  </r>
  <r>
    <s v="B07PFJ5VQD"/>
    <s v="Agaro Blaze USBA to micro"/>
    <x v="0"/>
    <n v="8439480"/>
    <n v="159"/>
    <x v="0"/>
    <n v="595"/>
    <n v="436"/>
    <n v="0.73"/>
    <s v="Yes"/>
    <x v="0"/>
    <x v="0"/>
    <x v="4"/>
    <n v="14184"/>
    <n v="8439480"/>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Computers &amp; Accessories"/>
    <m/>
  </r>
  <r>
    <s v="B01J8S6X2I"/>
    <s v="AmazonBasics 6 Feet Displ"/>
    <x v="0"/>
    <n v="27694700"/>
    <n v="499"/>
    <x v="0"/>
    <n v="1100"/>
    <n v="601"/>
    <n v="0.55000000000000004"/>
    <s v="Yes"/>
    <x v="0"/>
    <x v="0"/>
    <x v="5"/>
    <n v="25177"/>
    <n v="27694700"/>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Computers &amp; Accessories"/>
    <m/>
  </r>
  <r>
    <s v="B09MJ77786"/>
    <s v="MI 108 cm (43 inches) 5X "/>
    <x v="1"/>
    <n v="1062578748"/>
    <n v="31999"/>
    <x v="0"/>
    <n v="49999"/>
    <n v="18000"/>
    <n v="0.36"/>
    <s v="No"/>
    <x v="0"/>
    <x v="0"/>
    <x v="4"/>
    <n v="21252"/>
    <n v="1062578748"/>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Electronics"/>
    <m/>
  </r>
  <r>
    <s v="B09NNGHG22"/>
    <s v="Sansui 140cm (55 inches) "/>
    <x v="1"/>
    <n v="32199930"/>
    <n v="32990"/>
    <x v="0"/>
    <n v="56790"/>
    <n v="23800"/>
    <n v="0.42"/>
    <s v="No"/>
    <x v="0"/>
    <x v="1"/>
    <x v="4"/>
    <n v="567"/>
    <n v="32199930"/>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Electronics"/>
    <m/>
  </r>
  <r>
    <s v="B07V5YF4ND"/>
    <s v="LOHAYA LCD/LED Remote Com"/>
    <x v="1"/>
    <n v="558734"/>
    <n v="299"/>
    <x v="0"/>
    <n v="1199"/>
    <n v="900"/>
    <n v="0.75"/>
    <s v="Yes"/>
    <x v="0"/>
    <x v="1"/>
    <x v="12"/>
    <n v="466"/>
    <n v="558734"/>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Electronics"/>
    <m/>
  </r>
  <r>
    <s v="B0B65P827P"/>
    <s v="Zebronics CU3100V Fast ch"/>
    <x v="0"/>
    <n v="33489"/>
    <n v="128.31"/>
    <x v="0"/>
    <n v="549"/>
    <n v="420.69"/>
    <n v="0.77"/>
    <s v="Yes"/>
    <x v="0"/>
    <x v="1"/>
    <x v="2"/>
    <n v="61"/>
    <n v="33489"/>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Computers &amp; Accessories"/>
    <m/>
  </r>
  <r>
    <s v="B084MZYBTV"/>
    <s v="Belkin USB C to USB-C Fas"/>
    <x v="0"/>
    <n v="402426"/>
    <n v="599"/>
    <x v="0"/>
    <n v="849"/>
    <n v="250"/>
    <n v="0.28999999999999998"/>
    <s v="No"/>
    <x v="0"/>
    <x v="1"/>
    <x v="6"/>
    <n v="474"/>
    <n v="402426"/>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Computers &amp; Accessories"/>
    <m/>
  </r>
  <r>
    <s v="B097ZQTDVZ"/>
    <s v="7SEVEN¬Æ TCL Remote Contr"/>
    <x v="1"/>
    <n v="387469"/>
    <n v="399"/>
    <x v="0"/>
    <n v="899"/>
    <n v="500"/>
    <n v="0.56000000000000005"/>
    <s v="Yes"/>
    <x v="0"/>
    <x v="1"/>
    <x v="10"/>
    <n v="431"/>
    <n v="387469"/>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Electronics"/>
    <m/>
  </r>
  <r>
    <s v="B0B5F3YZY4"/>
    <s v="Wayona 3in1 Nylon Braided"/>
    <x v="0"/>
    <n v="265958"/>
    <n v="449"/>
    <x v="0"/>
    <n v="1099"/>
    <n v="650"/>
    <n v="0.59"/>
    <s v="Yes"/>
    <x v="0"/>
    <x v="1"/>
    <x v="1"/>
    <n v="242"/>
    <n v="265958"/>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Computers &amp; Accessories"/>
    <m/>
  </r>
  <r>
    <s v="B09G5TSGXV"/>
    <s v="Hi-Mobiler iPhone Charger"/>
    <x v="0"/>
    <n v="2321095"/>
    <n v="254"/>
    <x v="0"/>
    <n v="799"/>
    <n v="545"/>
    <n v="0.68"/>
    <s v="Yes"/>
    <x v="0"/>
    <x v="0"/>
    <x v="1"/>
    <n v="2905"/>
    <n v="2321095"/>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Computers &amp; Accessories"/>
    <m/>
  </r>
  <r>
    <s v="B006LW0WDQ"/>
    <s v="Amazon Basics 16-Gauge Sp"/>
    <x v="1"/>
    <n v="9612345"/>
    <n v="399"/>
    <x v="0"/>
    <n v="795"/>
    <n v="396"/>
    <n v="0.5"/>
    <s v="Yes"/>
    <x v="0"/>
    <x v="0"/>
    <x v="5"/>
    <n v="12091"/>
    <n v="9612345"/>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Electronics"/>
    <m/>
  </r>
  <r>
    <s v="B09YLX91QR"/>
    <s v="Ambrane 60W / 3A Fast Cha"/>
    <x v="0"/>
    <n v="567777"/>
    <n v="179"/>
    <x v="0"/>
    <n v="399"/>
    <n v="220"/>
    <n v="0.55000000000000004"/>
    <s v="Yes"/>
    <x v="0"/>
    <x v="0"/>
    <x v="1"/>
    <n v="1423"/>
    <n v="567777"/>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Computers &amp; Accessories"/>
    <m/>
  </r>
  <r>
    <s v="B081FJWN52"/>
    <s v="Wayona Usb Type C To Usb "/>
    <x v="0"/>
    <n v="6248745"/>
    <n v="339"/>
    <x v="0"/>
    <n v="999"/>
    <n v="660"/>
    <n v="0.66"/>
    <s v="Yes"/>
    <x v="0"/>
    <x v="0"/>
    <x v="4"/>
    <n v="6255"/>
    <n v="6248745"/>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Computers &amp; Accessories"/>
    <m/>
  </r>
  <r>
    <s v="B0758F7KK7"/>
    <s v="Caprigo Heavy Duty TV Wal"/>
    <x v="1"/>
    <n v="1234764"/>
    <n v="399"/>
    <x v="0"/>
    <n v="999"/>
    <n v="600"/>
    <n v="0.6"/>
    <s v="Yes"/>
    <x v="0"/>
    <x v="0"/>
    <x v="1"/>
    <n v="1236"/>
    <n v="1234764"/>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Electronics"/>
    <m/>
  </r>
  <r>
    <s v="B09L835C3V"/>
    <s v="Smashtronics¬Æ - Case for"/>
    <x v="1"/>
    <n v="532665"/>
    <n v="199"/>
    <x v="0"/>
    <n v="399"/>
    <n v="200"/>
    <n v="0.5"/>
    <s v="Yes"/>
    <x v="0"/>
    <x v="0"/>
    <x v="0"/>
    <n v="1335"/>
    <n v="532665"/>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Electronics"/>
    <m/>
  </r>
  <r>
    <s v="B098TV3L96"/>
    <s v="Electvision Remote Contro"/>
    <x v="1"/>
    <n v="393803"/>
    <n v="349"/>
    <x v="0"/>
    <n v="1999"/>
    <n v="1650"/>
    <n v="0.83"/>
    <s v="Yes"/>
    <x v="0"/>
    <x v="1"/>
    <x v="11"/>
    <n v="197"/>
    <n v="393803"/>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Electronics"/>
    <m/>
  </r>
  <r>
    <s v="B08NCKT9FG"/>
    <s v="Boat A 350 Type C Cable 1"/>
    <x v="0"/>
    <n v="22975218"/>
    <n v="299"/>
    <x v="0"/>
    <n v="798"/>
    <n v="499"/>
    <n v="0.63"/>
    <s v="Yes"/>
    <x v="0"/>
    <x v="0"/>
    <x v="5"/>
    <n v="28791"/>
    <n v="22975218"/>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Computers &amp; Accessories"/>
    <m/>
  </r>
  <r>
    <s v="B0B4T6MR8N"/>
    <s v="pTron Solero M241 2.4A Mi"/>
    <x v="0"/>
    <n v="860000"/>
    <n v="89"/>
    <x v="0"/>
    <n v="800"/>
    <n v="711"/>
    <n v="0.89"/>
    <s v="Yes"/>
    <x v="0"/>
    <x v="0"/>
    <x v="2"/>
    <n v="1075"/>
    <n v="860000"/>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Computers &amp; Accessories"/>
    <m/>
  </r>
  <r>
    <s v="B01GGKZ4NU"/>
    <s v="AmazonBasics USB Type-C t"/>
    <x v="0"/>
    <n v="29597270"/>
    <n v="549"/>
    <x v="0"/>
    <n v="995"/>
    <n v="446"/>
    <n v="0.45"/>
    <s v="No"/>
    <x v="0"/>
    <x v="0"/>
    <x v="0"/>
    <n v="29746"/>
    <n v="29597270"/>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Computers &amp; Accessories"/>
    <m/>
  </r>
  <r>
    <s v="B09BW2GP18"/>
    <s v="Croma 3A Fast charge 1m T"/>
    <x v="0"/>
    <n v="295000"/>
    <n v="129"/>
    <x v="0"/>
    <n v="1000"/>
    <n v="871"/>
    <n v="0.87"/>
    <s v="Yes"/>
    <x v="0"/>
    <x v="1"/>
    <x v="2"/>
    <n v="295"/>
    <n v="295000"/>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Computers &amp; Accessories"/>
    <m/>
  </r>
  <r>
    <s v="B09WN3SRC7"/>
    <s v="Sony Bravia 164 cm (65 in"/>
    <x v="1"/>
    <n v="830306500"/>
    <n v="77990"/>
    <x v="0"/>
    <n v="139900"/>
    <n v="61910"/>
    <n v="0.44"/>
    <s v="No"/>
    <x v="0"/>
    <x v="0"/>
    <x v="16"/>
    <n v="5935"/>
    <n v="830306500"/>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Electronics"/>
    <m/>
  </r>
  <r>
    <s v="B09B125CFJ"/>
    <s v="7SEVEN¬Æ Compatible for M"/>
    <x v="1"/>
    <n v="258077"/>
    <n v="349"/>
    <x v="0"/>
    <n v="799"/>
    <n v="450"/>
    <n v="0.56000000000000005"/>
    <s v="Yes"/>
    <x v="0"/>
    <x v="1"/>
    <x v="9"/>
    <n v="323"/>
    <n v="258077"/>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Electronics"/>
    <m/>
  </r>
  <r>
    <s v="B09RQRZW2X"/>
    <s v="7SEVEN¬Æ Compatible Vu Sm"/>
    <x v="1"/>
    <n v="166315"/>
    <n v="499"/>
    <x v="0"/>
    <n v="899"/>
    <n v="400"/>
    <n v="0.44"/>
    <s v="No"/>
    <x v="0"/>
    <x v="1"/>
    <x v="7"/>
    <n v="185"/>
    <n v="166315"/>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Electronics"/>
    <m/>
  </r>
  <r>
    <s v="B07924P3C5"/>
    <s v="Storite High Speed Micro "/>
    <x v="0"/>
    <n v="1691483"/>
    <n v="299"/>
    <x v="0"/>
    <n v="799"/>
    <n v="500"/>
    <n v="0.63"/>
    <s v="Yes"/>
    <x v="0"/>
    <x v="0"/>
    <x v="0"/>
    <n v="2117"/>
    <n v="1691483"/>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Computers &amp; Accessories"/>
    <m/>
  </r>
  <r>
    <s v="B08N1WL9XW"/>
    <s v="FLiX (Beetel) 3in1 (Type "/>
    <x v="0"/>
    <n v="5617422"/>
    <n v="182"/>
    <x v="0"/>
    <n v="599"/>
    <n v="417"/>
    <n v="0.7"/>
    <s v="Yes"/>
    <x v="0"/>
    <x v="0"/>
    <x v="1"/>
    <n v="9378"/>
    <n v="5617422"/>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Computers &amp; Accessories"/>
    <m/>
  </r>
  <r>
    <s v="B07VVXJ2P5"/>
    <s v="SVM Products Unbreakable "/>
    <x v="1"/>
    <n v="716604"/>
    <n v="96"/>
    <x v="0"/>
    <n v="399"/>
    <n v="303"/>
    <n v="0.76"/>
    <s v="Yes"/>
    <x v="0"/>
    <x v="0"/>
    <x v="9"/>
    <n v="1796"/>
    <n v="716604"/>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Electronics"/>
    <m/>
  </r>
  <r>
    <s v="B0BC8BQ432"/>
    <s v="VU 164 cm (65 inches) The"/>
    <x v="1"/>
    <n v="304895000"/>
    <n v="54990"/>
    <x v="0"/>
    <n v="85000"/>
    <n v="30010"/>
    <n v="0.35"/>
    <s v="No"/>
    <x v="0"/>
    <x v="0"/>
    <x v="4"/>
    <n v="3587"/>
    <n v="304895000"/>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Electronics"/>
    <m/>
  </r>
  <r>
    <s v="B06XFTHCNY"/>
    <s v="CableCreation RCA to 3.5m"/>
    <x v="1"/>
    <n v="3256368"/>
    <n v="439"/>
    <x v="0"/>
    <n v="758"/>
    <n v="319"/>
    <n v="0.42"/>
    <s v="No"/>
    <x v="0"/>
    <x v="0"/>
    <x v="0"/>
    <n v="4296"/>
    <n v="3256368"/>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Electronics"/>
    <m/>
  </r>
  <r>
    <s v="B08CT62BM1"/>
    <s v="Wayona USB Type C Fast Ch"/>
    <x v="0"/>
    <n v="2648349"/>
    <n v="299"/>
    <x v="0"/>
    <n v="999"/>
    <n v="700"/>
    <n v="0.7"/>
    <s v="Yes"/>
    <x v="0"/>
    <x v="0"/>
    <x v="4"/>
    <n v="2651"/>
    <n v="2648349"/>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Computers &amp; Accessories"/>
    <m/>
  </r>
  <r>
    <s v="B07CRL2GY6"/>
    <s v="boAt Rugged V3 Braided Mi"/>
    <x v="0"/>
    <n v="75396037"/>
    <n v="299"/>
    <x v="0"/>
    <n v="799"/>
    <n v="500"/>
    <n v="0.63"/>
    <s v="Yes"/>
    <x v="0"/>
    <x v="0"/>
    <x v="0"/>
    <n v="94363"/>
    <n v="75396037"/>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Computers &amp; Accessories"/>
    <m/>
  </r>
  <r>
    <s v="B07DWFX9YS"/>
    <s v="Amazon Basics USB A to Li"/>
    <x v="0"/>
    <n v="69045460"/>
    <n v="789"/>
    <x v="0"/>
    <n v="1999"/>
    <n v="1210"/>
    <n v="0.61"/>
    <s v="Yes"/>
    <x v="0"/>
    <x v="0"/>
    <x v="0"/>
    <n v="34540"/>
    <n v="69045460"/>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Computers &amp; Accessories"/>
    <m/>
  </r>
  <r>
    <s v="B01D5H90L4"/>
    <s v="AmazonBasics - High-Speed"/>
    <x v="1"/>
    <n v="6099800"/>
    <n v="299"/>
    <x v="0"/>
    <n v="700"/>
    <n v="401"/>
    <n v="0.56999999999999995"/>
    <s v="Yes"/>
    <x v="0"/>
    <x v="0"/>
    <x v="5"/>
    <n v="8714"/>
    <n v="6099800"/>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Electronics"/>
    <m/>
  </r>
  <r>
    <s v="B07F1P8KNV"/>
    <s v="Wayona Nylon Braided Usb "/>
    <x v="0"/>
    <n v="11623024"/>
    <n v="325"/>
    <x v="0"/>
    <n v="1099"/>
    <n v="774"/>
    <n v="0.7"/>
    <s v="Yes"/>
    <x v="0"/>
    <x v="0"/>
    <x v="0"/>
    <n v="10576"/>
    <n v="11623024"/>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Computers &amp; Accessories"/>
    <m/>
  </r>
  <r>
    <s v="B084N1BM9L"/>
    <s v="Belkin Apple Certified Li"/>
    <x v="0"/>
    <n v="14628682"/>
    <n v="1299"/>
    <x v="0"/>
    <n v="1999"/>
    <n v="700"/>
    <n v="0.35"/>
    <s v="No"/>
    <x v="0"/>
    <x v="0"/>
    <x v="5"/>
    <n v="7318"/>
    <n v="14628682"/>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Computers &amp; Accessories"/>
    <m/>
  </r>
  <r>
    <s v="B09F6D21BY"/>
    <s v="7SEVEN Compatible LG TV R"/>
    <x v="1"/>
    <n v="205897"/>
    <n v="790"/>
    <x v="0"/>
    <n v="1999"/>
    <n v="1209"/>
    <n v="0.6"/>
    <s v="Yes"/>
    <x v="0"/>
    <x v="1"/>
    <x v="17"/>
    <n v="103"/>
    <n v="2058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Electronics"/>
    <m/>
  </r>
  <r>
    <s v="B09LQQYNZQ"/>
    <s v="Realme Smart TV Stick 4K"/>
    <x v="1"/>
    <n v="1052576"/>
    <n v="4699"/>
    <x v="0"/>
    <n v="4699"/>
    <n v="0"/>
    <n v="0"/>
    <s v="No"/>
    <x v="0"/>
    <x v="1"/>
    <x v="6"/>
    <n v="224"/>
    <n v="1052576"/>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Electronics"/>
    <m/>
  </r>
  <r>
    <s v="B0BC9BW512"/>
    <s v="Acer 100 cm (40 inches) P"/>
    <x v="1"/>
    <n v="117502980"/>
    <n v="18999"/>
    <x v="0"/>
    <n v="24990"/>
    <n v="5991"/>
    <n v="0.24"/>
    <s v="No"/>
    <x v="0"/>
    <x v="0"/>
    <x v="4"/>
    <n v="4702"/>
    <n v="117502980"/>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Electronics"/>
    <m/>
  </r>
  <r>
    <s v="B0B61HYR92"/>
    <s v="Lapster usb 2.0 mantra ca"/>
    <x v="0"/>
    <n v="84915"/>
    <n v="199"/>
    <x v="0"/>
    <n v="999"/>
    <n v="800"/>
    <n v="0.8"/>
    <s v="Yes"/>
    <x v="0"/>
    <x v="1"/>
    <x v="0"/>
    <n v="85"/>
    <n v="84915"/>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Computers &amp; Accessories"/>
    <m/>
  </r>
  <r>
    <s v="B075ZTJ9XR"/>
    <s v="AmazonBasics High-Speed B"/>
    <x v="1"/>
    <n v="23320050"/>
    <n v="269"/>
    <x v="0"/>
    <n v="650"/>
    <n v="381"/>
    <n v="0.59"/>
    <s v="Yes"/>
    <x v="0"/>
    <x v="0"/>
    <x v="5"/>
    <n v="35877"/>
    <n v="2332005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Electronics"/>
    <m/>
  </r>
  <r>
    <s v="B0978V2CP6"/>
    <s v="Cubetek 3 in 1 LCD Displa"/>
    <x v="1"/>
    <n v="2780700"/>
    <n v="1990"/>
    <x v="0"/>
    <n v="3100"/>
    <n v="1110"/>
    <n v="0.36"/>
    <s v="No"/>
    <x v="0"/>
    <x v="1"/>
    <x v="1"/>
    <n v="897"/>
    <n v="2780700"/>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Electronics"/>
    <m/>
  </r>
  <r>
    <s v="B09LRZYBH1"/>
    <s v="KRISONS Thunder Speaker, "/>
    <x v="1"/>
    <n v="1127718"/>
    <n v="2299"/>
    <x v="0"/>
    <n v="3999"/>
    <n v="1700"/>
    <n v="0.43"/>
    <s v="No"/>
    <x v="0"/>
    <x v="1"/>
    <x v="11"/>
    <n v="282"/>
    <n v="1127718"/>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Electronics"/>
    <m/>
  </r>
  <r>
    <s v="B0B997FBZT"/>
    <s v="Acer 139 cm (55 inches) H"/>
    <x v="1"/>
    <n v="80533890"/>
    <n v="35999"/>
    <x v="0"/>
    <n v="49990"/>
    <n v="13991"/>
    <n v="0.28000000000000003"/>
    <s v="No"/>
    <x v="0"/>
    <x v="0"/>
    <x v="4"/>
    <n v="1611"/>
    <n v="80533890"/>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Electronics"/>
    <m/>
  </r>
  <r>
    <s v="B098LCVYPW"/>
    <s v="Dealfreez Case Compatible"/>
    <x v="1"/>
    <n v="512487"/>
    <n v="349"/>
    <x v="0"/>
    <n v="999"/>
    <n v="650"/>
    <n v="0.65"/>
    <s v="Yes"/>
    <x v="0"/>
    <x v="1"/>
    <x v="0"/>
    <n v="513"/>
    <n v="512487"/>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Electronics"/>
    <m/>
  </r>
  <r>
    <s v="B09HV71RL1"/>
    <s v="Wayona Type C to Lightnin"/>
    <x v="0"/>
    <n v="1566455"/>
    <n v="719"/>
    <x v="0"/>
    <n v="1499"/>
    <n v="780"/>
    <n v="0.52"/>
    <s v="Yes"/>
    <x v="0"/>
    <x v="0"/>
    <x v="3"/>
    <n v="1045"/>
    <n v="1566455"/>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Computers &amp; Accessories"/>
    <m/>
  </r>
  <r>
    <s v="B08PZ6HZLT"/>
    <s v="VW 80 cm (32 inches) HD R"/>
    <x v="1"/>
    <n v="120586653"/>
    <n v="8999"/>
    <x v="0"/>
    <n v="18999"/>
    <n v="10000"/>
    <n v="0.53"/>
    <s v="Yes"/>
    <x v="0"/>
    <x v="0"/>
    <x v="1"/>
    <n v="6347"/>
    <n v="120586653"/>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Electronics"/>
    <m/>
  </r>
  <r>
    <s v="B075TJHWVC"/>
    <s v="Airtel Digital TV HD Set "/>
    <x v="1"/>
    <n v="7586700"/>
    <n v="917"/>
    <x v="0"/>
    <n v="2299"/>
    <n v="1382"/>
    <n v="0.6"/>
    <s v="Yes"/>
    <x v="0"/>
    <x v="0"/>
    <x v="0"/>
    <n v="3300"/>
    <n v="7586700"/>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Electronics"/>
    <m/>
  </r>
  <r>
    <s v="B09LV13JFB"/>
    <s v="LOHAYA Voice Assistant Re"/>
    <x v="1"/>
    <n v="22977"/>
    <n v="399"/>
    <x v="0"/>
    <n v="999"/>
    <n v="600"/>
    <n v="0.6"/>
    <s v="Yes"/>
    <x v="0"/>
    <x v="1"/>
    <x v="8"/>
    <n v="23"/>
    <n v="22977"/>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Electronics"/>
    <m/>
  </r>
  <r>
    <s v="B092BL5DCX"/>
    <s v="Samsung 138 cm (55 inches"/>
    <x v="1"/>
    <n v="496919100"/>
    <n v="45999"/>
    <x v="0"/>
    <n v="69900"/>
    <n v="23901"/>
    <n v="0.34"/>
    <s v="No"/>
    <x v="0"/>
    <x v="0"/>
    <x v="4"/>
    <n v="7109"/>
    <n v="496919100"/>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Electronics"/>
    <m/>
  </r>
  <r>
    <s v="B09VH568H7"/>
    <s v="Amazon Brand - Solimo 3A "/>
    <x v="0"/>
    <n v="15249"/>
    <n v="119"/>
    <x v="0"/>
    <n v="299"/>
    <n v="180"/>
    <n v="0.6"/>
    <s v="Yes"/>
    <x v="0"/>
    <x v="1"/>
    <x v="11"/>
    <n v="51"/>
    <n v="15249"/>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Computers &amp; Accessories"/>
    <m/>
  </r>
  <r>
    <s v="B09HQSV46W"/>
    <s v="Mi 100 cm (40 inches) Hor"/>
    <x v="1"/>
    <n v="985167160"/>
    <n v="21999"/>
    <x v="0"/>
    <n v="29999"/>
    <n v="8000"/>
    <n v="0.27"/>
    <s v="No"/>
    <x v="0"/>
    <x v="0"/>
    <x v="0"/>
    <n v="32840"/>
    <n v="98516716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Electronics"/>
    <m/>
  </r>
  <r>
    <s v="B08TZD7FQN"/>
    <s v="Astigo Compatible Remote "/>
    <x v="1"/>
    <n v="424092"/>
    <n v="299"/>
    <x v="0"/>
    <n v="599"/>
    <n v="300"/>
    <n v="0.5"/>
    <s v="Yes"/>
    <x v="0"/>
    <x v="1"/>
    <x v="7"/>
    <n v="708"/>
    <n v="424092"/>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Electronics"/>
    <m/>
  </r>
  <r>
    <s v="B0B21XL94T"/>
    <s v="Toshiba 108 cm (43 inches"/>
    <x v="1"/>
    <n v="57978430"/>
    <n v="21990"/>
    <x v="0"/>
    <n v="34990"/>
    <n v="13000"/>
    <n v="0.37"/>
    <s v="No"/>
    <x v="0"/>
    <x v="0"/>
    <x v="4"/>
    <n v="1657"/>
    <n v="57978430"/>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Electronics"/>
    <m/>
  </r>
  <r>
    <s v="B09PTT8DZF"/>
    <s v="Lenovo USB A to Type-C Ta"/>
    <x v="0"/>
    <n v="350410"/>
    <n v="417.44"/>
    <x v="0"/>
    <n v="670"/>
    <n v="252.56"/>
    <n v="0.38"/>
    <s v="No"/>
    <x v="0"/>
    <x v="1"/>
    <x v="2"/>
    <n v="523"/>
    <n v="3504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Computers &amp; Accessories"/>
    <m/>
  </r>
  <r>
    <s v="B0B94JPY2N"/>
    <s v="Amazon Brand - Solimo 65W"/>
    <x v="0"/>
    <n v="0"/>
    <n v="199"/>
    <x v="0"/>
    <n v="999"/>
    <n v="800"/>
    <n v="0.8"/>
    <s v="Yes"/>
    <x v="0"/>
    <x v="2"/>
    <x v="17"/>
    <m/>
    <m/>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Computers &amp; Accessories"/>
    <m/>
  </r>
  <r>
    <s v="B0B3XXSB1K"/>
    <s v="LG 139 cm (55 inches) 4K "/>
    <x v="1"/>
    <n v="110066240"/>
    <n v="47990"/>
    <x v="0"/>
    <n v="79990"/>
    <n v="32000"/>
    <n v="0.4"/>
    <s v="No"/>
    <x v="0"/>
    <x v="0"/>
    <x v="4"/>
    <n v="1376"/>
    <n v="110066240"/>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Electronics"/>
    <m/>
  </r>
  <r>
    <s v="B08RZ12GKR"/>
    <s v="Tata Sky Digital TV HD Se"/>
    <x v="1"/>
    <n v="60379"/>
    <n v="215"/>
    <x v="0"/>
    <n v="499"/>
    <n v="284"/>
    <n v="0.56999999999999995"/>
    <s v="Yes"/>
    <x v="0"/>
    <x v="1"/>
    <x v="12"/>
    <n v="121"/>
    <n v="60379"/>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Electronics"/>
    <m/>
  </r>
  <r>
    <s v="B0B4T8RSJ1"/>
    <s v="pTron Solero T241 2.4A Ty"/>
    <x v="0"/>
    <n v="860000"/>
    <n v="99"/>
    <x v="0"/>
    <n v="800"/>
    <n v="701"/>
    <n v="0.88"/>
    <s v="Yes"/>
    <x v="0"/>
    <x v="0"/>
    <x v="2"/>
    <n v="1075"/>
    <n v="860000"/>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Computers &amp; Accessories"/>
    <m/>
  </r>
  <r>
    <s v="B0B7B9V9QP"/>
    <s v="VU 108 cm (43 inches) Pre"/>
    <x v="1"/>
    <n v="35035000"/>
    <n v="18999"/>
    <x v="0"/>
    <n v="35000"/>
    <n v="16001"/>
    <n v="0.46"/>
    <s v="No"/>
    <x v="0"/>
    <x v="0"/>
    <x v="1"/>
    <n v="1001"/>
    <n v="35035000"/>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Electronics"/>
    <m/>
  </r>
  <r>
    <s v="B08XXVXP3J"/>
    <s v="Storite Super Speed USB 3"/>
    <x v="0"/>
    <n v="111888"/>
    <n v="249"/>
    <x v="0"/>
    <n v="999"/>
    <n v="750"/>
    <n v="0.75"/>
    <s v="Yes"/>
    <x v="0"/>
    <x v="1"/>
    <x v="4"/>
    <n v="112"/>
    <n v="111888"/>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Computers &amp; Accessories"/>
    <m/>
  </r>
  <r>
    <s v="B06XGWRKYT"/>
    <s v="Kodak 80 cm (32 Inches) H"/>
    <x v="1"/>
    <n v="48348978"/>
    <n v="7999"/>
    <x v="0"/>
    <n v="15999"/>
    <n v="8000"/>
    <n v="0.5"/>
    <s v="Yes"/>
    <x v="0"/>
    <x v="0"/>
    <x v="11"/>
    <n v="3022"/>
    <n v="48348978"/>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Electronics"/>
    <m/>
  </r>
  <r>
    <s v="B07CWDX49D"/>
    <s v="AmazonBasics Double Braid"/>
    <x v="0"/>
    <n v="8721600"/>
    <n v="649"/>
    <x v="0"/>
    <n v="1600"/>
    <n v="951"/>
    <n v="0.59"/>
    <s v="Yes"/>
    <x v="0"/>
    <x v="0"/>
    <x v="4"/>
    <n v="5451"/>
    <n v="8721600"/>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Computers &amp; Accessories"/>
    <m/>
  </r>
  <r>
    <s v="B09TY4MSH3"/>
    <s v="Firestick Remote"/>
    <x v="1"/>
    <n v="182427"/>
    <n v="1289"/>
    <x v="0"/>
    <n v="2499"/>
    <n v="1210"/>
    <n v="0.48"/>
    <s v="No"/>
    <x v="0"/>
    <x v="1"/>
    <x v="8"/>
    <n v="73"/>
    <n v="182427"/>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Electronics"/>
    <m/>
  </r>
  <r>
    <s v="B07RY2X9MP"/>
    <s v="AmazonBasics 10.2 Gbps Hi"/>
    <x v="1"/>
    <n v="1543500"/>
    <n v="609"/>
    <x v="0"/>
    <n v="1500"/>
    <n v="891"/>
    <n v="0.59"/>
    <s v="Yes"/>
    <x v="0"/>
    <x v="0"/>
    <x v="6"/>
    <n v="1029"/>
    <n v="1543500"/>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Electronics"/>
    <m/>
  </r>
  <r>
    <s v="B0B2C5MJN6"/>
    <s v="Hisense 126 cm (50 inches"/>
    <x v="1"/>
    <n v="85509450"/>
    <n v="32990"/>
    <x v="0"/>
    <n v="54990"/>
    <n v="22000"/>
    <n v="0.4"/>
    <s v="No"/>
    <x v="0"/>
    <x v="0"/>
    <x v="3"/>
    <n v="1555"/>
    <n v="85509450"/>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Electronics"/>
    <m/>
  </r>
  <r>
    <s v="B0BBMGLQDW"/>
    <s v="Tuarso 8K HDMI 2.1 Cable "/>
    <x v="1"/>
    <n v="93953"/>
    <n v="599"/>
    <x v="0"/>
    <n v="1999"/>
    <n v="1400"/>
    <n v="0.7"/>
    <s v="Yes"/>
    <x v="0"/>
    <x v="1"/>
    <x v="0"/>
    <n v="47"/>
    <n v="93953"/>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Electronics"/>
    <m/>
  </r>
  <r>
    <s v="B01LONQBDG"/>
    <s v="AmazonBasics USB Type-C t"/>
    <x v="0"/>
    <n v="13391504"/>
    <n v="349"/>
    <x v="0"/>
    <n v="899"/>
    <n v="550"/>
    <n v="0.61"/>
    <s v="Yes"/>
    <x v="0"/>
    <x v="0"/>
    <x v="3"/>
    <n v="14896"/>
    <n v="13391504"/>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Computers &amp; Accessories"/>
    <m/>
  </r>
  <r>
    <s v="B08XXF5V6G"/>
    <s v="Kodak 139 cm (55 inches) "/>
    <x v="1"/>
    <n v="87310288"/>
    <n v="29999"/>
    <x v="0"/>
    <n v="50999"/>
    <n v="21000"/>
    <n v="0.41"/>
    <s v="No"/>
    <x v="0"/>
    <x v="0"/>
    <x v="5"/>
    <n v="1712"/>
    <n v="87310288"/>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Electronics"/>
    <m/>
  </r>
  <r>
    <s v="B09HK9JH4F"/>
    <s v="Smashtronics¬Æ - Case for"/>
    <x v="1"/>
    <n v="532665"/>
    <n v="199"/>
    <x v="0"/>
    <n v="399"/>
    <n v="200"/>
    <n v="0.5"/>
    <s v="Yes"/>
    <x v="0"/>
    <x v="0"/>
    <x v="0"/>
    <n v="1335"/>
    <n v="532665"/>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Electronics"/>
    <m/>
  </r>
  <r>
    <s v="B09MMD1FDN"/>
    <s v="7SEVEN¬Æ Suitable Sony Tv"/>
    <x v="1"/>
    <n v="149586"/>
    <n v="349"/>
    <x v="0"/>
    <n v="699"/>
    <n v="350"/>
    <n v="0.5"/>
    <s v="Yes"/>
    <x v="0"/>
    <x v="1"/>
    <x v="2"/>
    <n v="214"/>
    <n v="149586"/>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Electronics"/>
    <m/>
  </r>
  <r>
    <s v="B09HN7LD5L"/>
    <s v="PROLEGEND¬Æ PL-T002 Unive"/>
    <x v="1"/>
    <n v="828000"/>
    <n v="1850"/>
    <x v="0"/>
    <n v="4500"/>
    <n v="2650"/>
    <n v="0.59"/>
    <s v="Yes"/>
    <x v="0"/>
    <x v="1"/>
    <x v="1"/>
    <n v="184"/>
    <n v="828000"/>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Electronics"/>
    <m/>
  </r>
  <r>
    <s v="B0BNDD9TN6"/>
    <s v="WANBO X1 Pro (Upgraded) |"/>
    <x v="1"/>
    <n v="202300"/>
    <n v="13990"/>
    <x v="0"/>
    <n v="28900"/>
    <n v="14910"/>
    <n v="0.52"/>
    <s v="Yes"/>
    <x v="0"/>
    <x v="1"/>
    <x v="6"/>
    <n v="7"/>
    <n v="202300"/>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Electronics"/>
    <m/>
  </r>
  <r>
    <s v="B0941392C8"/>
    <s v="Lava Charging Adapter Ele"/>
    <x v="0"/>
    <n v="18409"/>
    <n v="129"/>
    <x v="0"/>
    <n v="449"/>
    <n v="320"/>
    <n v="0.71"/>
    <s v="Yes"/>
    <x v="0"/>
    <x v="1"/>
    <x v="7"/>
    <n v="41"/>
    <n v="18409"/>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Computers &amp; Accessories"/>
    <m/>
  </r>
  <r>
    <s v="B01M5967SY"/>
    <s v="TIZUM High Speed HDMI Cab"/>
    <x v="1"/>
    <n v="12140847"/>
    <n v="379"/>
    <x v="0"/>
    <n v="999"/>
    <n v="620"/>
    <n v="0.62"/>
    <s v="Yes"/>
    <x v="0"/>
    <x v="0"/>
    <x v="0"/>
    <n v="12153"/>
    <n v="12140847"/>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Electronics"/>
    <m/>
  </r>
  <r>
    <s v="B016MDK4F4"/>
    <s v="Technotech High Speed HDM"/>
    <x v="1"/>
    <n v="12475"/>
    <n v="185"/>
    <x v="0"/>
    <n v="499"/>
    <n v="314"/>
    <n v="0.63"/>
    <s v="Yes"/>
    <x v="0"/>
    <x v="1"/>
    <x v="0"/>
    <n v="25"/>
    <n v="12475"/>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Electronics"/>
    <m/>
  </r>
  <r>
    <s v="B08G43CCLC"/>
    <s v="NK STAR 950 Mbps USB WiFi"/>
    <x v="0"/>
    <n v="162837"/>
    <n v="218"/>
    <x v="0"/>
    <n v="999"/>
    <n v="781"/>
    <n v="0.78"/>
    <s v="Yes"/>
    <x v="0"/>
    <x v="1"/>
    <x v="0"/>
    <n v="163"/>
    <n v="16283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Computers &amp; Accessories"/>
    <m/>
  </r>
  <r>
    <s v="B0B61GCHC1"/>
    <s v="LS LAPSTER Quality Assure"/>
    <x v="0"/>
    <n v="86913"/>
    <n v="199"/>
    <x v="0"/>
    <n v="999"/>
    <n v="800"/>
    <n v="0.8"/>
    <s v="Yes"/>
    <x v="0"/>
    <x v="1"/>
    <x v="4"/>
    <n v="87"/>
    <n v="86913"/>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Computers &amp; Accessories"/>
    <m/>
  </r>
  <r>
    <s v="B07RX14W1Q"/>
    <s v="Amazon Basics 10.2 Gbps H"/>
    <x v="1"/>
    <n v="1948500"/>
    <n v="499"/>
    <x v="0"/>
    <n v="900"/>
    <n v="401"/>
    <n v="0.45"/>
    <s v="No"/>
    <x v="0"/>
    <x v="0"/>
    <x v="5"/>
    <n v="2165"/>
    <n v="1948500"/>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Electronics"/>
    <m/>
  </r>
  <r>
    <s v="B09PLD9TCD"/>
    <s v="Kodak 126 cm (50 inches) "/>
    <x v="1"/>
    <n v="64928490"/>
    <n v="26999"/>
    <x v="0"/>
    <n v="42999"/>
    <n v="16000"/>
    <n v="0.37"/>
    <s v="No"/>
    <x v="0"/>
    <x v="0"/>
    <x v="0"/>
    <n v="1510"/>
    <n v="6492849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Electronics"/>
    <m/>
  </r>
  <r>
    <s v="B0B8ZKWGKD"/>
    <s v="ZORBES¬Æ Wall Adapter Hol"/>
    <x v="1"/>
    <n v="111512"/>
    <n v="893"/>
    <x v="0"/>
    <n v="1052"/>
    <n v="159"/>
    <n v="0.15"/>
    <s v="No"/>
    <x v="0"/>
    <x v="1"/>
    <x v="4"/>
    <n v="106"/>
    <n v="111512"/>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Electronics"/>
    <m/>
  </r>
  <r>
    <s v="B09NNJ9WYM"/>
    <s v="Sansui 80cm (32 inches) H"/>
    <x v="1"/>
    <n v="2578710"/>
    <n v="10990"/>
    <x v="0"/>
    <n v="19990"/>
    <n v="9000"/>
    <n v="0.45"/>
    <s v="No"/>
    <x v="0"/>
    <x v="1"/>
    <x v="7"/>
    <n v="129"/>
    <n v="2578710"/>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Electronics"/>
    <m/>
  </r>
  <r>
    <s v="B08H5L8V1L"/>
    <s v="Synqe USB Type C Fast Cha"/>
    <x v="0"/>
    <n v="3350851"/>
    <n v="379"/>
    <x v="0"/>
    <n v="1099"/>
    <n v="720"/>
    <n v="0.66"/>
    <s v="Yes"/>
    <x v="0"/>
    <x v="0"/>
    <x v="4"/>
    <n v="3049"/>
    <n v="3350851"/>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Computers &amp; Accessories"/>
    <m/>
  </r>
  <r>
    <s v="B0B8CXTTG3"/>
    <s v="MI 80 cm (32 inches) HD R"/>
    <x v="1"/>
    <n v="853807160"/>
    <n v="16999"/>
    <x v="0"/>
    <n v="25999"/>
    <n v="9000"/>
    <n v="0.35"/>
    <s v="No"/>
    <x v="0"/>
    <x v="0"/>
    <x v="0"/>
    <n v="32840"/>
    <n v="85380716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Electronics"/>
    <m/>
  </r>
  <r>
    <s v="B09HCH3JZG"/>
    <s v="Bestor ¬Æ 8K Hdmi 2.1 Cab"/>
    <x v="1"/>
    <n v="740610"/>
    <n v="699"/>
    <x v="0"/>
    <n v="1899"/>
    <n v="1200"/>
    <n v="0.63"/>
    <s v="Yes"/>
    <x v="0"/>
    <x v="1"/>
    <x v="5"/>
    <n v="390"/>
    <n v="740610"/>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Electronics"/>
    <m/>
  </r>
  <r>
    <s v="B097JVLW3L"/>
    <s v="Irusu Play VR Plus Virtua"/>
    <x v="1"/>
    <n v="2173500"/>
    <n v="2699"/>
    <x v="0"/>
    <n v="3500"/>
    <n v="801"/>
    <n v="0.23"/>
    <s v="No"/>
    <x v="0"/>
    <x v="1"/>
    <x v="12"/>
    <n v="621"/>
    <n v="2173500"/>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Electronics"/>
    <m/>
  </r>
  <r>
    <s v="B09SB6SJB4"/>
    <s v="Amazon Brand - Solimo Fas"/>
    <x v="0"/>
    <n v="158735"/>
    <n v="129"/>
    <x v="0"/>
    <n v="599"/>
    <n v="470"/>
    <n v="0.78"/>
    <s v="Yes"/>
    <x v="0"/>
    <x v="1"/>
    <x v="3"/>
    <n v="265"/>
    <n v="158735"/>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Computers &amp; Accessories"/>
    <m/>
  </r>
  <r>
    <s v="B08NW8GHCJ"/>
    <s v="Synqe USB C to USB C 60W "/>
    <x v="0"/>
    <n v="837162"/>
    <n v="389"/>
    <x v="0"/>
    <n v="999"/>
    <n v="610"/>
    <n v="0.61"/>
    <s v="Yes"/>
    <x v="0"/>
    <x v="1"/>
    <x v="4"/>
    <n v="838"/>
    <n v="837162"/>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Computers &amp; Accessories"/>
    <m/>
  </r>
  <r>
    <s v="B09YHLPQYT"/>
    <s v="Shopoflux Silicone Remote"/>
    <x v="1"/>
    <n v="85800"/>
    <n v="246"/>
    <x v="0"/>
    <n v="600"/>
    <n v="354"/>
    <n v="0.59"/>
    <s v="Yes"/>
    <x v="0"/>
    <x v="1"/>
    <x v="0"/>
    <n v="143"/>
    <n v="85800"/>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Electronics"/>
    <m/>
  </r>
  <r>
    <s v="B08G1RW2Q3"/>
    <s v="EYNK Extra Long Micro USB"/>
    <x v="0"/>
    <n v="120649"/>
    <n v="299"/>
    <x v="0"/>
    <n v="799"/>
    <n v="500"/>
    <n v="0.63"/>
    <s v="Yes"/>
    <x v="0"/>
    <x v="1"/>
    <x v="1"/>
    <n v="151"/>
    <n v="12064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Computers &amp; Accessories"/>
    <m/>
  </r>
  <r>
    <s v="B08YXJJW8H"/>
    <s v="LUNAGARIYA¬Æ, Protective "/>
    <x v="1"/>
    <n v="79800"/>
    <n v="247"/>
    <x v="0"/>
    <n v="399"/>
    <n v="152"/>
    <n v="0.38"/>
    <s v="No"/>
    <x v="0"/>
    <x v="1"/>
    <x v="2"/>
    <n v="200"/>
    <n v="7980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Electronics"/>
    <m/>
  </r>
  <r>
    <s v="B09P8M18QM"/>
    <s v="7SEVEN¬Æ Compatible with "/>
    <x v="1"/>
    <n v="680773"/>
    <n v="1369"/>
    <x v="0"/>
    <n v="2999"/>
    <n v="1630"/>
    <n v="0.54"/>
    <s v="Yes"/>
    <x v="0"/>
    <x v="1"/>
    <x v="8"/>
    <n v="227"/>
    <n v="680773"/>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Electronics"/>
    <m/>
  </r>
  <r>
    <s v="B08BG4M4N7"/>
    <s v="PRUSHTI COVER AND BAGS, P"/>
    <x v="1"/>
    <n v="268462"/>
    <n v="199"/>
    <x v="0"/>
    <n v="499"/>
    <n v="300"/>
    <n v="0.6"/>
    <s v="Yes"/>
    <x v="0"/>
    <x v="1"/>
    <x v="11"/>
    <n v="538"/>
    <n v="26846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Electronics"/>
    <m/>
  </r>
  <r>
    <s v="B07VJ9ZTXS"/>
    <s v="Aine HDMI Male to VGA Fem"/>
    <x v="1"/>
    <n v="102429"/>
    <n v="299"/>
    <x v="0"/>
    <n v="599"/>
    <n v="300"/>
    <n v="0.5"/>
    <s v="Yes"/>
    <x v="0"/>
    <x v="1"/>
    <x v="1"/>
    <n v="171"/>
    <n v="102429"/>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Electronics"/>
    <m/>
  </r>
  <r>
    <s v="B084872DQY"/>
    <s v="Mi 80 cm (32 inches) HD R"/>
    <x v="1"/>
    <n v="412592492"/>
    <n v="14999"/>
    <x v="0"/>
    <n v="14999"/>
    <n v="0"/>
    <n v="0"/>
    <s v="No"/>
    <x v="0"/>
    <x v="0"/>
    <x v="4"/>
    <n v="27508"/>
    <n v="412592492"/>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Electronics"/>
    <m/>
  </r>
  <r>
    <s v="B00GGGOYEU"/>
    <s v="Storite USB 2.0 A to Mini"/>
    <x v="0"/>
    <n v="1016346"/>
    <n v="299"/>
    <x v="0"/>
    <n v="699"/>
    <n v="400"/>
    <n v="0.56999999999999995"/>
    <s v="Yes"/>
    <x v="0"/>
    <x v="0"/>
    <x v="2"/>
    <n v="1454"/>
    <n v="1016346"/>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Computers &amp; Accessories"/>
    <m/>
  </r>
  <r>
    <s v="B08FD2VSD9"/>
    <s v="TCL 108 cm (43 inches) 4K"/>
    <x v="1"/>
    <n v="153422490"/>
    <n v="24990"/>
    <x v="0"/>
    <n v="51990"/>
    <n v="27000"/>
    <n v="0.52"/>
    <s v="Yes"/>
    <x v="0"/>
    <x v="0"/>
    <x v="0"/>
    <n v="2951"/>
    <n v="153422490"/>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Electronics"/>
    <m/>
  </r>
  <r>
    <s v="B0BQRJ3C47"/>
    <s v="REDTECH USB-C to Lightnin"/>
    <x v="0"/>
    <n v="0"/>
    <n v="249"/>
    <x v="0"/>
    <n v="999"/>
    <n v="750"/>
    <n v="0.75"/>
    <s v="Yes"/>
    <x v="0"/>
    <x v="2"/>
    <x v="15"/>
    <m/>
    <m/>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Computers &amp; Accessories"/>
    <m/>
  </r>
  <r>
    <s v="B095JPKPH3"/>
    <s v="OnePlus 163.8 cm (65 inch"/>
    <x v="1"/>
    <n v="472703247"/>
    <n v="61999"/>
    <x v="0"/>
    <n v="69999"/>
    <n v="8000"/>
    <n v="0.11"/>
    <s v="No"/>
    <x v="0"/>
    <x v="0"/>
    <x v="3"/>
    <n v="6753"/>
    <n v="472703247"/>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Electronics"/>
    <m/>
  </r>
  <r>
    <s v="B087JWLZ2K"/>
    <s v="AmazonBasics 108 cm (43 i"/>
    <x v="1"/>
    <n v="175900000"/>
    <n v="24499"/>
    <x v="0"/>
    <n v="50000"/>
    <n v="25501"/>
    <n v="0.51"/>
    <s v="Yes"/>
    <x v="0"/>
    <x v="0"/>
    <x v="2"/>
    <n v="3518"/>
    <n v="175900000"/>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Electronics"/>
    <m/>
  </r>
  <r>
    <s v="B09DSXK8JX"/>
    <s v="Kodak 80 cm (32 inches) H"/>
    <x v="1"/>
    <n v="29443490"/>
    <n v="10499"/>
    <x v="0"/>
    <n v="19499"/>
    <n v="9000"/>
    <n v="0.46"/>
    <s v="No"/>
    <x v="0"/>
    <x v="0"/>
    <x v="0"/>
    <n v="1510"/>
    <n v="2944349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Electronics"/>
    <m/>
  </r>
  <r>
    <s v="B08V9C4B1J"/>
    <s v="Synqe Type C to Type C Sh"/>
    <x v="0"/>
    <n v="837162"/>
    <n v="349"/>
    <x v="0"/>
    <n v="999"/>
    <n v="650"/>
    <n v="0.65"/>
    <s v="Yes"/>
    <x v="0"/>
    <x v="1"/>
    <x v="4"/>
    <n v="838"/>
    <n v="837162"/>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Computers &amp; Accessories"/>
    <m/>
  </r>
  <r>
    <s v="B08PKBMJKS"/>
    <s v="Airtel DigitalTV HD Setup"/>
    <x v="1"/>
    <n v="67864"/>
    <n v="197"/>
    <x v="0"/>
    <n v="499"/>
    <n v="302"/>
    <n v="0.61"/>
    <s v="Yes"/>
    <x v="0"/>
    <x v="1"/>
    <x v="11"/>
    <n v="136"/>
    <n v="67864"/>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Electronics"/>
    <m/>
  </r>
  <r>
    <s v="B0B8VQ7KDS"/>
    <s v="Airtel Digital TV HD Set "/>
    <x v="1"/>
    <n v="752199"/>
    <n v="1299"/>
    <x v="0"/>
    <n v="2499"/>
    <n v="1200"/>
    <n v="0.48"/>
    <s v="No"/>
    <x v="0"/>
    <x v="1"/>
    <x v="4"/>
    <n v="301"/>
    <n v="752199"/>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Electronics"/>
    <m/>
  </r>
  <r>
    <s v="B086JTMRYL"/>
    <s v="ESR USB C to Lightning Ca"/>
    <x v="0"/>
    <n v="37529937"/>
    <n v="1519"/>
    <x v="0"/>
    <n v="1899"/>
    <n v="380"/>
    <n v="0.2"/>
    <s v="No"/>
    <x v="0"/>
    <x v="0"/>
    <x v="5"/>
    <n v="19763"/>
    <n v="37529937"/>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Computers &amp; Accessories"/>
    <m/>
  </r>
  <r>
    <s v="B09RWQ7YR6"/>
    <s v="MI 138.8 cm (55 inches) 5"/>
    <x v="1"/>
    <n v="1487618748"/>
    <n v="46999"/>
    <x v="0"/>
    <n v="69999"/>
    <n v="23000"/>
    <n v="0.33"/>
    <s v="No"/>
    <x v="0"/>
    <x v="0"/>
    <x v="4"/>
    <n v="21252"/>
    <n v="1487618748"/>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Electronics"/>
    <m/>
  </r>
  <r>
    <s v="B00OFM6PEO"/>
    <s v="Storite USB Extension Cab"/>
    <x v="0"/>
    <n v="1519698"/>
    <n v="299"/>
    <x v="0"/>
    <n v="799"/>
    <n v="500"/>
    <n v="0.63"/>
    <s v="Yes"/>
    <x v="0"/>
    <x v="0"/>
    <x v="4"/>
    <n v="1902"/>
    <n v="1519698"/>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Computers &amp; Accessories"/>
    <m/>
  </r>
  <r>
    <s v="B0BF57RN3K"/>
    <s v="Fire-Boltt Ninja Call Pro"/>
    <x v="1"/>
    <n v="278726063"/>
    <n v="1799"/>
    <x v="0"/>
    <n v="19999"/>
    <n v="18200"/>
    <n v="0.91"/>
    <s v="Yes"/>
    <x v="0"/>
    <x v="0"/>
    <x v="0"/>
    <n v="13937"/>
    <n v="27872606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Electronics"/>
    <m/>
  </r>
  <r>
    <s v="B0B3RRWSF6"/>
    <s v="Fire-Boltt Phoenix Smart "/>
    <x v="1"/>
    <n v="276932304"/>
    <n v="1998"/>
    <x v="0"/>
    <n v="9999"/>
    <n v="8001"/>
    <n v="0.8"/>
    <s v="Yes"/>
    <x v="0"/>
    <x v="0"/>
    <x v="4"/>
    <n v="27696"/>
    <n v="27693230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Electronics"/>
    <m/>
  </r>
  <r>
    <s v="B0B5B6PQCT"/>
    <s v="boAt Wave Call Smart Watc"/>
    <x v="1"/>
    <n v="142469690"/>
    <n v="1999"/>
    <x v="0"/>
    <n v="7990"/>
    <n v="5991"/>
    <n v="0.75"/>
    <s v="Yes"/>
    <x v="0"/>
    <x v="0"/>
    <x v="11"/>
    <n v="17831"/>
    <n v="142469690"/>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Electronics"/>
    <m/>
  </r>
  <r>
    <s v="B08HV83HL3"/>
    <s v="MI Power Bank 3i 20000mAh"/>
    <x v="1"/>
    <n v="393427488"/>
    <n v="2049"/>
    <x v="0"/>
    <n v="2199"/>
    <n v="150"/>
    <n v="7.0000000000000007E-2"/>
    <s v="No"/>
    <x v="0"/>
    <x v="0"/>
    <x v="4"/>
    <n v="178912"/>
    <n v="393427488"/>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Electronics"/>
    <m/>
  </r>
  <r>
    <s v="B0BBN4DZBD"/>
    <s v="Redmi A1 (Light Blue, 2GB"/>
    <x v="1"/>
    <n v="70255193"/>
    <n v="6499"/>
    <x v="0"/>
    <n v="8999"/>
    <n v="2500"/>
    <n v="0.28000000000000003"/>
    <s v="No"/>
    <x v="0"/>
    <x v="0"/>
    <x v="1"/>
    <n v="7807"/>
    <n v="70255193"/>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Electronics"/>
    <m/>
  </r>
  <r>
    <s v="B0B3CPQ5PF"/>
    <s v="OnePlus Nord 2T 5G (Jade "/>
    <x v="1"/>
    <n v="505017585"/>
    <n v="28999"/>
    <x v="0"/>
    <n v="28999"/>
    <n v="0"/>
    <n v="0"/>
    <s v="No"/>
    <x v="0"/>
    <x v="0"/>
    <x v="4"/>
    <n v="17415"/>
    <n v="505017585"/>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Electronics"/>
    <m/>
  </r>
  <r>
    <s v="B0B3CQBRB4"/>
    <s v="OnePlus Nord 2T 5G (Gray "/>
    <x v="1"/>
    <n v="505017585"/>
    <n v="28999"/>
    <x v="0"/>
    <n v="28999"/>
    <n v="0"/>
    <n v="0"/>
    <s v="No"/>
    <x v="0"/>
    <x v="0"/>
    <x v="4"/>
    <n v="17415"/>
    <n v="505017585"/>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Electronics"/>
    <m/>
  </r>
  <r>
    <s v="B0BBN56J5H"/>
    <s v="Redmi A1 (Black, 2GB RAM,"/>
    <x v="1"/>
    <n v="70255193"/>
    <n v="6499"/>
    <x v="0"/>
    <n v="8999"/>
    <n v="2500"/>
    <n v="0.28000000000000003"/>
    <s v="No"/>
    <x v="0"/>
    <x v="0"/>
    <x v="1"/>
    <n v="7807"/>
    <n v="70255193"/>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Electronics"/>
    <m/>
  </r>
  <r>
    <s v="B0BBN3WF7V"/>
    <s v="Redmi A1 (Light Green, 2G"/>
    <x v="1"/>
    <n v="70255193"/>
    <n v="6499"/>
    <x v="0"/>
    <n v="8999"/>
    <n v="2500"/>
    <n v="0.28000000000000003"/>
    <s v="No"/>
    <x v="0"/>
    <x v="0"/>
    <x v="1"/>
    <n v="7807"/>
    <n v="70255193"/>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Electronics"/>
    <m/>
  </r>
  <r>
    <s v="B0BDRVFDKP"/>
    <s v="SanDisk Ultra¬Æ microSDXC"/>
    <x v="1"/>
    <n v="67259000"/>
    <n v="569"/>
    <x v="0"/>
    <n v="1000"/>
    <n v="431"/>
    <n v="0.43"/>
    <s v="No"/>
    <x v="0"/>
    <x v="0"/>
    <x v="5"/>
    <n v="67259"/>
    <n v="6725900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Electronics"/>
    <m/>
  </r>
  <r>
    <s v="B0B5LVS732"/>
    <s v="Noise Pulse Go Buzz Smart"/>
    <x v="1"/>
    <n v="53434311"/>
    <n v="1898"/>
    <x v="0"/>
    <n v="4999"/>
    <n v="3101"/>
    <n v="0.62"/>
    <s v="Yes"/>
    <x v="0"/>
    <x v="0"/>
    <x v="3"/>
    <n v="10689"/>
    <n v="5343431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Electronics"/>
    <m/>
  </r>
  <r>
    <s v="B09V2Q4QVQ"/>
    <s v="Nokia 105 Single SIM, Key"/>
    <x v="1"/>
    <n v="205169289"/>
    <n v="1299"/>
    <x v="0"/>
    <n v="1599"/>
    <n v="300"/>
    <n v="0.19"/>
    <s v="No"/>
    <x v="0"/>
    <x v="0"/>
    <x v="1"/>
    <n v="128311"/>
    <n v="20516928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Electronics"/>
    <m/>
  </r>
  <r>
    <s v="B09V12K8NT"/>
    <s v="boAt Wave Lite Smartwatch"/>
    <x v="1"/>
    <n v="152354040"/>
    <n v="1499"/>
    <x v="0"/>
    <n v="6990"/>
    <n v="5491"/>
    <n v="0.79"/>
    <s v="Yes"/>
    <x v="0"/>
    <x v="0"/>
    <x v="2"/>
    <n v="21796"/>
    <n v="15235404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Electronics"/>
    <m/>
  </r>
  <r>
    <s v="B01DEWVZ2C"/>
    <s v="JBL C100SI Wired In Ear H"/>
    <x v="1"/>
    <n v="192397410"/>
    <n v="599"/>
    <x v="0"/>
    <n v="999"/>
    <n v="400"/>
    <n v="0.4"/>
    <s v="No"/>
    <x v="0"/>
    <x v="0"/>
    <x v="3"/>
    <n v="192590"/>
    <n v="192397410"/>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Electronics"/>
    <m/>
  </r>
  <r>
    <s v="B0BMGB3CH9"/>
    <s v="Samsung Galaxy M04 Dark B"/>
    <x v="1"/>
    <n v="3407716"/>
    <n v="9499"/>
    <x v="0"/>
    <n v="11999"/>
    <n v="2500"/>
    <n v="0.21"/>
    <s v="No"/>
    <x v="0"/>
    <x v="1"/>
    <x v="0"/>
    <n v="284"/>
    <n v="340771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Electronics"/>
    <m/>
  </r>
  <r>
    <s v="B08D77XZX5"/>
    <s v="PTron Tangentbeat in-Ear "/>
    <x v="1"/>
    <n v="145346838"/>
    <n v="599"/>
    <x v="0"/>
    <n v="2499"/>
    <n v="1900"/>
    <n v="0.76"/>
    <s v="Yes"/>
    <x v="0"/>
    <x v="0"/>
    <x v="2"/>
    <n v="58162"/>
    <n v="145346838"/>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Electronics"/>
    <m/>
  </r>
  <r>
    <s v="B09XB8GFBQ"/>
    <s v="Redmi 10A (Charcoal Black"/>
    <x v="1"/>
    <n v="153539204"/>
    <n v="8999"/>
    <x v="0"/>
    <n v="11999"/>
    <n v="3000"/>
    <n v="0.25"/>
    <s v="No"/>
    <x v="0"/>
    <x v="0"/>
    <x v="1"/>
    <n v="12796"/>
    <n v="153539204"/>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Electronics"/>
    <m/>
  </r>
  <r>
    <s v="B07WG8PDCW"/>
    <s v="pTron Bullet Pro 36W PD Q"/>
    <x v="1"/>
    <n v="18552318"/>
    <n v="349"/>
    <x v="0"/>
    <n v="1299"/>
    <n v="950"/>
    <n v="0.73"/>
    <s v="Yes"/>
    <x v="0"/>
    <x v="0"/>
    <x v="1"/>
    <n v="14282"/>
    <n v="1855231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Electronics"/>
    <m/>
  </r>
  <r>
    <s v="B07GPXXNNG"/>
    <s v="boAt Bassheads 100 in Ear"/>
    <x v="1"/>
    <n v="363349287"/>
    <n v="349"/>
    <x v="0"/>
    <n v="999"/>
    <n v="650"/>
    <n v="0.65"/>
    <s v="Yes"/>
    <x v="0"/>
    <x v="0"/>
    <x v="3"/>
    <n v="363713"/>
    <n v="363349287"/>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Electronics"/>
    <m/>
  </r>
  <r>
    <s v="B0BDYVC5TD"/>
    <s v="SanDisk Ultra¬Æ microSDXC"/>
    <x v="1"/>
    <n v="121066200"/>
    <n v="959"/>
    <x v="0"/>
    <n v="1800"/>
    <n v="841"/>
    <n v="0.47"/>
    <s v="No"/>
    <x v="0"/>
    <x v="0"/>
    <x v="5"/>
    <n v="67259"/>
    <n v="12106620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Electronics"/>
    <m/>
  </r>
  <r>
    <s v="B0BMGB2TPR"/>
    <s v="Samsung Galaxy M04 Light "/>
    <x v="1"/>
    <n v="3407716"/>
    <n v="9499"/>
    <x v="0"/>
    <n v="11999"/>
    <n v="2500"/>
    <n v="0.21"/>
    <s v="No"/>
    <x v="0"/>
    <x v="1"/>
    <x v="0"/>
    <n v="284"/>
    <n v="340771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Electronics"/>
    <m/>
  </r>
  <r>
    <s v="B08MC57J31"/>
    <s v="MI 10000mAh Lithium Ion, "/>
    <x v="1"/>
    <n v="39909030"/>
    <n v="1499"/>
    <x v="0"/>
    <n v="2499"/>
    <n v="1000"/>
    <n v="0.4"/>
    <s v="No"/>
    <x v="0"/>
    <x v="0"/>
    <x v="4"/>
    <n v="15970"/>
    <n v="3990903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Electronics"/>
    <m/>
  </r>
  <r>
    <s v="B08HVL8QN3"/>
    <s v="Mi 10000mAH Li-Polymer, M"/>
    <x v="1"/>
    <n v="393427488"/>
    <n v="1149"/>
    <x v="0"/>
    <n v="2199"/>
    <n v="1050"/>
    <n v="0.48"/>
    <s v="No"/>
    <x v="0"/>
    <x v="0"/>
    <x v="4"/>
    <n v="178912"/>
    <n v="393427488"/>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Electronics"/>
    <m/>
  </r>
  <r>
    <s v="B0746JGVDS"/>
    <s v="ELV Car Mount Adjustable "/>
    <x v="1"/>
    <n v="46352601"/>
    <n v="349"/>
    <x v="0"/>
    <n v="999"/>
    <n v="650"/>
    <n v="0.65"/>
    <s v="Yes"/>
    <x v="0"/>
    <x v="0"/>
    <x v="2"/>
    <n v="46399"/>
    <n v="4635260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Electronics"/>
    <m/>
  </r>
  <r>
    <s v="B08VFF6JQ8"/>
    <s v="Samsung 25W USB Travel Ad"/>
    <x v="1"/>
    <n v="15105809"/>
    <n v="1219"/>
    <x v="0"/>
    <n v="1699"/>
    <n v="480"/>
    <n v="0.28000000000000003"/>
    <s v="No"/>
    <x v="0"/>
    <x v="0"/>
    <x v="5"/>
    <n v="8891"/>
    <n v="15105809"/>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Electronics"/>
    <m/>
  </r>
  <r>
    <s v="B09NVPSCQT"/>
    <s v="Noise ColorFit Pulse Gran"/>
    <x v="1"/>
    <n v="120985746"/>
    <n v="1599"/>
    <x v="0"/>
    <n v="3999"/>
    <n v="2400"/>
    <n v="0.6"/>
    <s v="Yes"/>
    <x v="0"/>
    <x v="0"/>
    <x v="1"/>
    <n v="30254"/>
    <n v="120985746"/>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Electronics"/>
    <m/>
  </r>
  <r>
    <s v="B09YV4RG4D"/>
    <s v="Fire-Boltt Ninja 3 Smartw"/>
    <x v="1"/>
    <n v="181065364"/>
    <n v="1499"/>
    <x v="0"/>
    <n v="7999"/>
    <n v="6500"/>
    <n v="0.81"/>
    <s v="Yes"/>
    <x v="0"/>
    <x v="0"/>
    <x v="0"/>
    <n v="22636"/>
    <n v="18106536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Electronics"/>
    <m/>
  </r>
  <r>
    <s v="B09TWHTBKQ"/>
    <s v="Samsung Galaxy M33 5G (My"/>
    <x v="1"/>
    <n v="580245682"/>
    <n v="18499"/>
    <x v="0"/>
    <n v="25999"/>
    <n v="7500"/>
    <n v="0.28999999999999998"/>
    <s v="No"/>
    <x v="0"/>
    <x v="0"/>
    <x v="3"/>
    <n v="22318"/>
    <n v="58024568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Electronics"/>
    <m/>
  </r>
  <r>
    <s v="B08L5HMJVW"/>
    <s v="SanDisk Ultra microSD UHS"/>
    <x v="1"/>
    <n v="47081300"/>
    <n v="369"/>
    <x v="0"/>
    <n v="700"/>
    <n v="331"/>
    <n v="0.47"/>
    <s v="No"/>
    <x v="0"/>
    <x v="0"/>
    <x v="5"/>
    <n v="67259"/>
    <n v="4708130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Electronics"/>
    <m/>
  </r>
  <r>
    <s v="B0B4F2XCK3"/>
    <s v="Samsung Galaxy M13 (Aqua "/>
    <x v="1"/>
    <n v="341945002"/>
    <n v="12999"/>
    <x v="0"/>
    <n v="17999"/>
    <n v="5000"/>
    <n v="0.28000000000000003"/>
    <s v="No"/>
    <x v="0"/>
    <x v="0"/>
    <x v="3"/>
    <n v="18998"/>
    <n v="341945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Electronics"/>
    <m/>
  </r>
  <r>
    <s v="B0BF54972T"/>
    <s v="Fire-Boltt Ninja Call Pro"/>
    <x v="1"/>
    <n v="278726063"/>
    <n v="1799"/>
    <x v="0"/>
    <n v="19999"/>
    <n v="18200"/>
    <n v="0.91"/>
    <s v="Yes"/>
    <x v="0"/>
    <x v="0"/>
    <x v="0"/>
    <n v="13937"/>
    <n v="27872606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Electronics"/>
    <m/>
  </r>
  <r>
    <s v="B09YV4MW2T"/>
    <s v="Fire-Boltt India's No 1 S"/>
    <x v="1"/>
    <n v="294680529"/>
    <n v="2199"/>
    <x v="0"/>
    <n v="9999"/>
    <n v="7800"/>
    <n v="0.78"/>
    <s v="Yes"/>
    <x v="0"/>
    <x v="0"/>
    <x v="0"/>
    <n v="29471"/>
    <n v="294680529"/>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Electronics"/>
    <m/>
  </r>
  <r>
    <s v="B09TWH8YHM"/>
    <s v="Samsung Galaxy M33 5G (Em"/>
    <x v="1"/>
    <n v="557927682"/>
    <n v="16999"/>
    <x v="0"/>
    <n v="24999"/>
    <n v="8000"/>
    <n v="0.32"/>
    <s v="No"/>
    <x v="0"/>
    <x v="0"/>
    <x v="3"/>
    <n v="22318"/>
    <n v="55792768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Electronics"/>
    <m/>
  </r>
  <r>
    <s v="B07WGMMQGP"/>
    <s v="iQOO vivo Z6 5G (Chromati"/>
    <x v="1"/>
    <n v="448328650"/>
    <n v="16499"/>
    <x v="0"/>
    <n v="20999"/>
    <n v="4500"/>
    <n v="0.21"/>
    <s v="No"/>
    <x v="0"/>
    <x v="0"/>
    <x v="1"/>
    <n v="21350"/>
    <n v="44832865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Electronics"/>
    <m/>
  </r>
  <r>
    <s v="B0BF563HB4"/>
    <s v="Fire-Boltt Ninja Call Pro"/>
    <x v="1"/>
    <n v="278726063"/>
    <n v="1799"/>
    <x v="0"/>
    <n v="19999"/>
    <n v="18200"/>
    <n v="0.91"/>
    <s v="Yes"/>
    <x v="0"/>
    <x v="0"/>
    <x v="0"/>
    <n v="13937"/>
    <n v="27872606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Electronics"/>
    <m/>
  </r>
  <r>
    <s v="B09GFPVD9Y"/>
    <s v="Redmi 9 Activ (Carbon Bla"/>
    <x v="1"/>
    <n v="3451882164"/>
    <n v="8499"/>
    <x v="0"/>
    <n v="10999"/>
    <n v="2500"/>
    <n v="0.23"/>
    <s v="No"/>
    <x v="0"/>
    <x v="0"/>
    <x v="3"/>
    <n v="313836"/>
    <n v="3451882164"/>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Electronics"/>
    <m/>
  </r>
  <r>
    <s v="B09GFLXVH9"/>
    <s v="Redmi 9A Sport (Coral Gre"/>
    <x v="1"/>
    <n v="2667292164"/>
    <n v="6499"/>
    <x v="0"/>
    <n v="8499"/>
    <n v="2000"/>
    <n v="0.24"/>
    <s v="No"/>
    <x v="0"/>
    <x v="0"/>
    <x v="3"/>
    <n v="313836"/>
    <n v="2667292164"/>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Electronics"/>
    <m/>
  </r>
  <r>
    <s v="B0BF4YBLPX"/>
    <s v="Fire-Boltt Ninja Call Pro"/>
    <x v="1"/>
    <n v="278726063"/>
    <n v="1799"/>
    <x v="0"/>
    <n v="19999"/>
    <n v="18200"/>
    <n v="0.91"/>
    <s v="Yes"/>
    <x v="0"/>
    <x v="0"/>
    <x v="0"/>
    <n v="13937"/>
    <n v="27872606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Electronics"/>
    <m/>
  </r>
  <r>
    <s v="B09XB7DPW1"/>
    <s v="Redmi 10A (Sea Blue, 4GB "/>
    <x v="1"/>
    <n v="153539204"/>
    <n v="8999"/>
    <x v="0"/>
    <n v="11999"/>
    <n v="3000"/>
    <n v="0.25"/>
    <s v="No"/>
    <x v="0"/>
    <x v="0"/>
    <x v="1"/>
    <n v="12796"/>
    <n v="153539204"/>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Electronics"/>
    <m/>
  </r>
  <r>
    <s v="B07PFJ5W31"/>
    <s v="AGARO Blaze USB 3.0 to US"/>
    <x v="1"/>
    <n v="7021575"/>
    <n v="139"/>
    <x v="0"/>
    <n v="495"/>
    <n v="356"/>
    <n v="0.72"/>
    <s v="Yes"/>
    <x v="0"/>
    <x v="0"/>
    <x v="4"/>
    <n v="14185"/>
    <n v="70215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Electronics"/>
    <m/>
  </r>
  <r>
    <s v="B0B3N7LR6K"/>
    <s v="Fire-Boltt Visionary 1.78"/>
    <x v="1"/>
    <n v="291685841"/>
    <n v="3999"/>
    <x v="0"/>
    <n v="16999"/>
    <n v="13000"/>
    <n v="0.76"/>
    <s v="Yes"/>
    <x v="0"/>
    <x v="0"/>
    <x v="4"/>
    <n v="17159"/>
    <n v="291685841"/>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Electronics"/>
    <m/>
  </r>
  <r>
    <s v="B09ZQK9X8G"/>
    <s v="Noise ColorFit Pro 4 Adva"/>
    <x v="1"/>
    <n v="31068821"/>
    <n v="2998"/>
    <x v="0"/>
    <n v="5999"/>
    <n v="3001"/>
    <n v="0.5"/>
    <s v="Yes"/>
    <x v="0"/>
    <x v="0"/>
    <x v="3"/>
    <n v="5179"/>
    <n v="3106882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Electronics"/>
    <m/>
  </r>
  <r>
    <s v="B07WJV6P1R"/>
    <s v="iQOO Z6 Lite 5G by vivo ("/>
    <x v="1"/>
    <n v="365768748"/>
    <n v="15499"/>
    <x v="0"/>
    <n v="18999"/>
    <n v="3500"/>
    <n v="0.18"/>
    <s v="No"/>
    <x v="0"/>
    <x v="0"/>
    <x v="3"/>
    <n v="19252"/>
    <n v="365768748"/>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Electronics"/>
    <m/>
  </r>
  <r>
    <s v="B0BF54LXW6"/>
    <s v="Fire-Boltt Ninja Call Pro"/>
    <x v="1"/>
    <n v="278726063"/>
    <n v="1799"/>
    <x v="0"/>
    <n v="19999"/>
    <n v="18200"/>
    <n v="0.91"/>
    <s v="Yes"/>
    <x v="0"/>
    <x v="0"/>
    <x v="0"/>
    <n v="13937"/>
    <n v="278726063"/>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Electronics"/>
    <m/>
  </r>
  <r>
    <s v="B09XB7SRQ5"/>
    <s v="Redmi 10A (Slate Grey, 4G"/>
    <x v="1"/>
    <n v="153539204"/>
    <n v="8999"/>
    <x v="0"/>
    <n v="11999"/>
    <n v="3000"/>
    <n v="0.25"/>
    <s v="No"/>
    <x v="0"/>
    <x v="0"/>
    <x v="1"/>
    <n v="12796"/>
    <n v="153539204"/>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Electronics"/>
    <m/>
  </r>
  <r>
    <s v="B09FFK1PQG"/>
    <s v="Duracell 38W Fast Car Cha"/>
    <x v="1"/>
    <n v="2854320"/>
    <n v="873"/>
    <x v="0"/>
    <n v="1699"/>
    <n v="826"/>
    <n v="0.49"/>
    <s v="No"/>
    <x v="0"/>
    <x v="0"/>
    <x v="5"/>
    <n v="1680"/>
    <n v="2854320"/>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Electronics"/>
    <m/>
  </r>
  <r>
    <s v="B09RMQYHLH"/>
    <s v="realme narzo 50 (Speed Bl"/>
    <x v="1"/>
    <n v="211922754"/>
    <n v="12999"/>
    <x v="0"/>
    <n v="15999"/>
    <n v="3000"/>
    <n v="0.19"/>
    <s v="No"/>
    <x v="0"/>
    <x v="0"/>
    <x v="0"/>
    <n v="13246"/>
    <n v="21192275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Electronics"/>
    <m/>
  </r>
  <r>
    <s v="B08ZN4B121"/>
    <s v="WeCool Bluetooth Extendab"/>
    <x v="1"/>
    <n v="23422152"/>
    <n v="539"/>
    <x v="0"/>
    <n v="1599"/>
    <n v="1060"/>
    <n v="0.66"/>
    <s v="Yes"/>
    <x v="0"/>
    <x v="0"/>
    <x v="11"/>
    <n v="14648"/>
    <n v="23422152"/>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Electronics"/>
    <m/>
  </r>
  <r>
    <s v="B0B3RSDSZ3"/>
    <s v="Fire-Boltt Phoenix Smart "/>
    <x v="1"/>
    <n v="276932304"/>
    <n v="1999"/>
    <x v="0"/>
    <n v="9999"/>
    <n v="8000"/>
    <n v="0.8"/>
    <s v="Yes"/>
    <x v="0"/>
    <x v="0"/>
    <x v="4"/>
    <n v="27696"/>
    <n v="276932304"/>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Electronics"/>
    <m/>
  </r>
  <r>
    <s v="B08VB34KJ1"/>
    <s v="OPPO A74 5G (Fantastic Pu"/>
    <x v="1"/>
    <n v="690906840"/>
    <n v="15490"/>
    <x v="0"/>
    <n v="20990"/>
    <n v="5500"/>
    <n v="0.26"/>
    <s v="No"/>
    <x v="0"/>
    <x v="0"/>
    <x v="0"/>
    <n v="32916"/>
    <n v="690906840"/>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Electronics"/>
    <m/>
  </r>
  <r>
    <s v="B09T39K9YL"/>
    <s v="Redmi Note 11 Pro + 5G (S"/>
    <x v="1"/>
    <n v="645574176"/>
    <n v="19999"/>
    <x v="0"/>
    <n v="24999"/>
    <n v="5000"/>
    <n v="0.2"/>
    <s v="No"/>
    <x v="0"/>
    <x v="0"/>
    <x v="2"/>
    <n v="25824"/>
    <n v="64557417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Electronics"/>
    <m/>
  </r>
  <r>
    <s v="B08VF8V79P"/>
    <s v="Samsung Original 25W USB "/>
    <x v="1"/>
    <n v="12677938"/>
    <n v="1075"/>
    <x v="0"/>
    <n v="1699"/>
    <n v="624"/>
    <n v="0.37"/>
    <s v="No"/>
    <x v="0"/>
    <x v="0"/>
    <x v="5"/>
    <n v="7462"/>
    <n v="1267793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Electronics"/>
    <m/>
  </r>
  <r>
    <s v="B08G28Z33M"/>
    <s v="realme Buds Classic Wired"/>
    <x v="1"/>
    <n v="26434083"/>
    <n v="399"/>
    <x v="0"/>
    <n v="699"/>
    <n v="300"/>
    <n v="0.43"/>
    <s v="No"/>
    <x v="0"/>
    <x v="0"/>
    <x v="1"/>
    <n v="37817"/>
    <n v="26434083"/>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Electronics"/>
    <m/>
  </r>
  <r>
    <s v="B09PNKXSKF"/>
    <s v="Noise ColorFit Pulse Gran"/>
    <x v="1"/>
    <n v="120713460"/>
    <n v="1999"/>
    <x v="0"/>
    <n v="3990"/>
    <n v="1991"/>
    <n v="0.5"/>
    <s v="Yes"/>
    <x v="0"/>
    <x v="0"/>
    <x v="1"/>
    <n v="30254"/>
    <n v="120713460"/>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Electronics"/>
    <m/>
  </r>
  <r>
    <s v="B0B5DDJNH4"/>
    <s v="boAt Wave Call Smart Watc"/>
    <x v="1"/>
    <n v="142469690"/>
    <n v="1999"/>
    <x v="0"/>
    <n v="7990"/>
    <n v="5991"/>
    <n v="0.75"/>
    <s v="Yes"/>
    <x v="0"/>
    <x v="0"/>
    <x v="11"/>
    <n v="17831"/>
    <n v="142469690"/>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Electronics"/>
    <m/>
  </r>
  <r>
    <s v="B07WDKLDRX"/>
    <s v="iQOO Neo 6 5G (Dark Nova,"/>
    <x v="1"/>
    <n v="710864689"/>
    <n v="28999"/>
    <x v="0"/>
    <n v="34999"/>
    <n v="6000"/>
    <n v="0.17"/>
    <s v="No"/>
    <x v="0"/>
    <x v="0"/>
    <x v="5"/>
    <n v="20311"/>
    <n v="710864689"/>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Electronics"/>
    <m/>
  </r>
  <r>
    <s v="B09MQSCJQ1"/>
    <s v="boAt Xtend Smartwatch wit"/>
    <x v="1"/>
    <n v="556279780"/>
    <n v="2299"/>
    <x v="0"/>
    <n v="7990"/>
    <n v="5691"/>
    <n v="0.71"/>
    <s v="Yes"/>
    <x v="0"/>
    <x v="0"/>
    <x v="0"/>
    <n v="69622"/>
    <n v="556279780"/>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Electronics"/>
    <m/>
  </r>
  <r>
    <s v="B094YFFSMY"/>
    <s v="Tygot Bluetooth Extendabl"/>
    <x v="1"/>
    <n v="6760618"/>
    <n v="399"/>
    <x v="0"/>
    <n v="1999"/>
    <n v="1600"/>
    <n v="0.8"/>
    <s v="Yes"/>
    <x v="0"/>
    <x v="0"/>
    <x v="1"/>
    <n v="3382"/>
    <n v="6760618"/>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Electronics"/>
    <m/>
  </r>
  <r>
    <s v="B09MT84WV5"/>
    <s v="Samsung EVO Plus 128GB mi"/>
    <x v="1"/>
    <n v="560003964"/>
    <n v="1149"/>
    <x v="0"/>
    <n v="3999"/>
    <n v="2850"/>
    <n v="0.71"/>
    <s v="Yes"/>
    <x v="0"/>
    <x v="0"/>
    <x v="4"/>
    <n v="140036"/>
    <n v="560003964"/>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Electronics"/>
    <m/>
  </r>
  <r>
    <s v="B08VS3YLRK"/>
    <s v="Portronics Adapto 20 Type"/>
    <x v="1"/>
    <n v="12889901"/>
    <n v="529"/>
    <x v="0"/>
    <n v="1499"/>
    <n v="970"/>
    <n v="0.65"/>
    <s v="Yes"/>
    <x v="0"/>
    <x v="0"/>
    <x v="3"/>
    <n v="8599"/>
    <n v="12889901"/>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Electronics"/>
    <m/>
  </r>
  <r>
    <s v="B0B4F3QNDM"/>
    <s v="Samsung Galaxy M13 5G (Aq"/>
    <x v="1"/>
    <n v="370442002"/>
    <n v="13999"/>
    <x v="0"/>
    <n v="19499"/>
    <n v="5500"/>
    <n v="0.28000000000000003"/>
    <s v="No"/>
    <x v="0"/>
    <x v="0"/>
    <x v="3"/>
    <n v="18998"/>
    <n v="370442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Electronics"/>
    <m/>
  </r>
  <r>
    <s v="B07GQD4K6L"/>
    <s v="boAt Bassheads 100 in Ear"/>
    <x v="1"/>
    <n v="363349287"/>
    <n v="379"/>
    <x v="0"/>
    <n v="999"/>
    <n v="620"/>
    <n v="0.62"/>
    <s v="Yes"/>
    <x v="0"/>
    <x v="0"/>
    <x v="3"/>
    <n v="363713"/>
    <n v="363349287"/>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Electronics"/>
    <m/>
  </r>
  <r>
    <s v="B07WDKLRM4"/>
    <s v="iQOO Z6 44W by vivo (Lumi"/>
    <x v="1"/>
    <n v="385020748"/>
    <n v="13999"/>
    <x v="0"/>
    <n v="19999"/>
    <n v="6000"/>
    <n v="0.3"/>
    <s v="No"/>
    <x v="0"/>
    <x v="0"/>
    <x v="3"/>
    <n v="19252"/>
    <n v="385020748"/>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Electronics"/>
    <m/>
  </r>
  <r>
    <s v="B0BP18W8TM"/>
    <s v="Fire-Boltt Gladiator 1.96"/>
    <x v="1"/>
    <n v="729927"/>
    <n v="3999"/>
    <x v="0"/>
    <n v="9999"/>
    <n v="6000"/>
    <n v="0.6"/>
    <s v="Yes"/>
    <x v="0"/>
    <x v="1"/>
    <x v="5"/>
    <n v="73"/>
    <n v="729927"/>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Electronics"/>
    <m/>
  </r>
  <r>
    <s v="B07GXHC691"/>
    <s v="STRIFF PS2_01 Multi Angle"/>
    <x v="1"/>
    <n v="21277859"/>
    <n v="99"/>
    <x v="0"/>
    <n v="499"/>
    <n v="400"/>
    <n v="0.8"/>
    <s v="Yes"/>
    <x v="0"/>
    <x v="0"/>
    <x v="4"/>
    <n v="42641"/>
    <n v="21277859"/>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Electronics"/>
    <m/>
  </r>
  <r>
    <s v="B08FN6WGDQ"/>
    <s v="Samsung Galaxy Buds Live "/>
    <x v="1"/>
    <n v="70196100"/>
    <n v="4790"/>
    <x v="0"/>
    <n v="15990"/>
    <n v="11200"/>
    <n v="0.7"/>
    <s v="Yes"/>
    <x v="0"/>
    <x v="0"/>
    <x v="1"/>
    <n v="4390"/>
    <n v="70196100"/>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Electronics"/>
    <m/>
  </r>
  <r>
    <s v="B0B3D39RKV"/>
    <s v="OnePlus Nord 2T 5G (Jade "/>
    <x v="1"/>
    <n v="592092585"/>
    <n v="33999"/>
    <x v="0"/>
    <n v="33999"/>
    <n v="0"/>
    <n v="0"/>
    <s v="No"/>
    <x v="0"/>
    <x v="0"/>
    <x v="4"/>
    <n v="17415"/>
    <n v="592092585"/>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Electronics"/>
    <m/>
  </r>
  <r>
    <s v="B085HY1DGR"/>
    <s v="Sounce Spiral Charger Cab"/>
    <x v="0"/>
    <n v="1394604"/>
    <n v="99"/>
    <x v="0"/>
    <n v="999"/>
    <n v="900"/>
    <n v="0.9"/>
    <s v="Yes"/>
    <x v="0"/>
    <x v="0"/>
    <x v="1"/>
    <n v="1396"/>
    <n v="1394604"/>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Computers &amp; Accessories"/>
    <m/>
  </r>
  <r>
    <s v="B08D75R3Z1"/>
    <s v="PTron Boom Ultima 4D Dual"/>
    <x v="1"/>
    <n v="34583800"/>
    <n v="299"/>
    <x v="0"/>
    <n v="1900"/>
    <n v="1601"/>
    <n v="0.84"/>
    <s v="Yes"/>
    <x v="0"/>
    <x v="0"/>
    <x v="9"/>
    <n v="18202"/>
    <n v="345838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Electronics"/>
    <m/>
  </r>
  <r>
    <s v="B0B4F2TTTS"/>
    <s v="Samsung Galaxy M13 (Aqua "/>
    <x v="1"/>
    <n v="284951002"/>
    <n v="10999"/>
    <x v="0"/>
    <n v="14999"/>
    <n v="4000"/>
    <n v="0.27"/>
    <s v="No"/>
    <x v="0"/>
    <x v="0"/>
    <x v="3"/>
    <n v="18998"/>
    <n v="284951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Electronics"/>
    <m/>
  </r>
  <r>
    <s v="B09WRMNJ9G"/>
    <s v="OnePlus 10R 5G (Forest Gr"/>
    <x v="1"/>
    <n v="430119971"/>
    <n v="34999"/>
    <x v="0"/>
    <n v="38999"/>
    <n v="4000"/>
    <n v="0.1"/>
    <s v="No"/>
    <x v="0"/>
    <x v="0"/>
    <x v="0"/>
    <n v="11029"/>
    <n v="43011997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Electronics"/>
    <m/>
  </r>
  <r>
    <s v="B0B14MR9L1"/>
    <s v="Samsung Galaxy M33 5G (Em"/>
    <x v="1"/>
    <n v="557927682"/>
    <n v="16999"/>
    <x v="0"/>
    <n v="24999"/>
    <n v="8000"/>
    <n v="0.32"/>
    <s v="No"/>
    <x v="0"/>
    <x v="0"/>
    <x v="3"/>
    <n v="22318"/>
    <n v="557927682"/>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Electronics"/>
    <m/>
  </r>
  <r>
    <s v="B09ZPL5VYM"/>
    <s v="Ambrane Mobile Holding St"/>
    <x v="1"/>
    <n v="891214"/>
    <n v="199"/>
    <x v="0"/>
    <n v="499"/>
    <n v="300"/>
    <n v="0.6"/>
    <s v="Yes"/>
    <x v="0"/>
    <x v="0"/>
    <x v="3"/>
    <n v="1786"/>
    <n v="891214"/>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Electronics"/>
    <m/>
  </r>
  <r>
    <s v="B0993BB11X"/>
    <s v="Ambrane 10000mAh Slim Pow"/>
    <x v="1"/>
    <n v="11547978"/>
    <n v="999"/>
    <x v="0"/>
    <n v="1599"/>
    <n v="600"/>
    <n v="0.38"/>
    <s v="No"/>
    <x v="0"/>
    <x v="0"/>
    <x v="1"/>
    <n v="7222"/>
    <n v="11547978"/>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Electronics"/>
    <m/>
  </r>
  <r>
    <s v="B09V2PZDX8"/>
    <s v="Nokia 105 Single SIM, Key"/>
    <x v="1"/>
    <n v="205169289"/>
    <n v="1299"/>
    <x v="0"/>
    <n v="1599"/>
    <n v="300"/>
    <n v="0.19"/>
    <s v="No"/>
    <x v="0"/>
    <x v="0"/>
    <x v="1"/>
    <n v="128311"/>
    <n v="20516928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Electronics"/>
    <m/>
  </r>
  <r>
    <s v="B085W8CFLH"/>
    <s v="PTron Tangent Lite Blueto"/>
    <x v="1"/>
    <n v="151192800"/>
    <n v="599"/>
    <x v="0"/>
    <n v="1800"/>
    <n v="1201"/>
    <n v="0.67"/>
    <s v="Yes"/>
    <x v="0"/>
    <x v="0"/>
    <x v="12"/>
    <n v="83996"/>
    <n v="151192800"/>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Electronics"/>
    <m/>
  </r>
  <r>
    <s v="B09MT6XSFW"/>
    <s v="Samsung EVO Plus 64GB mic"/>
    <x v="1"/>
    <n v="265928364"/>
    <n v="599"/>
    <x v="0"/>
    <n v="1899"/>
    <n v="1300"/>
    <n v="0.68"/>
    <s v="Yes"/>
    <x v="0"/>
    <x v="0"/>
    <x v="4"/>
    <n v="140036"/>
    <n v="265928364"/>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Electronics"/>
    <m/>
  </r>
  <r>
    <s v="B07RD611Z8"/>
    <s v="Ambrane 20000mAh Power Ba"/>
    <x v="1"/>
    <n v="46676322"/>
    <n v="1799"/>
    <x v="0"/>
    <n v="2499"/>
    <n v="700"/>
    <n v="0.28000000000000003"/>
    <s v="No"/>
    <x v="0"/>
    <x v="0"/>
    <x v="3"/>
    <n v="18678"/>
    <n v="46676322"/>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Electronics"/>
    <m/>
  </r>
  <r>
    <s v="B0B4F52B5X"/>
    <s v="Samsung Galaxy M13 (Midni"/>
    <x v="1"/>
    <n v="284951002"/>
    <n v="10999"/>
    <x v="0"/>
    <n v="14999"/>
    <n v="4000"/>
    <n v="0.27"/>
    <s v="No"/>
    <x v="0"/>
    <x v="0"/>
    <x v="3"/>
    <n v="18998"/>
    <n v="284951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Electronics"/>
    <m/>
  </r>
  <r>
    <s v="B096VF5YYF"/>
    <s v="boAt Xtend Smartwatch wit"/>
    <x v="1"/>
    <n v="387107510"/>
    <n v="2999"/>
    <x v="0"/>
    <n v="7990"/>
    <n v="4991"/>
    <n v="0.62"/>
    <s v="Yes"/>
    <x v="0"/>
    <x v="0"/>
    <x v="3"/>
    <n v="48449"/>
    <n v="387107510"/>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Electronics"/>
    <m/>
  </r>
  <r>
    <s v="B0B5D39BCD"/>
    <s v="boAt Wave Call Smart Watc"/>
    <x v="1"/>
    <n v="142469690"/>
    <n v="1999"/>
    <x v="0"/>
    <n v="7990"/>
    <n v="5991"/>
    <n v="0.75"/>
    <s v="Yes"/>
    <x v="0"/>
    <x v="0"/>
    <x v="11"/>
    <n v="17831"/>
    <n v="142469690"/>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Electronics"/>
    <m/>
  </r>
  <r>
    <s v="B09XBJ1CTN"/>
    <s v="MI Xiaomi 22.5W Fast USB "/>
    <x v="1"/>
    <n v="1313685"/>
    <n v="649"/>
    <x v="0"/>
    <n v="999"/>
    <n v="350"/>
    <n v="0.35"/>
    <s v="No"/>
    <x v="0"/>
    <x v="0"/>
    <x v="0"/>
    <n v="1315"/>
    <n v="1313685"/>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Electronics"/>
    <m/>
  </r>
  <r>
    <s v="B0B4F5L738"/>
    <s v="Samsung Galaxy M13 5G (Aq"/>
    <x v="1"/>
    <n v="370442002"/>
    <n v="13999"/>
    <x v="0"/>
    <n v="19499"/>
    <n v="5500"/>
    <n v="0.28000000000000003"/>
    <s v="No"/>
    <x v="0"/>
    <x v="0"/>
    <x v="3"/>
    <n v="18998"/>
    <n v="370442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Electronics"/>
    <m/>
  </r>
  <r>
    <s v="B08MTCKDYN"/>
    <s v="Gizga Essentials Spiral C"/>
    <x v="1"/>
    <n v="1793701"/>
    <n v="119"/>
    <x v="0"/>
    <n v="299"/>
    <n v="180"/>
    <n v="0.6"/>
    <s v="Yes"/>
    <x v="0"/>
    <x v="0"/>
    <x v="3"/>
    <n v="5999"/>
    <n v="1793701"/>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Electronics"/>
    <m/>
  </r>
  <r>
    <s v="B09QS8V5N8"/>
    <s v="Redmi Note 11 (Space Blac"/>
    <x v="1"/>
    <n v="913845228"/>
    <n v="12999"/>
    <x v="0"/>
    <n v="17999"/>
    <n v="5000"/>
    <n v="0.28000000000000003"/>
    <s v="No"/>
    <x v="0"/>
    <x v="0"/>
    <x v="3"/>
    <n v="50772"/>
    <n v="91384522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Electronics"/>
    <m/>
  </r>
  <r>
    <s v="B09T2WRLJJ"/>
    <s v="Redmi Note 11 Pro + 5G (P"/>
    <x v="1"/>
    <n v="697222176"/>
    <n v="20999"/>
    <x v="0"/>
    <n v="26999"/>
    <n v="6000"/>
    <n v="0.22"/>
    <s v="No"/>
    <x v="0"/>
    <x v="0"/>
    <x v="2"/>
    <n v="25824"/>
    <n v="69722217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Electronics"/>
    <m/>
  </r>
  <r>
    <s v="B089WB69Y1"/>
    <s v="USB Charger, Oraimo Elite"/>
    <x v="1"/>
    <n v="9348196"/>
    <n v="249"/>
    <x v="0"/>
    <n v="649"/>
    <n v="400"/>
    <n v="0.62"/>
    <s v="Yes"/>
    <x v="0"/>
    <x v="0"/>
    <x v="1"/>
    <n v="14404"/>
    <n v="9348196"/>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Electronics"/>
    <m/>
  </r>
  <r>
    <s v="B0116MIKKC"/>
    <s v="Goldmedal Curve Plus 2020"/>
    <x v="1"/>
    <n v="1938969"/>
    <n v="99"/>
    <x v="0"/>
    <n v="171"/>
    <n v="72"/>
    <n v="0.42"/>
    <s v="No"/>
    <x v="1"/>
    <x v="0"/>
    <x v="6"/>
    <n v="11339"/>
    <n v="1938969"/>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Electronics"/>
    <m/>
  </r>
  <r>
    <s v="B09P858DK8"/>
    <s v="WeCool C1 Car Mobile Hold"/>
    <x v="1"/>
    <n v="7248374"/>
    <n v="489"/>
    <x v="0"/>
    <n v="1999"/>
    <n v="1510"/>
    <n v="0.76"/>
    <s v="Yes"/>
    <x v="0"/>
    <x v="0"/>
    <x v="1"/>
    <n v="3626"/>
    <n v="7248374"/>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Electronics"/>
    <m/>
  </r>
  <r>
    <s v="B07DJLFMPS"/>
    <s v="HP 32GB Class 10 MicroSD "/>
    <x v="1"/>
    <n v="52200000"/>
    <n v="369"/>
    <x v="0"/>
    <n v="1600"/>
    <n v="1231"/>
    <n v="0.77"/>
    <s v="Yes"/>
    <x v="0"/>
    <x v="0"/>
    <x v="1"/>
    <n v="32625"/>
    <n v="52200000"/>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Electronics"/>
    <m/>
  </r>
  <r>
    <s v="B07WHQWXL7"/>
    <s v="iQOO Z6 44W by vivo (Lumi"/>
    <x v="1"/>
    <n v="404272748"/>
    <n v="15499"/>
    <x v="0"/>
    <n v="20999"/>
    <n v="5500"/>
    <n v="0.26"/>
    <s v="No"/>
    <x v="0"/>
    <x v="0"/>
    <x v="3"/>
    <n v="19252"/>
    <n v="404272748"/>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Electronics"/>
    <m/>
  </r>
  <r>
    <s v="B07WDK3ZS6"/>
    <s v="iQOO Z6 Lite 5G by vivo ("/>
    <x v="1"/>
    <n v="365768748"/>
    <n v="15499"/>
    <x v="0"/>
    <n v="18999"/>
    <n v="3500"/>
    <n v="0.18"/>
    <s v="No"/>
    <x v="0"/>
    <x v="0"/>
    <x v="3"/>
    <n v="19252"/>
    <n v="365768748"/>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Electronics"/>
    <m/>
  </r>
  <r>
    <s v="B09T2S8X9C"/>
    <s v="Redmi Note 11 Pro + 5G (S"/>
    <x v="1"/>
    <n v="748870176"/>
    <n v="22999"/>
    <x v="0"/>
    <n v="28999"/>
    <n v="6000"/>
    <n v="0.21"/>
    <s v="No"/>
    <x v="0"/>
    <x v="0"/>
    <x v="2"/>
    <n v="25824"/>
    <n v="748870176"/>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Electronics"/>
    <m/>
  </r>
  <r>
    <s v="B07S9S86BF"/>
    <s v="boAt Bassheads 242 in Ear"/>
    <x v="1"/>
    <n v="240901710"/>
    <n v="599"/>
    <x v="0"/>
    <n v="1490"/>
    <n v="891"/>
    <n v="0.6"/>
    <s v="Yes"/>
    <x v="0"/>
    <x v="0"/>
    <x v="3"/>
    <n v="161679"/>
    <n v="240901710"/>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Electronics"/>
    <m/>
  </r>
  <r>
    <s v="B07N8RQ6W7"/>
    <s v="Portronics MODESK POR-122"/>
    <x v="1"/>
    <n v="11662815"/>
    <n v="134"/>
    <x v="0"/>
    <n v="699"/>
    <n v="565"/>
    <n v="0.81"/>
    <s v="Yes"/>
    <x v="0"/>
    <x v="0"/>
    <x v="3"/>
    <n v="16685"/>
    <n v="116628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Electronics"/>
    <m/>
  </r>
  <r>
    <s v="B09FKDH6FS"/>
    <s v="realme narzo 50i (Mint Gr"/>
    <x v="1"/>
    <n v="247225093"/>
    <n v="7499"/>
    <x v="0"/>
    <n v="7999"/>
    <n v="500"/>
    <n v="0.06"/>
    <s v="No"/>
    <x v="0"/>
    <x v="0"/>
    <x v="1"/>
    <n v="30907"/>
    <n v="247225093"/>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Electronics"/>
    <m/>
  </r>
  <r>
    <s v="B08HVJCW95"/>
    <s v="MI 10000mAh 3i Lithium Po"/>
    <x v="1"/>
    <n v="393427488"/>
    <n v="1149"/>
    <x v="0"/>
    <n v="2199"/>
    <n v="1050"/>
    <n v="0.48"/>
    <s v="No"/>
    <x v="0"/>
    <x v="0"/>
    <x v="4"/>
    <n v="178912"/>
    <n v="393427488"/>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Electronics"/>
    <m/>
  </r>
  <r>
    <s v="B09YDFDVNS"/>
    <s v="Nokia 105 Plus Single SIM"/>
    <x v="1"/>
    <n v="218000389"/>
    <n v="1324"/>
    <x v="0"/>
    <n v="1699"/>
    <n v="375"/>
    <n v="0.22"/>
    <s v="No"/>
    <x v="0"/>
    <x v="0"/>
    <x v="1"/>
    <n v="128311"/>
    <n v="21800038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Electronics"/>
    <m/>
  </r>
  <r>
    <s v="B07WGPKTS4"/>
    <s v="iQOO Z6 44W by vivo (Rave"/>
    <x v="1"/>
    <n v="385020748"/>
    <n v="13999"/>
    <x v="0"/>
    <n v="19999"/>
    <n v="6000"/>
    <n v="0.3"/>
    <s v="No"/>
    <x v="0"/>
    <x v="0"/>
    <x v="3"/>
    <n v="19252"/>
    <n v="385020748"/>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Electronics"/>
    <m/>
  </r>
  <r>
    <s v="B09MZCQYHZ"/>
    <s v="Ambrane 10000mAh Slim Pow"/>
    <x v="1"/>
    <n v="11547978"/>
    <n v="999"/>
    <x v="0"/>
    <n v="1599"/>
    <n v="600"/>
    <n v="0.38"/>
    <s v="No"/>
    <x v="0"/>
    <x v="0"/>
    <x v="1"/>
    <n v="7222"/>
    <n v="11547978"/>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Electronics"/>
    <m/>
  </r>
  <r>
    <s v="B0B4F2ZWL3"/>
    <s v="Samsung Galaxy M13 (Stard"/>
    <x v="1"/>
    <n v="341945002"/>
    <n v="12999"/>
    <x v="0"/>
    <n v="17999"/>
    <n v="5000"/>
    <n v="0.28000000000000003"/>
    <s v="No"/>
    <x v="0"/>
    <x v="0"/>
    <x v="3"/>
    <n v="18998"/>
    <n v="341945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Electronics"/>
    <m/>
  </r>
  <r>
    <s v="B08VB2CMR3"/>
    <s v="OPPO A74 5G (Fluid Black,"/>
    <x v="1"/>
    <n v="690906840"/>
    <n v="15490"/>
    <x v="0"/>
    <n v="20990"/>
    <n v="5500"/>
    <n v="0.26"/>
    <s v="No"/>
    <x v="0"/>
    <x v="0"/>
    <x v="0"/>
    <n v="32916"/>
    <n v="690906840"/>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Electronics"/>
    <m/>
  </r>
  <r>
    <s v="B095RTJH1M"/>
    <s v="Spigen EZ Fit Tempered Gl"/>
    <x v="1"/>
    <n v="77122097"/>
    <n v="999"/>
    <x v="0"/>
    <n v="2899"/>
    <n v="1900"/>
    <n v="0.66"/>
    <s v="Yes"/>
    <x v="0"/>
    <x v="0"/>
    <x v="13"/>
    <n v="26603"/>
    <n v="7712209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Electronics"/>
    <m/>
  </r>
  <r>
    <s v="B097R25DP7"/>
    <s v="Noise ColorFit Pulse Smar"/>
    <x v="1"/>
    <n v="339682050"/>
    <n v="1599"/>
    <x v="0"/>
    <n v="4999"/>
    <n v="3400"/>
    <n v="0.68"/>
    <s v="Yes"/>
    <x v="0"/>
    <x v="0"/>
    <x v="1"/>
    <n v="67950"/>
    <n v="33968205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Electronics"/>
    <m/>
  </r>
  <r>
    <s v="B09YDFKJF8"/>
    <s v="Nokia 105 Plus Single SIM"/>
    <x v="1"/>
    <n v="218000389"/>
    <n v="1324"/>
    <x v="0"/>
    <n v="1699"/>
    <n v="375"/>
    <n v="0.22"/>
    <s v="No"/>
    <x v="0"/>
    <x v="0"/>
    <x v="1"/>
    <n v="128311"/>
    <n v="218000389"/>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Electronics"/>
    <m/>
  </r>
  <r>
    <s v="B07WDK3ZS2"/>
    <s v="iQOO Z6 Pro 5G by vivo (L"/>
    <x v="1"/>
    <n v="284875010"/>
    <n v="20999"/>
    <x v="0"/>
    <n v="29990"/>
    <n v="8991"/>
    <n v="0.3"/>
    <s v="No"/>
    <x v="0"/>
    <x v="0"/>
    <x v="4"/>
    <n v="9499"/>
    <n v="28487501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Electronics"/>
    <m/>
  </r>
  <r>
    <s v="B08RZ5K9YH"/>
    <s v="MI 33W SonicCharge 2.0 US"/>
    <x v="1"/>
    <n v="3552223"/>
    <n v="999"/>
    <x v="0"/>
    <n v="1999"/>
    <n v="1000"/>
    <n v="0.5"/>
    <s v="Yes"/>
    <x v="0"/>
    <x v="0"/>
    <x v="4"/>
    <n v="1777"/>
    <n v="3552223"/>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Electronics"/>
    <m/>
  </r>
  <r>
    <s v="B08444S68L"/>
    <s v="OPPO A31 (Mystery Black, "/>
    <x v="1"/>
    <n v="935510940"/>
    <n v="12490"/>
    <x v="0"/>
    <n v="15990"/>
    <n v="3500"/>
    <n v="0.22"/>
    <s v="No"/>
    <x v="0"/>
    <x v="0"/>
    <x v="0"/>
    <n v="58506"/>
    <n v="935510940"/>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Electronics"/>
    <m/>
  </r>
  <r>
    <s v="B07WHQBZLS"/>
    <s v="iQOO vivo Z6 5G (Chromati"/>
    <x v="1"/>
    <n v="469486500"/>
    <n v="17999"/>
    <x v="0"/>
    <n v="21990"/>
    <n v="3991"/>
    <n v="0.18"/>
    <s v="No"/>
    <x v="0"/>
    <x v="0"/>
    <x v="1"/>
    <n v="21350"/>
    <n v="46948650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Electronics"/>
    <m/>
  </r>
  <r>
    <s v="B09JS562TP"/>
    <s v="Motorola a10 Dual Sim key"/>
    <x v="1"/>
    <n v="15286140"/>
    <n v="1399"/>
    <x v="0"/>
    <n v="1630"/>
    <n v="231"/>
    <n v="0.14000000000000001"/>
    <s v="No"/>
    <x v="0"/>
    <x v="0"/>
    <x v="1"/>
    <n v="9378"/>
    <n v="1528614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Electronics"/>
    <m/>
  </r>
  <r>
    <s v="B09V17S2BG"/>
    <s v="boAt Wave Lite Smartwatch"/>
    <x v="1"/>
    <n v="152354040"/>
    <n v="1499"/>
    <x v="0"/>
    <n v="6990"/>
    <n v="5491"/>
    <n v="0.79"/>
    <s v="Yes"/>
    <x v="0"/>
    <x v="0"/>
    <x v="2"/>
    <n v="21796"/>
    <n v="15235404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Electronics"/>
    <m/>
  </r>
  <r>
    <s v="B0B5CGTBKV"/>
    <s v="boAt Wave Call Smart Watc"/>
    <x v="1"/>
    <n v="142485670"/>
    <n v="1999"/>
    <x v="0"/>
    <n v="7990"/>
    <n v="5991"/>
    <n v="0.75"/>
    <s v="Yes"/>
    <x v="0"/>
    <x v="0"/>
    <x v="11"/>
    <n v="17833"/>
    <n v="142485670"/>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Electronics"/>
    <m/>
  </r>
  <r>
    <s v="B0B23LW7NV"/>
    <s v="Spigen EZ Fit Tempered Gl"/>
    <x v="1"/>
    <n v="22551321"/>
    <n v="999"/>
    <x v="0"/>
    <n v="2899"/>
    <n v="1900"/>
    <n v="0.66"/>
    <s v="Yes"/>
    <x v="0"/>
    <x v="0"/>
    <x v="16"/>
    <n v="7779"/>
    <n v="22551321"/>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Electronics"/>
    <m/>
  </r>
  <r>
    <s v="B09KGV7WSV"/>
    <s v="KINGONE Upgraded Stylus P"/>
    <x v="1"/>
    <n v="102756871"/>
    <n v="2099"/>
    <x v="0"/>
    <n v="5999"/>
    <n v="3900"/>
    <n v="0.65"/>
    <s v="Yes"/>
    <x v="0"/>
    <x v="0"/>
    <x v="4"/>
    <n v="17129"/>
    <n v="102756871"/>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Electronics"/>
    <m/>
  </r>
  <r>
    <s v="B0971DWFDT"/>
    <s v="Portronics CarPower Mini "/>
    <x v="1"/>
    <n v="3473331"/>
    <n v="337"/>
    <x v="0"/>
    <n v="699"/>
    <n v="362"/>
    <n v="0.52"/>
    <s v="Yes"/>
    <x v="0"/>
    <x v="0"/>
    <x v="0"/>
    <n v="4969"/>
    <n v="3473331"/>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Electronics"/>
    <m/>
  </r>
  <r>
    <s v="B0BNV7JM5Y"/>
    <s v="boAt Newly Launched Wave "/>
    <x v="1"/>
    <n v="1230460"/>
    <n v="2999"/>
    <x v="0"/>
    <n v="7990"/>
    <n v="4991"/>
    <n v="0.62"/>
    <s v="Yes"/>
    <x v="0"/>
    <x v="1"/>
    <x v="3"/>
    <n v="154"/>
    <n v="1230460"/>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Electronics"/>
    <m/>
  </r>
  <r>
    <s v="B0B53QFZPY"/>
    <s v="PTron Newly Launched Forc"/>
    <x v="1"/>
    <n v="26485585"/>
    <n v="1299"/>
    <x v="0"/>
    <n v="5999"/>
    <n v="4700"/>
    <n v="0.78"/>
    <s v="Yes"/>
    <x v="0"/>
    <x v="0"/>
    <x v="8"/>
    <n v="4415"/>
    <n v="2648558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Electronics"/>
    <m/>
  </r>
  <r>
    <s v="B07WJWRNVK"/>
    <s v="iQOO vivo Z6 5G (Dynamo B"/>
    <x v="1"/>
    <n v="448136500"/>
    <n v="16499"/>
    <x v="0"/>
    <n v="20990"/>
    <n v="4491"/>
    <n v="0.21"/>
    <s v="No"/>
    <x v="0"/>
    <x v="0"/>
    <x v="1"/>
    <n v="21350"/>
    <n v="448136500"/>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Electronics"/>
    <m/>
  </r>
  <r>
    <s v="B01F25X6RQ"/>
    <s v="Samsung Ehs64 Ehs64Avfwec"/>
    <x v="1"/>
    <n v="15737961"/>
    <n v="499"/>
    <x v="0"/>
    <n v="499"/>
    <n v="0"/>
    <n v="0"/>
    <s v="No"/>
    <x v="0"/>
    <x v="0"/>
    <x v="0"/>
    <n v="31539"/>
    <n v="15737961"/>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Electronics"/>
    <m/>
  </r>
  <r>
    <s v="B0B244R4KB"/>
    <s v="Spigen EZ Fit Tempered Gl"/>
    <x v="1"/>
    <n v="17767971"/>
    <n v="999"/>
    <x v="0"/>
    <n v="2899"/>
    <n v="1900"/>
    <n v="0.66"/>
    <s v="Yes"/>
    <x v="0"/>
    <x v="0"/>
    <x v="13"/>
    <n v="6129"/>
    <n v="17767971"/>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Electronics"/>
    <m/>
  </r>
  <r>
    <s v="B0BMGG6NKT"/>
    <s v="Samsung Galaxy M04 Dark B"/>
    <x v="1"/>
    <n v="3833716"/>
    <n v="10499"/>
    <x v="0"/>
    <n v="13499"/>
    <n v="3000"/>
    <n v="0.22"/>
    <s v="No"/>
    <x v="0"/>
    <x v="1"/>
    <x v="0"/>
    <n v="284"/>
    <n v="383371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Electronics"/>
    <m/>
  </r>
  <r>
    <s v="B092JHPL72"/>
    <s v="SWAPKART Flexible Mobile "/>
    <x v="1"/>
    <n v="3230766"/>
    <n v="251"/>
    <x v="0"/>
    <n v="999"/>
    <n v="748"/>
    <n v="0.75"/>
    <s v="Yes"/>
    <x v="0"/>
    <x v="0"/>
    <x v="7"/>
    <n v="3234"/>
    <n v="3230766"/>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Electronics"/>
    <m/>
  </r>
  <r>
    <s v="B09GFM8CGS"/>
    <s v="Redmi 9A Sport (Carbon Bl"/>
    <x v="1"/>
    <n v="2510342168"/>
    <n v="6499"/>
    <x v="0"/>
    <n v="7999"/>
    <n v="1500"/>
    <n v="0.19"/>
    <s v="No"/>
    <x v="0"/>
    <x v="0"/>
    <x v="3"/>
    <n v="313832"/>
    <n v="251034216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Electronics"/>
    <m/>
  </r>
  <r>
    <s v="B0B3MWYCHQ"/>
    <s v="Fire-Boltt Ring 3 Smart W"/>
    <x v="1"/>
    <n v="208769121"/>
    <n v="2999"/>
    <x v="0"/>
    <n v="9999"/>
    <n v="7000"/>
    <n v="0.7"/>
    <s v="Yes"/>
    <x v="0"/>
    <x v="0"/>
    <x v="0"/>
    <n v="20879"/>
    <n v="208769121"/>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Electronics"/>
    <m/>
  </r>
  <r>
    <s v="B09J2MM5C6"/>
    <s v="Amozo Ultra Hybrid Camera"/>
    <x v="1"/>
    <n v="3966354"/>
    <n v="279"/>
    <x v="0"/>
    <n v="1499"/>
    <n v="1220"/>
    <n v="0.81"/>
    <s v="Yes"/>
    <x v="0"/>
    <x v="0"/>
    <x v="0"/>
    <n v="2646"/>
    <n v="3966354"/>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Electronics"/>
    <m/>
  </r>
  <r>
    <s v="B07Q4QV1DL"/>
    <s v="ELV Aluminum Adjustable M"/>
    <x v="1"/>
    <n v="43438022"/>
    <n v="269"/>
    <x v="0"/>
    <n v="1499"/>
    <n v="1230"/>
    <n v="0.82"/>
    <s v="Yes"/>
    <x v="0"/>
    <x v="0"/>
    <x v="6"/>
    <n v="28978"/>
    <n v="43438022"/>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Electronics"/>
    <m/>
  </r>
  <r>
    <s v="B0B56YRBNT"/>
    <s v="Tecno Spark 9 (Sky Mirror"/>
    <x v="1"/>
    <n v="42454355"/>
    <n v="8999"/>
    <x v="0"/>
    <n v="13499"/>
    <n v="4500"/>
    <n v="0.33"/>
    <s v="No"/>
    <x v="0"/>
    <x v="0"/>
    <x v="11"/>
    <n v="3145"/>
    <n v="4245435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Electronics"/>
    <m/>
  </r>
  <r>
    <s v="B01DF26V7A"/>
    <s v="JBL C100SI Wired In Ear H"/>
    <x v="1"/>
    <n v="250173111"/>
    <n v="599"/>
    <x v="0"/>
    <n v="1299"/>
    <n v="700"/>
    <n v="0.54"/>
    <s v="Yes"/>
    <x v="0"/>
    <x v="0"/>
    <x v="3"/>
    <n v="192589"/>
    <n v="250173111"/>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Electronics"/>
    <m/>
  </r>
  <r>
    <s v="B08K4PSZ3V"/>
    <s v="Tukzer Capacitive Stylus "/>
    <x v="1"/>
    <n v="16540443"/>
    <n v="349"/>
    <x v="0"/>
    <n v="999"/>
    <n v="650"/>
    <n v="0.65"/>
    <s v="Yes"/>
    <x v="0"/>
    <x v="0"/>
    <x v="11"/>
    <n v="16557"/>
    <n v="1654044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Electronics"/>
    <m/>
  </r>
  <r>
    <s v="B0B4F1YC3J"/>
    <s v="Samsung Galaxy M13 5G (Aq"/>
    <x v="1"/>
    <n v="370442002"/>
    <n v="13999"/>
    <x v="0"/>
    <n v="19499"/>
    <n v="5500"/>
    <n v="0.28000000000000003"/>
    <s v="No"/>
    <x v="0"/>
    <x v="0"/>
    <x v="3"/>
    <n v="18998"/>
    <n v="370442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Electronics"/>
    <m/>
  </r>
  <r>
    <s v="B08K4RDQ71"/>
    <s v="Tukzer Capacitive Stylus "/>
    <x v="1"/>
    <n v="16540443"/>
    <n v="349"/>
    <x v="0"/>
    <n v="999"/>
    <n v="650"/>
    <n v="0.65"/>
    <s v="Yes"/>
    <x v="0"/>
    <x v="0"/>
    <x v="11"/>
    <n v="16557"/>
    <n v="16540443"/>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Electronics"/>
    <m/>
  </r>
  <r>
    <s v="B085CZ3SR1"/>
    <s v="Mi 10W Wall Charger for M"/>
    <x v="1"/>
    <n v="13127684"/>
    <n v="499"/>
    <x v="0"/>
    <n v="599"/>
    <n v="100"/>
    <n v="0.17"/>
    <s v="No"/>
    <x v="0"/>
    <x v="0"/>
    <x v="0"/>
    <n v="21916"/>
    <n v="13127684"/>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Electronics"/>
    <m/>
  </r>
  <r>
    <s v="B09YV3K34W"/>
    <s v="Fire-Boltt India's No 1 S"/>
    <x v="1"/>
    <n v="294690528"/>
    <n v="2199"/>
    <x v="0"/>
    <n v="9999"/>
    <n v="7800"/>
    <n v="0.78"/>
    <s v="Yes"/>
    <x v="0"/>
    <x v="0"/>
    <x v="0"/>
    <n v="29472"/>
    <n v="294690528"/>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Electronics"/>
    <m/>
  </r>
  <r>
    <s v="B09Z6WH2N1"/>
    <s v="STRIFF 12 Pieces Highly F"/>
    <x v="1"/>
    <n v="972551"/>
    <n v="95"/>
    <x v="0"/>
    <n v="499"/>
    <n v="404"/>
    <n v="0.81"/>
    <s v="Yes"/>
    <x v="0"/>
    <x v="0"/>
    <x v="0"/>
    <n v="1949"/>
    <n v="972551"/>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Electronics"/>
    <m/>
  </r>
  <r>
    <s v="B09NL4DJ2Z"/>
    <s v="FLiX (Beetel) USB to Type"/>
    <x v="0"/>
    <n v="2334873"/>
    <n v="139"/>
    <x v="0"/>
    <n v="249"/>
    <n v="110"/>
    <n v="0.44"/>
    <s v="No"/>
    <x v="0"/>
    <x v="0"/>
    <x v="1"/>
    <n v="9377"/>
    <n v="233487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Computers &amp; Accessories"/>
    <m/>
  </r>
  <r>
    <s v="B0BGSV43WY"/>
    <s v="Noise ColorFit Pro 4 Alph"/>
    <x v="1"/>
    <n v="295963"/>
    <n v="4499"/>
    <x v="0"/>
    <n v="7999"/>
    <n v="3500"/>
    <n v="0.44"/>
    <s v="No"/>
    <x v="0"/>
    <x v="1"/>
    <x v="12"/>
    <n v="37"/>
    <n v="295963"/>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Electronics"/>
    <m/>
  </r>
  <r>
    <s v="B0926V9CTV"/>
    <s v="Elv Mobile Phone Mount Ta"/>
    <x v="1"/>
    <n v="1408249"/>
    <n v="89"/>
    <x v="0"/>
    <n v="599"/>
    <n v="510"/>
    <n v="0.85"/>
    <s v="Yes"/>
    <x v="0"/>
    <x v="0"/>
    <x v="4"/>
    <n v="2351"/>
    <n v="1408249"/>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Electronics"/>
    <m/>
  </r>
  <r>
    <s v="B07WGPKMP5"/>
    <s v="iQOO Z6 44W by vivo (Rave"/>
    <x v="1"/>
    <n v="404293747"/>
    <n v="15499"/>
    <x v="0"/>
    <n v="20999"/>
    <n v="5500"/>
    <n v="0.26"/>
    <s v="No"/>
    <x v="0"/>
    <x v="0"/>
    <x v="3"/>
    <n v="19253"/>
    <n v="40429374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Electronics"/>
    <m/>
  </r>
  <r>
    <s v="B0BBFJ9M3X"/>
    <s v="Redmi 11 Prime 5G (Meadow"/>
    <x v="1"/>
    <n v="34877820"/>
    <n v="13999"/>
    <x v="0"/>
    <n v="15999"/>
    <n v="2000"/>
    <n v="0.13"/>
    <s v="No"/>
    <x v="0"/>
    <x v="0"/>
    <x v="2"/>
    <n v="2180"/>
    <n v="34877820"/>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Electronics"/>
    <m/>
  </r>
  <r>
    <s v="B09PLFJ7ZW"/>
    <s v="Noise Pulse Buzz 1.69&quot; Bl"/>
    <x v="1"/>
    <n v="37847429"/>
    <n v="1999"/>
    <x v="0"/>
    <n v="4999"/>
    <n v="3000"/>
    <n v="0.6"/>
    <s v="Yes"/>
    <x v="0"/>
    <x v="0"/>
    <x v="2"/>
    <n v="7571"/>
    <n v="3784742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Electronics"/>
    <m/>
  </r>
  <r>
    <s v="B0B53NXFFR"/>
    <s v="PTron Newly Launched Forc"/>
    <x v="1"/>
    <n v="26485585"/>
    <n v="1399"/>
    <x v="0"/>
    <n v="5999"/>
    <n v="4600"/>
    <n v="0.77"/>
    <s v="Yes"/>
    <x v="0"/>
    <x v="0"/>
    <x v="8"/>
    <n v="4415"/>
    <n v="2648558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Electronics"/>
    <m/>
  </r>
  <r>
    <s v="B07GNC2592"/>
    <s v="Portronics CLAMP X Car-Ve"/>
    <x v="1"/>
    <n v="18635346"/>
    <n v="599"/>
    <x v="0"/>
    <n v="999"/>
    <n v="400"/>
    <n v="0.4"/>
    <s v="No"/>
    <x v="0"/>
    <x v="0"/>
    <x v="1"/>
    <n v="18654"/>
    <n v="18635346"/>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Electronics"/>
    <m/>
  </r>
  <r>
    <s v="B09TP5KBN7"/>
    <s v="pTron Volta Dual Port 12W"/>
    <x v="1"/>
    <n v="3513503"/>
    <n v="199"/>
    <x v="0"/>
    <n v="1099"/>
    <n v="900"/>
    <n v="0.82"/>
    <s v="Yes"/>
    <x v="0"/>
    <x v="0"/>
    <x v="1"/>
    <n v="3197"/>
    <n v="3513503"/>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Electronics"/>
    <m/>
  </r>
  <r>
    <s v="B0949SBKMP"/>
    <s v="boAt Flash Edition Smart "/>
    <x v="1"/>
    <n v="187891200"/>
    <n v="1799"/>
    <x v="0"/>
    <n v="6990"/>
    <n v="5191"/>
    <n v="0.74"/>
    <s v="Yes"/>
    <x v="0"/>
    <x v="0"/>
    <x v="1"/>
    <n v="26880"/>
    <n v="187891200"/>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Electronics"/>
    <m/>
  </r>
  <r>
    <s v="B09V175NP7"/>
    <s v="boAt Wave Lite Smartwatch"/>
    <x v="1"/>
    <n v="152354040"/>
    <n v="1499"/>
    <x v="0"/>
    <n v="6990"/>
    <n v="5491"/>
    <n v="0.79"/>
    <s v="Yes"/>
    <x v="0"/>
    <x v="0"/>
    <x v="2"/>
    <n v="21796"/>
    <n v="152354040"/>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Electronics"/>
    <m/>
  </r>
  <r>
    <s v="B07WHSJXLF"/>
    <s v="iQOO Z6 Pro 5G by vivo (P"/>
    <x v="1"/>
    <n v="284875010"/>
    <n v="20999"/>
    <x v="0"/>
    <n v="29990"/>
    <n v="8991"/>
    <n v="0.3"/>
    <s v="No"/>
    <x v="0"/>
    <x v="0"/>
    <x v="4"/>
    <n v="9499"/>
    <n v="28487501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Electronics"/>
    <m/>
  </r>
  <r>
    <s v="B0BD3T6Z1D"/>
    <s v="Samsung Galaxy M32 Prime "/>
    <x v="1"/>
    <n v="757266902"/>
    <n v="12999"/>
    <x v="0"/>
    <n v="13499"/>
    <n v="500"/>
    <n v="0.04"/>
    <s v="No"/>
    <x v="0"/>
    <x v="0"/>
    <x v="3"/>
    <n v="56098"/>
    <n v="757266902"/>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Electronics"/>
    <m/>
  </r>
  <r>
    <s v="B09LHYZ3GJ"/>
    <s v="Redmi Note 11T 5G (Matte "/>
    <x v="1"/>
    <n v="668230178"/>
    <n v="16999"/>
    <x v="0"/>
    <n v="20999"/>
    <n v="4000"/>
    <n v="0.19"/>
    <s v="No"/>
    <x v="0"/>
    <x v="0"/>
    <x v="3"/>
    <n v="31822"/>
    <n v="668230178"/>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Electronics"/>
    <m/>
  </r>
  <r>
    <s v="B07WFPMGQQ"/>
    <s v="iQOO Z6 Pro 5G by vivo (L"/>
    <x v="1"/>
    <n v="265877010"/>
    <n v="19999"/>
    <x v="0"/>
    <n v="27990"/>
    <n v="7991"/>
    <n v="0.28999999999999998"/>
    <s v="No"/>
    <x v="0"/>
    <x v="0"/>
    <x v="4"/>
    <n v="9499"/>
    <n v="265877010"/>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Electronics"/>
    <m/>
  </r>
  <r>
    <s v="B09QS9X9L8"/>
    <s v="Redmi Note 11 (Horizon Bl"/>
    <x v="1"/>
    <n v="964617228"/>
    <n v="12999"/>
    <x v="0"/>
    <n v="18999"/>
    <n v="6000"/>
    <n v="0.32"/>
    <s v="No"/>
    <x v="0"/>
    <x v="0"/>
    <x v="3"/>
    <n v="50772"/>
    <n v="96461722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Electronics"/>
    <m/>
  </r>
  <r>
    <s v="B0B6BLTGTT"/>
    <s v="Noise Pulse 2 Max Advance"/>
    <x v="1"/>
    <n v="42880852"/>
    <n v="2999"/>
    <x v="0"/>
    <n v="5999"/>
    <n v="3000"/>
    <n v="0.5"/>
    <s v="Yes"/>
    <x v="0"/>
    <x v="0"/>
    <x v="3"/>
    <n v="7148"/>
    <n v="42880852"/>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Electronics"/>
    <m/>
  </r>
  <r>
    <s v="B084DTMYWK"/>
    <s v="Myvn 30W Warp/20W Dash Ch"/>
    <x v="1"/>
    <n v="3488508"/>
    <n v="329"/>
    <x v="0"/>
    <n v="999"/>
    <n v="670"/>
    <n v="0.67"/>
    <s v="Yes"/>
    <x v="0"/>
    <x v="0"/>
    <x v="0"/>
    <n v="3492"/>
    <n v="3488508"/>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Electronics"/>
    <m/>
  </r>
  <r>
    <s v="B0B53QLB9H"/>
    <s v="PTron Newly Launched Forc"/>
    <x v="1"/>
    <n v="26485585"/>
    <n v="1299"/>
    <x v="0"/>
    <n v="5999"/>
    <n v="4700"/>
    <n v="0.78"/>
    <s v="Yes"/>
    <x v="0"/>
    <x v="0"/>
    <x v="8"/>
    <n v="4415"/>
    <n v="26485585"/>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Electronics"/>
    <m/>
  </r>
  <r>
    <s v="B0BDYW3RN3"/>
    <s v="SanDisk Ultra¬Æ microSDXC"/>
    <x v="1"/>
    <n v="235410000"/>
    <n v="1989"/>
    <x v="0"/>
    <n v="3500"/>
    <n v="1511"/>
    <n v="0.43"/>
    <s v="No"/>
    <x v="0"/>
    <x v="0"/>
    <x v="5"/>
    <n v="67260"/>
    <n v="23541000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Electronics"/>
    <m/>
  </r>
  <r>
    <s v="B0B3RS9DNF"/>
    <s v="Fire-Boltt Phoenix Smart "/>
    <x v="1"/>
    <n v="277012296"/>
    <n v="1999"/>
    <x v="0"/>
    <n v="9999"/>
    <n v="8000"/>
    <n v="0.8"/>
    <s v="Yes"/>
    <x v="0"/>
    <x v="0"/>
    <x v="4"/>
    <n v="27704"/>
    <n v="277012296"/>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Electronics"/>
    <m/>
  </r>
  <r>
    <s v="B09QS9X16F"/>
    <s v="Redmi Note 11 (Space Blac"/>
    <x v="1"/>
    <n v="964617228"/>
    <n v="12999"/>
    <x v="0"/>
    <n v="18999"/>
    <n v="6000"/>
    <n v="0.32"/>
    <s v="No"/>
    <x v="0"/>
    <x v="0"/>
    <x v="3"/>
    <n v="50772"/>
    <n v="96461722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Electronics"/>
    <m/>
  </r>
  <r>
    <s v="B08HV25BBQ"/>
    <s v="Noise ColorFit Pro 2 Full"/>
    <x v="1"/>
    <n v="462847412"/>
    <n v="1499"/>
    <x v="0"/>
    <n v="4999"/>
    <n v="3500"/>
    <n v="0.7"/>
    <s v="Yes"/>
    <x v="0"/>
    <x v="0"/>
    <x v="1"/>
    <n v="92588"/>
    <n v="462847412"/>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Electronics"/>
    <m/>
  </r>
  <r>
    <s v="B09LJ116B5"/>
    <s v="Redmi Note 11T 5G (Aquama"/>
    <x v="1"/>
    <n v="668230178"/>
    <n v="16999"/>
    <x v="0"/>
    <n v="20999"/>
    <n v="4000"/>
    <n v="0.19"/>
    <s v="No"/>
    <x v="0"/>
    <x v="0"/>
    <x v="3"/>
    <n v="31822"/>
    <n v="668230178"/>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Electronics"/>
    <m/>
  </r>
  <r>
    <s v="B0BMVWKZ8G"/>
    <s v="Newly Launched Boult Dive"/>
    <x v="1"/>
    <n v="2039760"/>
    <n v="1999"/>
    <x v="0"/>
    <n v="8499"/>
    <n v="6500"/>
    <n v="0.76"/>
    <s v="Yes"/>
    <x v="0"/>
    <x v="1"/>
    <x v="4"/>
    <n v="240"/>
    <n v="2039760"/>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Electronics"/>
    <m/>
  </r>
  <r>
    <s v="B0BD92GDQH"/>
    <s v="OnePlus Nord Watch with 1"/>
    <x v="1"/>
    <n v="5305242"/>
    <n v="4999"/>
    <x v="0"/>
    <n v="6999"/>
    <n v="2000"/>
    <n v="0.28999999999999998"/>
    <s v="No"/>
    <x v="0"/>
    <x v="1"/>
    <x v="11"/>
    <n v="758"/>
    <n v="5305242"/>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Electronics"/>
    <m/>
  </r>
  <r>
    <s v="B0B5GF6DQD"/>
    <s v="Noise Agile 2 Buzz Blueto"/>
    <x v="1"/>
    <n v="4967172"/>
    <n v="2499"/>
    <x v="0"/>
    <n v="5999"/>
    <n v="3500"/>
    <n v="0.57999999999999996"/>
    <s v="Yes"/>
    <x v="0"/>
    <x v="1"/>
    <x v="7"/>
    <n v="828"/>
    <n v="4967172"/>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Electronics"/>
    <m/>
  </r>
  <r>
    <s v="B09JS94MBV"/>
    <s v="Motorola a10 Dual Sim key"/>
    <x v="1"/>
    <n v="15286140"/>
    <n v="1399"/>
    <x v="0"/>
    <n v="1630"/>
    <n v="231"/>
    <n v="0.14000000000000001"/>
    <s v="No"/>
    <x v="0"/>
    <x v="0"/>
    <x v="1"/>
    <n v="9378"/>
    <n v="15286140"/>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Electronics"/>
    <m/>
  </r>
  <r>
    <s v="B09YV463SW"/>
    <s v="Fire-Boltt Ninja 3 Smartw"/>
    <x v="1"/>
    <n v="226357362"/>
    <n v="1499"/>
    <x v="0"/>
    <n v="9999"/>
    <n v="8500"/>
    <n v="0.85"/>
    <s v="Yes"/>
    <x v="0"/>
    <x v="0"/>
    <x v="0"/>
    <n v="22638"/>
    <n v="226357362"/>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Electronics"/>
    <m/>
  </r>
  <r>
    <s v="B09NL4DCXK"/>
    <s v="Flix (Beetel) Bolt 2.4 12"/>
    <x v="1"/>
    <n v="1286053"/>
    <n v="249"/>
    <x v="0"/>
    <n v="599"/>
    <n v="350"/>
    <n v="0.57999999999999996"/>
    <s v="Yes"/>
    <x v="0"/>
    <x v="0"/>
    <x v="2"/>
    <n v="2147"/>
    <n v="1286053"/>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Electronics"/>
    <m/>
  </r>
  <r>
    <s v="B0B8CHJLWJ"/>
    <s v="Kyosei Advanced Tempered "/>
    <x v="1"/>
    <n v="714604"/>
    <n v="299"/>
    <x v="0"/>
    <n v="1199"/>
    <n v="900"/>
    <n v="0.75"/>
    <s v="Yes"/>
    <x v="0"/>
    <x v="1"/>
    <x v="6"/>
    <n v="596"/>
    <n v="714604"/>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Electronics"/>
    <m/>
  </r>
  <r>
    <s v="B0B8ZWNR5T"/>
    <s v="STRIFF 12 Pieces Highly F"/>
    <x v="1"/>
    <n v="972551"/>
    <n v="79"/>
    <x v="0"/>
    <n v="499"/>
    <n v="420"/>
    <n v="0.84"/>
    <s v="Yes"/>
    <x v="0"/>
    <x v="0"/>
    <x v="0"/>
    <n v="1949"/>
    <n v="972551"/>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Electronics"/>
    <m/>
  </r>
  <r>
    <s v="B0BBFJLP21"/>
    <s v="Redmi 11 Prime 5G (Thunde"/>
    <x v="1"/>
    <n v="34877820"/>
    <n v="13999"/>
    <x v="0"/>
    <n v="15999"/>
    <n v="2000"/>
    <n v="0.13"/>
    <s v="No"/>
    <x v="0"/>
    <x v="0"/>
    <x v="2"/>
    <n v="2180"/>
    <n v="34877820"/>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Electronics"/>
    <m/>
  </r>
  <r>
    <s v="B01F262EUU"/>
    <s v="Samsung Original EHS64 Wi"/>
    <x v="1"/>
    <n v="31507461"/>
    <n v="949"/>
    <x v="0"/>
    <n v="999"/>
    <n v="50"/>
    <n v="0.05"/>
    <s v="No"/>
    <x v="0"/>
    <x v="0"/>
    <x v="0"/>
    <n v="31539"/>
    <n v="31507461"/>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Electronics"/>
    <m/>
  </r>
  <r>
    <s v="B09VZBGL1N"/>
    <s v="STRIFF Multi Angle Tablet"/>
    <x v="1"/>
    <n v="1223049"/>
    <n v="99"/>
    <x v="0"/>
    <n v="499"/>
    <n v="400"/>
    <n v="0.8"/>
    <s v="Yes"/>
    <x v="0"/>
    <x v="0"/>
    <x v="3"/>
    <n v="2451"/>
    <n v="1223049"/>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Electronics"/>
    <m/>
  </r>
  <r>
    <s v="B0BNVBJW2S"/>
    <s v="boAt Newly Launched Wave "/>
    <x v="1"/>
    <n v="1230460"/>
    <n v="2499"/>
    <x v="0"/>
    <n v="7990"/>
    <n v="5491"/>
    <n v="0.69"/>
    <s v="Yes"/>
    <x v="0"/>
    <x v="1"/>
    <x v="3"/>
    <n v="154"/>
    <n v="1230460"/>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Electronics"/>
    <m/>
  </r>
  <r>
    <s v="B0B2DJ5RVQ"/>
    <s v="WeCool B1 Mobile Holder f"/>
    <x v="1"/>
    <n v="2384807"/>
    <n v="689"/>
    <x v="0"/>
    <n v="1999"/>
    <n v="1310"/>
    <n v="0.66"/>
    <s v="Yes"/>
    <x v="0"/>
    <x v="0"/>
    <x v="4"/>
    <n v="1193"/>
    <n v="2384807"/>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Electronics"/>
    <m/>
  </r>
  <r>
    <s v="B096TWZRJC"/>
    <s v="Sounce 360 Adjustable Mob"/>
    <x v="1"/>
    <n v="2801025"/>
    <n v="499"/>
    <x v="0"/>
    <n v="1899"/>
    <n v="1400"/>
    <n v="0.74"/>
    <s v="Yes"/>
    <x v="0"/>
    <x v="0"/>
    <x v="3"/>
    <n v="1475"/>
    <n v="2801025"/>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Electronics"/>
    <m/>
  </r>
  <r>
    <s v="B09GP6FBZT"/>
    <s v="OpenTech¬Æ Military-Grade"/>
    <x v="1"/>
    <n v="8882109"/>
    <n v="299"/>
    <x v="0"/>
    <n v="999"/>
    <n v="700"/>
    <n v="0.7"/>
    <s v="Yes"/>
    <x v="0"/>
    <x v="0"/>
    <x v="4"/>
    <n v="8891"/>
    <n v="8882109"/>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Electronics"/>
    <m/>
  </r>
  <r>
    <s v="B0B3DV7S9B"/>
    <s v="EN LIGNE Adjustable Cell "/>
    <x v="1"/>
    <n v="51896"/>
    <n v="209"/>
    <x v="0"/>
    <n v="499"/>
    <n v="290"/>
    <n v="0.57999999999999996"/>
    <s v="Yes"/>
    <x v="0"/>
    <x v="1"/>
    <x v="9"/>
    <n v="104"/>
    <n v="51896"/>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Electronics"/>
    <m/>
  </r>
  <r>
    <s v="B09MKP344P"/>
    <s v="Tecno Spark 8T (Turquoise"/>
    <x v="1"/>
    <n v="86599338"/>
    <n v="8499"/>
    <x v="0"/>
    <n v="12999"/>
    <n v="4500"/>
    <n v="0.35"/>
    <s v="No"/>
    <x v="0"/>
    <x v="0"/>
    <x v="3"/>
    <n v="6662"/>
    <n v="86599338"/>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Electronics"/>
    <m/>
  </r>
  <r>
    <s v="B08JW1GVS7"/>
    <s v="URBN 20000 mAh Lithium_Po"/>
    <x v="1"/>
    <n v="33511620"/>
    <n v="2179"/>
    <x v="0"/>
    <n v="3999"/>
    <n v="1820"/>
    <n v="0.46"/>
    <s v="No"/>
    <x v="0"/>
    <x v="0"/>
    <x v="1"/>
    <n v="8380"/>
    <n v="33511620"/>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Electronics"/>
    <m/>
  </r>
  <r>
    <s v="B09LHZSMRR"/>
    <s v="Redmi Note 11T 5G (Stardu"/>
    <x v="1"/>
    <n v="668230178"/>
    <n v="16999"/>
    <x v="0"/>
    <n v="20999"/>
    <n v="4000"/>
    <n v="0.19"/>
    <s v="No"/>
    <x v="0"/>
    <x v="0"/>
    <x v="3"/>
    <n v="31822"/>
    <n v="668230178"/>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Electronics"/>
    <m/>
  </r>
  <r>
    <s v="B0B5V47VK4"/>
    <s v="OnePlus 10T 5G (Moonstone"/>
    <x v="1"/>
    <n v="153746925"/>
    <n v="44999"/>
    <x v="0"/>
    <n v="49999"/>
    <n v="5000"/>
    <n v="0.1"/>
    <s v="No"/>
    <x v="0"/>
    <x v="0"/>
    <x v="4"/>
    <n v="3075"/>
    <n v="15374692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Electronics"/>
    <m/>
  </r>
  <r>
    <s v="B08H21B6V7"/>
    <s v="Nokia 150 (2020) (Cyan)"/>
    <x v="1"/>
    <n v="42783734"/>
    <n v="2599"/>
    <x v="0"/>
    <n v="2999"/>
    <n v="400"/>
    <n v="0.13"/>
    <s v="No"/>
    <x v="0"/>
    <x v="0"/>
    <x v="2"/>
    <n v="14266"/>
    <n v="42783734"/>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Electronics"/>
    <m/>
  </r>
  <r>
    <s v="B09BNXQ6BR"/>
    <s v="Noise ColorFit Ultra SE S"/>
    <x v="1"/>
    <n v="252674621"/>
    <n v="2799"/>
    <x v="0"/>
    <n v="6499"/>
    <n v="3700"/>
    <n v="0.56999999999999995"/>
    <s v="Yes"/>
    <x v="0"/>
    <x v="0"/>
    <x v="3"/>
    <n v="38879"/>
    <n v="252674621"/>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Electronics"/>
    <m/>
  </r>
  <r>
    <s v="B01FSYQ2A4"/>
    <s v="boAt Rockerz 400 Bluetoot"/>
    <x v="1"/>
    <n v="290553250"/>
    <n v="1399"/>
    <x v="0"/>
    <n v="2990"/>
    <n v="1591"/>
    <n v="0.53"/>
    <s v="Yes"/>
    <x v="0"/>
    <x v="0"/>
    <x v="3"/>
    <n v="97175"/>
    <n v="290553250"/>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Electronics"/>
    <m/>
  </r>
  <r>
    <s v="B08L5FM4JC"/>
    <s v="SanDisk Ultra microSD UHS"/>
    <x v="1"/>
    <n v="161424000"/>
    <n v="649"/>
    <x v="0"/>
    <n v="2400"/>
    <n v="1751"/>
    <n v="0.73"/>
    <s v="Yes"/>
    <x v="0"/>
    <x v="0"/>
    <x v="5"/>
    <n v="67260"/>
    <n v="16142400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Electronics"/>
    <m/>
  </r>
  <r>
    <s v="B0B54Y2SNX"/>
    <s v="iPhone Original 20W C Typ"/>
    <x v="1"/>
    <n v="474810"/>
    <n v="799"/>
    <x v="0"/>
    <n v="3990"/>
    <n v="3191"/>
    <n v="0.8"/>
    <s v="Yes"/>
    <x v="0"/>
    <x v="1"/>
    <x v="11"/>
    <n v="119"/>
    <n v="474810"/>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Electronics"/>
    <m/>
  </r>
  <r>
    <s v="B08BQ947H3"/>
    <s v="LIRAMARK Webcam Cover Sli"/>
    <x v="0"/>
    <n v="1614117"/>
    <n v="149"/>
    <x v="0"/>
    <n v="149"/>
    <n v="0"/>
    <n v="0"/>
    <s v="No"/>
    <x v="1"/>
    <x v="0"/>
    <x v="4"/>
    <n v="10833"/>
    <n v="1614117"/>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Computers &amp; Accessories"/>
    <m/>
  </r>
  <r>
    <s v="B0B7DHSKS7"/>
    <s v="Nokia 8210 4G Volte keypa"/>
    <x v="1"/>
    <n v="8695659"/>
    <n v="3799"/>
    <x v="0"/>
    <n v="5299"/>
    <n v="1500"/>
    <n v="0.28000000000000003"/>
    <s v="No"/>
    <x v="0"/>
    <x v="0"/>
    <x v="12"/>
    <n v="1641"/>
    <n v="8695659"/>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Electronics"/>
    <m/>
  </r>
  <r>
    <s v="B09SJ1FTYV"/>
    <s v="Sounce Protective Case Co"/>
    <x v="1"/>
    <n v="9001260"/>
    <n v="199"/>
    <x v="0"/>
    <n v="1899"/>
    <n v="1700"/>
    <n v="0.9"/>
    <s v="Yes"/>
    <x v="0"/>
    <x v="0"/>
    <x v="1"/>
    <n v="4740"/>
    <n v="9001260"/>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Electronics"/>
    <m/>
  </r>
  <r>
    <s v="B09XJ5LD6L"/>
    <s v="Samsung Galaxy M53 5G (De"/>
    <x v="1"/>
    <n v="292569134"/>
    <n v="23999"/>
    <x v="0"/>
    <n v="32999"/>
    <n v="9000"/>
    <n v="0.27"/>
    <s v="No"/>
    <x v="0"/>
    <x v="0"/>
    <x v="2"/>
    <n v="8866"/>
    <n v="292569134"/>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Electronics"/>
    <m/>
  </r>
  <r>
    <s v="B07WHS7MZ1"/>
    <s v="iQOO 9 SE 5G (Sunset Sier"/>
    <x v="1"/>
    <n v="335876010"/>
    <n v="29990"/>
    <x v="0"/>
    <n v="39990"/>
    <n v="10000"/>
    <n v="0.25"/>
    <s v="No"/>
    <x v="0"/>
    <x v="0"/>
    <x v="4"/>
    <n v="8399"/>
    <n v="335876010"/>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Electronics"/>
    <m/>
  </r>
  <r>
    <s v="B0BBVKRP7B"/>
    <s v="SHREENOVA ID116 Plus Blue"/>
    <x v="1"/>
    <n v="173913"/>
    <n v="281"/>
    <x v="0"/>
    <n v="1999"/>
    <n v="1718"/>
    <n v="0.86"/>
    <s v="Yes"/>
    <x v="0"/>
    <x v="1"/>
    <x v="18"/>
    <n v="87"/>
    <n v="173913"/>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Electronics"/>
    <m/>
  </r>
  <r>
    <s v="B09NY7W8YD"/>
    <s v="POCO C31 (Shadow Gray, 64"/>
    <x v="1"/>
    <n v="1499875"/>
    <n v="7998"/>
    <x v="0"/>
    <n v="11999"/>
    <n v="4001"/>
    <n v="0.33"/>
    <s v="No"/>
    <x v="0"/>
    <x v="1"/>
    <x v="11"/>
    <n v="125"/>
    <n v="1499875"/>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Electronics"/>
    <m/>
  </r>
  <r>
    <s v="B0BMM7R92G"/>
    <s v="Noise_Colorfit Smart Watc"/>
    <x v="1"/>
    <n v="37962"/>
    <n v="249"/>
    <x v="0"/>
    <n v="999"/>
    <n v="750"/>
    <n v="0.75"/>
    <s v="Yes"/>
    <x v="0"/>
    <x v="1"/>
    <x v="6"/>
    <n v="38"/>
    <n v="37962"/>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Electronics"/>
    <m/>
  </r>
  <r>
    <s v="B08M66K48D"/>
    <s v="POPIO Tempered Glass Scre"/>
    <x v="1"/>
    <n v="2799726"/>
    <n v="299"/>
    <x v="0"/>
    <n v="599"/>
    <n v="300"/>
    <n v="0.5"/>
    <s v="Yes"/>
    <x v="0"/>
    <x v="0"/>
    <x v="4"/>
    <n v="4674"/>
    <n v="2799726"/>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Electronics"/>
    <m/>
  </r>
  <r>
    <s v="B09RFB2SJQ"/>
    <s v="10WeRun Id-116 Bluetooth "/>
    <x v="1"/>
    <n v="782388"/>
    <n v="499"/>
    <x v="0"/>
    <n v="1899"/>
    <n v="1400"/>
    <n v="0.74"/>
    <s v="Yes"/>
    <x v="0"/>
    <x v="1"/>
    <x v="3"/>
    <n v="412"/>
    <n v="782388"/>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Electronics"/>
    <m/>
  </r>
  <r>
    <s v="B0B82YGCF6"/>
    <s v="Tokdis MX-1 Pro Bluetooth"/>
    <x v="1"/>
    <n v="2382819"/>
    <n v="899"/>
    <x v="0"/>
    <n v="3499"/>
    <n v="2600"/>
    <n v="0.74"/>
    <s v="Yes"/>
    <x v="0"/>
    <x v="1"/>
    <x v="17"/>
    <n v="681"/>
    <n v="2382819"/>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Electronics"/>
    <m/>
  </r>
  <r>
    <s v="B08HF4W2CT"/>
    <s v="URBN 20000 mAh lithium_po"/>
    <x v="1"/>
    <n v="127307616"/>
    <n v="1599"/>
    <x v="0"/>
    <n v="3499"/>
    <n v="1900"/>
    <n v="0.54"/>
    <s v="Yes"/>
    <x v="0"/>
    <x v="0"/>
    <x v="1"/>
    <n v="36384"/>
    <n v="127307616"/>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Electronics"/>
    <m/>
  </r>
  <r>
    <s v="B08BCKN299"/>
    <s v="Sounce Gold Plated 3.5 mm"/>
    <x v="1"/>
    <n v="6484509"/>
    <n v="120"/>
    <x v="0"/>
    <n v="999"/>
    <n v="879"/>
    <n v="0.88"/>
    <s v="Yes"/>
    <x v="0"/>
    <x v="0"/>
    <x v="2"/>
    <n v="6491"/>
    <n v="6484509"/>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Electronics"/>
    <m/>
  </r>
  <r>
    <s v="B0B2X35B1K"/>
    <s v="Noise ColorFit Ultra 2 Bu"/>
    <x v="1"/>
    <n v="71592771"/>
    <n v="3999"/>
    <x v="0"/>
    <n v="6999"/>
    <n v="3000"/>
    <n v="0.43"/>
    <s v="No"/>
    <x v="0"/>
    <x v="0"/>
    <x v="3"/>
    <n v="10229"/>
    <n v="71592771"/>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Electronics"/>
    <m/>
  </r>
  <r>
    <s v="B09QS9CWLV"/>
    <s v="Redmi Note 11 (Horizon Bl"/>
    <x v="1"/>
    <n v="964617228"/>
    <n v="12999"/>
    <x v="0"/>
    <n v="18999"/>
    <n v="6000"/>
    <n v="0.32"/>
    <s v="No"/>
    <x v="0"/>
    <x v="0"/>
    <x v="3"/>
    <n v="50772"/>
    <n v="964617228"/>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Electronics"/>
    <m/>
  </r>
  <r>
    <s v="B0B1NX6JTN"/>
    <s v="Spigen Ultra Hybrid Back "/>
    <x v="1"/>
    <n v="4680799"/>
    <n v="1599"/>
    <x v="0"/>
    <n v="2599"/>
    <n v="1000"/>
    <n v="0.38"/>
    <s v="No"/>
    <x v="0"/>
    <x v="0"/>
    <x v="4"/>
    <n v="1801"/>
    <n v="4680799"/>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Electronics"/>
    <m/>
  </r>
  <r>
    <s v="B078G6ZF5Z"/>
    <s v="Oraimo 18W USB &amp; Type-C D"/>
    <x v="1"/>
    <n v="17270396"/>
    <n v="699"/>
    <x v="0"/>
    <n v="1199"/>
    <n v="500"/>
    <n v="0.42"/>
    <s v="No"/>
    <x v="0"/>
    <x v="0"/>
    <x v="1"/>
    <n v="14404"/>
    <n v="17270396"/>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Electronics"/>
    <m/>
  </r>
  <r>
    <s v="B0BBW521YC"/>
    <s v="LAPSTER 12pcs Spiral Cabl"/>
    <x v="1"/>
    <n v="304695"/>
    <n v="99"/>
    <x v="0"/>
    <n v="999"/>
    <n v="900"/>
    <n v="0.9"/>
    <s v="Yes"/>
    <x v="0"/>
    <x v="1"/>
    <x v="5"/>
    <n v="305"/>
    <n v="30469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Electronics"/>
    <m/>
  </r>
  <r>
    <s v="B09HSKYMB3"/>
    <s v="MI REDMI 9i Sport (Carbon"/>
    <x v="1"/>
    <n v="13758624"/>
    <n v="7915"/>
    <x v="0"/>
    <n v="9999"/>
    <n v="2084"/>
    <n v="0.21"/>
    <s v="No"/>
    <x v="0"/>
    <x v="0"/>
    <x v="4"/>
    <n v="1376"/>
    <n v="13758624"/>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Electronics"/>
    <m/>
  </r>
  <r>
    <s v="B09YV42QHZ"/>
    <s v="Fire-Boltt Ninja 3 Smartw"/>
    <x v="1"/>
    <n v="181081362"/>
    <n v="1499"/>
    <x v="0"/>
    <n v="7999"/>
    <n v="6500"/>
    <n v="0.81"/>
    <s v="Yes"/>
    <x v="0"/>
    <x v="0"/>
    <x v="0"/>
    <n v="22638"/>
    <n v="181081362"/>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Electronics"/>
    <m/>
  </r>
  <r>
    <s v="B09BF8JBWX"/>
    <s v="Lava A1 Josh 21(Blue Silv"/>
    <x v="1"/>
    <n v="2937648"/>
    <n v="1055"/>
    <x v="0"/>
    <n v="1249"/>
    <n v="194"/>
    <n v="0.16"/>
    <s v="No"/>
    <x v="0"/>
    <x v="0"/>
    <x v="11"/>
    <n v="2352"/>
    <n v="2937648"/>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Electronics"/>
    <m/>
  </r>
  <r>
    <s v="B0B5YBGCKD"/>
    <s v="POPIO Tempered Glass Comp"/>
    <x v="1"/>
    <n v="427686"/>
    <n v="150"/>
    <x v="0"/>
    <n v="599"/>
    <n v="449"/>
    <n v="0.75"/>
    <s v="Yes"/>
    <x v="0"/>
    <x v="1"/>
    <x v="4"/>
    <n v="714"/>
    <n v="427686"/>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Electronics"/>
    <m/>
  </r>
  <r>
    <s v="B09MY4W73Q"/>
    <s v="Amozo Ultra Hybrid Camera"/>
    <x v="1"/>
    <n v="2615746"/>
    <n v="474"/>
    <x v="0"/>
    <n v="1799"/>
    <n v="1325"/>
    <n v="0.74"/>
    <s v="Yes"/>
    <x v="0"/>
    <x v="0"/>
    <x v="4"/>
    <n v="1454"/>
    <n v="2615746"/>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Electronics"/>
    <m/>
  </r>
  <r>
    <s v="B09T37CKQ5"/>
    <s v="FLiX Usb Charger,Flix (Be"/>
    <x v="1"/>
    <n v="1286053"/>
    <n v="239"/>
    <x v="0"/>
    <n v="599"/>
    <n v="360"/>
    <n v="0.6"/>
    <s v="Yes"/>
    <x v="0"/>
    <x v="0"/>
    <x v="2"/>
    <n v="2147"/>
    <n v="1286053"/>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Electronics"/>
    <m/>
  </r>
  <r>
    <s v="B09GFPN6TP"/>
    <s v="Redmi 9A Sport (Coral Gre"/>
    <x v="1"/>
    <n v="2981090168"/>
    <n v="7499"/>
    <x v="0"/>
    <n v="9499"/>
    <n v="2000"/>
    <n v="0.21"/>
    <s v="No"/>
    <x v="0"/>
    <x v="0"/>
    <x v="3"/>
    <n v="313832"/>
    <n v="2981090168"/>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Electronics"/>
    <m/>
  </r>
  <r>
    <s v="B0B298D54H"/>
    <s v="Prolet Classic Bumper Cas"/>
    <x v="1"/>
    <n v="464535"/>
    <n v="265"/>
    <x v="0"/>
    <n v="999"/>
    <n v="734"/>
    <n v="0.73"/>
    <s v="Yes"/>
    <x v="0"/>
    <x v="1"/>
    <x v="7"/>
    <n v="465"/>
    <n v="464535"/>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Electronics"/>
    <m/>
  </r>
  <r>
    <s v="B08VB57558"/>
    <s v="Samsung Galaxy S20 FE 5G "/>
    <x v="1"/>
    <n v="2084222210"/>
    <n v="37990"/>
    <x v="0"/>
    <n v="74999"/>
    <n v="37009"/>
    <n v="0.49"/>
    <s v="No"/>
    <x v="0"/>
    <x v="0"/>
    <x v="0"/>
    <n v="27790"/>
    <n v="2084222210"/>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Electronics"/>
    <m/>
  </r>
  <r>
    <s v="B0B9BXKBC7"/>
    <s v="WeCool S5 Long Selfie Sti"/>
    <x v="1"/>
    <n v="979755"/>
    <n v="1799"/>
    <x v="0"/>
    <n v="3999"/>
    <n v="2200"/>
    <n v="0.55000000000000004"/>
    <s v="Yes"/>
    <x v="0"/>
    <x v="1"/>
    <x v="13"/>
    <n v="245"/>
    <n v="979755"/>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Electronics"/>
    <m/>
  </r>
  <r>
    <s v="B09NY6TRXG"/>
    <s v="POCO C31 (Royal Blue, 64 "/>
    <x v="1"/>
    <n v="3311724"/>
    <n v="8499"/>
    <x v="0"/>
    <n v="11999"/>
    <n v="3500"/>
    <n v="0.28999999999999998"/>
    <s v="No"/>
    <x v="0"/>
    <x v="1"/>
    <x v="2"/>
    <n v="276"/>
    <n v="3311724"/>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Electronics"/>
    <m/>
  </r>
  <r>
    <s v="B09NVPJ3P4"/>
    <s v="Noise ColorFit Pulse Gran"/>
    <x v="1"/>
    <n v="120985746"/>
    <n v="1999"/>
    <x v="0"/>
    <n v="3999"/>
    <n v="2000"/>
    <n v="0.5"/>
    <s v="Yes"/>
    <x v="0"/>
    <x v="0"/>
    <x v="1"/>
    <n v="30254"/>
    <n v="120985746"/>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Electronics"/>
    <m/>
  </r>
  <r>
    <s v="B0B3NDPCS9"/>
    <s v="Fire-Boltt Visionary 1.78"/>
    <x v="1"/>
    <n v="308880839"/>
    <n v="3999"/>
    <x v="0"/>
    <n v="17999"/>
    <n v="14000"/>
    <n v="0.78"/>
    <s v="Yes"/>
    <x v="0"/>
    <x v="0"/>
    <x v="4"/>
    <n v="17161"/>
    <n v="308880839"/>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Electronics"/>
    <m/>
  </r>
  <r>
    <s v="B09VGKFM7Y"/>
    <s v="Amazon Basics 2 Amp USB W"/>
    <x v="1"/>
    <n v="6986"/>
    <n v="219"/>
    <x v="0"/>
    <n v="499"/>
    <n v="280"/>
    <n v="0.56000000000000005"/>
    <s v="Yes"/>
    <x v="0"/>
    <x v="1"/>
    <x v="5"/>
    <n v="14"/>
    <n v="6986"/>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Electronics"/>
    <m/>
  </r>
  <r>
    <s v="B07QCWY5XV"/>
    <s v="Mobilife Bluetooth Extend"/>
    <x v="1"/>
    <n v="20369440"/>
    <n v="599"/>
    <x v="0"/>
    <n v="1399"/>
    <n v="800"/>
    <n v="0.56999999999999995"/>
    <s v="Yes"/>
    <x v="0"/>
    <x v="0"/>
    <x v="3"/>
    <n v="14560"/>
    <n v="20369440"/>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Electronics"/>
    <m/>
  </r>
  <r>
    <s v="B098QXR9X2"/>
    <s v="Ambrane 27000mAh Power Ba"/>
    <x v="1"/>
    <n v="9464844"/>
    <n v="2499"/>
    <x v="0"/>
    <n v="2999"/>
    <n v="500"/>
    <n v="0.17"/>
    <s v="No"/>
    <x v="0"/>
    <x v="0"/>
    <x v="3"/>
    <n v="3156"/>
    <n v="9464844"/>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Electronics"/>
    <m/>
  </r>
  <r>
    <s v="B07H1S7XW8"/>
    <s v="STRIFF Wall Mount Phone H"/>
    <x v="1"/>
    <n v="4660660"/>
    <n v="89"/>
    <x v="0"/>
    <n v="499"/>
    <n v="410"/>
    <n v="0.82"/>
    <s v="Yes"/>
    <x v="0"/>
    <x v="0"/>
    <x v="3"/>
    <n v="9340"/>
    <n v="4660660"/>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Electronics"/>
    <m/>
  </r>
  <r>
    <s v="B0BNXFDTZ2"/>
    <s v="Fire-Boltt Tank 1.85&quot; Blu"/>
    <x v="1"/>
    <n v="9215232"/>
    <n v="2999"/>
    <x v="0"/>
    <n v="11999"/>
    <n v="9000"/>
    <n v="0.75"/>
    <s v="Yes"/>
    <x v="0"/>
    <x v="1"/>
    <x v="5"/>
    <n v="768"/>
    <n v="9215232"/>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Electronics"/>
    <m/>
  </r>
  <r>
    <s v="B088ZFJY82"/>
    <s v="Elv Aluminium Adjustable "/>
    <x v="1"/>
    <n v="43438022"/>
    <n v="314"/>
    <x v="0"/>
    <n v="1499"/>
    <n v="1185"/>
    <n v="0.79"/>
    <s v="Yes"/>
    <x v="0"/>
    <x v="0"/>
    <x v="6"/>
    <n v="28978"/>
    <n v="43438022"/>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Electronics"/>
    <m/>
  </r>
  <r>
    <s v="B0B4F4QZ1H"/>
    <s v="Samsung Galaxy M13 5G (St"/>
    <x v="1"/>
    <n v="370442002"/>
    <n v="13999"/>
    <x v="0"/>
    <n v="19499"/>
    <n v="5500"/>
    <n v="0.28000000000000003"/>
    <s v="No"/>
    <x v="0"/>
    <x v="0"/>
    <x v="3"/>
    <n v="18998"/>
    <n v="370442002"/>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Electronics"/>
    <m/>
  </r>
  <r>
    <s v="B09BCNQ9R2"/>
    <s v="DYAZO USB 3.0 Type C Fema"/>
    <x v="1"/>
    <n v="2480529"/>
    <n v="139"/>
    <x v="0"/>
    <n v="499"/>
    <n v="360"/>
    <n v="0.72"/>
    <s v="Yes"/>
    <x v="0"/>
    <x v="0"/>
    <x v="0"/>
    <n v="4971"/>
    <n v="2480529"/>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Electronics"/>
    <m/>
  </r>
  <r>
    <s v="B0B9BD2YL4"/>
    <s v="KINGONE Wireless Charging"/>
    <x v="1"/>
    <n v="10680474"/>
    <n v="2599"/>
    <x v="0"/>
    <n v="6999"/>
    <n v="4400"/>
    <n v="0.63"/>
    <s v="Yes"/>
    <x v="0"/>
    <x v="0"/>
    <x v="6"/>
    <n v="1526"/>
    <n v="10680474"/>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Electronics"/>
    <m/>
  </r>
  <r>
    <s v="B071Z8M4KX"/>
    <s v="boAt BassHeads 100 in-Ear"/>
    <x v="1"/>
    <n v="363347289"/>
    <n v="365"/>
    <x v="0"/>
    <n v="999"/>
    <n v="634"/>
    <n v="0.63"/>
    <s v="Yes"/>
    <x v="0"/>
    <x v="0"/>
    <x v="3"/>
    <n v="363711"/>
    <n v="36334728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Electronics"/>
    <m/>
  </r>
  <r>
    <s v="B09N3ZNHTY"/>
    <s v="boAt Airdopes 141 Bluetoo"/>
    <x v="1"/>
    <n v="614923460"/>
    <n v="1499"/>
    <x v="0"/>
    <n v="4490"/>
    <n v="2991"/>
    <n v="0.67"/>
    <s v="Yes"/>
    <x v="0"/>
    <x v="0"/>
    <x v="2"/>
    <n v="136954"/>
    <n v="614923460"/>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Electronics"/>
    <m/>
  </r>
  <r>
    <s v="B005FYNT3G"/>
    <s v="SanDisk Cruzer Blade 32GB"/>
    <x v="0"/>
    <n v="164518250"/>
    <n v="289"/>
    <x v="0"/>
    <n v="650"/>
    <n v="361"/>
    <n v="0.56000000000000005"/>
    <s v="Yes"/>
    <x v="0"/>
    <x v="0"/>
    <x v="4"/>
    <n v="253105"/>
    <n v="164518250"/>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Computers &amp; Accessories"/>
    <m/>
  </r>
  <r>
    <s v="B01J0XWYKQ"/>
    <s v="Logitech B170 Wireless Mo"/>
    <x v="0"/>
    <n v="54876030"/>
    <n v="599"/>
    <x v="0"/>
    <n v="895"/>
    <n v="296"/>
    <n v="0.33"/>
    <s v="No"/>
    <x v="0"/>
    <x v="0"/>
    <x v="5"/>
    <n v="61314"/>
    <n v="54876030"/>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Computers &amp; Accessories"/>
    <m/>
  </r>
  <r>
    <s v="B09CTRPSJR"/>
    <s v="Storio Kids Toys LCD Writ"/>
    <x v="0"/>
    <n v="1742898"/>
    <n v="217"/>
    <x v="0"/>
    <n v="237"/>
    <n v="20"/>
    <n v="0.08"/>
    <s v="No"/>
    <x v="0"/>
    <x v="0"/>
    <x v="11"/>
    <n v="7354"/>
    <n v="1742898"/>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Computers &amp; Accessories"/>
    <m/>
  </r>
  <r>
    <s v="B08JQN8DGZ"/>
    <s v="boAt Airdopes 121v2 in-Ea"/>
    <x v="1"/>
    <n v="541184020"/>
    <n v="1299"/>
    <x v="0"/>
    <n v="2990"/>
    <n v="1691"/>
    <n v="0.56999999999999995"/>
    <s v="Yes"/>
    <x v="0"/>
    <x v="0"/>
    <x v="11"/>
    <n v="180998"/>
    <n v="541184020"/>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Electronics"/>
    <m/>
  </r>
  <r>
    <s v="B0B72BSW7K"/>
    <s v="SKE Bed Study Table Porta"/>
    <x v="0"/>
    <n v="482310"/>
    <n v="263"/>
    <x v="0"/>
    <n v="699"/>
    <n v="436"/>
    <n v="0.62"/>
    <s v="Yes"/>
    <x v="0"/>
    <x v="1"/>
    <x v="12"/>
    <n v="690"/>
    <n v="482310"/>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Computers &amp; Accessories"/>
    <m/>
  </r>
  <r>
    <s v="B08TV2P1N8"/>
    <s v="boAt Rockerz 255 Pro+ in-"/>
    <x v="1"/>
    <n v="565945590"/>
    <n v="1399"/>
    <x v="0"/>
    <n v="3990"/>
    <n v="2591"/>
    <n v="0.65"/>
    <s v="Yes"/>
    <x v="0"/>
    <x v="0"/>
    <x v="3"/>
    <n v="141841"/>
    <n v="565945590"/>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Electronics"/>
    <m/>
  </r>
  <r>
    <s v="B07XCM6T4N"/>
    <s v="STRIFF Adjustable Laptop "/>
    <x v="0"/>
    <n v="37161709"/>
    <n v="349"/>
    <x v="0"/>
    <n v="1499"/>
    <n v="1150"/>
    <n v="0.77"/>
    <s v="Yes"/>
    <x v="0"/>
    <x v="0"/>
    <x v="4"/>
    <n v="24791"/>
    <n v="371617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Computers &amp; Accessories"/>
    <m/>
  </r>
  <r>
    <s v="B07T5DKR5D"/>
    <s v="ZEBRONICS Zeb-Bro in Ear "/>
    <x v="1"/>
    <n v="8683836"/>
    <n v="149"/>
    <x v="0"/>
    <n v="399"/>
    <n v="250"/>
    <n v="0.63"/>
    <s v="Yes"/>
    <x v="0"/>
    <x v="0"/>
    <x v="12"/>
    <n v="21764"/>
    <n v="8683836"/>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Electronics"/>
    <m/>
  </r>
  <r>
    <s v="B07PR1CL3S"/>
    <s v="boAt Rockerz 450 Bluetoot"/>
    <x v="1"/>
    <n v="427532490"/>
    <n v="1220"/>
    <x v="0"/>
    <n v="3990"/>
    <n v="2770"/>
    <n v="0.69"/>
    <s v="Yes"/>
    <x v="0"/>
    <x v="0"/>
    <x v="3"/>
    <n v="107151"/>
    <n v="427532490"/>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Electronics"/>
    <m/>
  </r>
  <r>
    <s v="B07JQKQ91F"/>
    <s v="JBL C50HI, Wired in Ear H"/>
    <x v="1"/>
    <n v="92902005"/>
    <n v="499"/>
    <x v="0"/>
    <n v="999"/>
    <n v="500"/>
    <n v="0.5"/>
    <s v="Yes"/>
    <x v="0"/>
    <x v="0"/>
    <x v="2"/>
    <n v="92995"/>
    <n v="92902005"/>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Electronics"/>
    <m/>
  </r>
  <r>
    <s v="B08W56G1K9"/>
    <s v="LAPSTER Spiral Charger Sp"/>
    <x v="0"/>
    <n v="8742249"/>
    <n v="99"/>
    <x v="0"/>
    <n v="999"/>
    <n v="900"/>
    <n v="0.9"/>
    <s v="Yes"/>
    <x v="0"/>
    <x v="0"/>
    <x v="3"/>
    <n v="8751"/>
    <n v="8742249"/>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Computers &amp; Accessories"/>
    <m/>
  </r>
  <r>
    <s v="B01L8ZNWN2"/>
    <s v="HP v236w USB 2.0 64GB Pen"/>
    <x v="0"/>
    <n v="96409500"/>
    <n v="475"/>
    <x v="0"/>
    <n v="1500"/>
    <n v="1025"/>
    <n v="0.68"/>
    <s v="Yes"/>
    <x v="0"/>
    <x v="0"/>
    <x v="0"/>
    <n v="64273"/>
    <n v="96409500"/>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Computers &amp; Accessories"/>
    <m/>
  </r>
  <r>
    <s v="B009VCGPSY"/>
    <s v="HP X1000 Wired USB Mouse "/>
    <x v="0"/>
    <n v="35250435"/>
    <n v="269"/>
    <x v="0"/>
    <n v="649"/>
    <n v="380"/>
    <n v="0.59"/>
    <s v="Yes"/>
    <x v="0"/>
    <x v="0"/>
    <x v="4"/>
    <n v="54315"/>
    <n v="35250435"/>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Computers &amp; Accessories"/>
    <m/>
  </r>
  <r>
    <s v="B0B296NTFV"/>
    <s v="Portronics Toad 23 Wirele"/>
    <x v="0"/>
    <n v="956603"/>
    <n v="299"/>
    <x v="0"/>
    <n v="599"/>
    <n v="300"/>
    <n v="0.5"/>
    <s v="Yes"/>
    <x v="0"/>
    <x v="0"/>
    <x v="3"/>
    <n v="1597"/>
    <n v="956603"/>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Computers &amp; Accessories"/>
    <m/>
  </r>
  <r>
    <s v="B07TCN5VR9"/>
    <s v="Boult Audio BassBuds X1 i"/>
    <x v="1"/>
    <n v="76949973"/>
    <n v="329"/>
    <x v="0"/>
    <n v="999"/>
    <n v="670"/>
    <n v="0.67"/>
    <s v="Yes"/>
    <x v="0"/>
    <x v="0"/>
    <x v="2"/>
    <n v="77027"/>
    <n v="76949973"/>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Electronics"/>
    <m/>
  </r>
  <r>
    <s v="B00ZYLMQH0"/>
    <s v="Dell KB216 Wired Multimed"/>
    <x v="0"/>
    <n v="51863371"/>
    <n v="549"/>
    <x v="0"/>
    <n v="1799"/>
    <n v="1250"/>
    <n v="0.69"/>
    <s v="Yes"/>
    <x v="0"/>
    <x v="0"/>
    <x v="4"/>
    <n v="28829"/>
    <n v="51863371"/>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Computers &amp; Accessories"/>
    <m/>
  </r>
  <r>
    <s v="B01HJI0FS2"/>
    <s v="Dell MS116 1000Dpi USB Wi"/>
    <x v="0"/>
    <n v="21564400"/>
    <n v="299"/>
    <x v="0"/>
    <n v="650"/>
    <n v="351"/>
    <n v="0.54"/>
    <s v="Yes"/>
    <x v="0"/>
    <x v="0"/>
    <x v="6"/>
    <n v="33176"/>
    <n v="21564400"/>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Computers &amp; Accessories"/>
    <m/>
  </r>
  <r>
    <s v="B076B8G5D8"/>
    <s v="Boya ByM1 Auxiliary Omnid"/>
    <x v="2"/>
    <n v="136984680"/>
    <n v="798"/>
    <x v="0"/>
    <n v="1995"/>
    <n v="1197"/>
    <n v="0.6"/>
    <s v="Yes"/>
    <x v="0"/>
    <x v="0"/>
    <x v="1"/>
    <n v="68664"/>
    <n v="136984680"/>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MusicalInstruments"/>
    <m/>
  </r>
  <r>
    <s v="B014SZO90Y"/>
    <s v="Duracell Ultra Alkaline A"/>
    <x v="1"/>
    <n v="8829450"/>
    <n v="266"/>
    <x v="0"/>
    <n v="315"/>
    <n v="49"/>
    <n v="0.16"/>
    <s v="No"/>
    <x v="0"/>
    <x v="0"/>
    <x v="6"/>
    <n v="28030"/>
    <n v="8829450"/>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Electronics"/>
    <m/>
  </r>
  <r>
    <s v="B07KCMR8D6"/>
    <s v="Classmate Octane Neon- Bl"/>
    <x v="3"/>
    <n v="289600"/>
    <n v="50"/>
    <x v="0"/>
    <n v="50"/>
    <n v="0"/>
    <n v="0"/>
    <s v="No"/>
    <x v="1"/>
    <x v="0"/>
    <x v="4"/>
    <n v="5792"/>
    <n v="289600"/>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OfficeProducts"/>
    <m/>
  </r>
  <r>
    <s v="B00N1U9AJS"/>
    <s v="3M Scotch Double Sided He"/>
    <x v="4"/>
    <n v="2438370"/>
    <n v="130"/>
    <x v="0"/>
    <n v="165"/>
    <n v="35"/>
    <n v="0.21"/>
    <s v="No"/>
    <x v="1"/>
    <x v="0"/>
    <x v="2"/>
    <n v="14778"/>
    <n v="2438370"/>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Home &amp; Kitchen"/>
    <m/>
  </r>
  <r>
    <s v="B07KY3FNQP"/>
    <s v="boAt Bassheads 152 in Ear"/>
    <x v="1"/>
    <n v="118383300"/>
    <n v="449"/>
    <x v="0"/>
    <n v="1290"/>
    <n v="841"/>
    <n v="0.65"/>
    <s v="Yes"/>
    <x v="0"/>
    <x v="0"/>
    <x v="3"/>
    <n v="91770"/>
    <n v="118383300"/>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Electronics"/>
    <m/>
  </r>
  <r>
    <s v="B07QZ3CZ48"/>
    <s v="boAt BassHeads 122 Wired "/>
    <x v="1"/>
    <n v="265740"/>
    <n v="399"/>
    <x v="0"/>
    <n v="1290"/>
    <n v="891"/>
    <n v="0.69"/>
    <s v="Yes"/>
    <x v="0"/>
    <x v="1"/>
    <x v="0"/>
    <n v="206"/>
    <n v="265740"/>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Electronics"/>
    <m/>
  </r>
  <r>
    <s v="B09T3H12GV"/>
    <s v="Dell USB Wireless Keyboar"/>
    <x v="0"/>
    <n v="84225066"/>
    <n v="1399"/>
    <x v="0"/>
    <n v="2498"/>
    <n v="1099"/>
    <n v="0.44"/>
    <s v="No"/>
    <x v="0"/>
    <x v="0"/>
    <x v="0"/>
    <n v="33717"/>
    <n v="84225066"/>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Computers &amp; Accessories"/>
    <m/>
  </r>
  <r>
    <s v="B08ZJDWTJ1"/>
    <s v="Seagate Expansion 1TB Ext"/>
    <x v="0"/>
    <n v="253999190"/>
    <n v="4098"/>
    <x v="0"/>
    <n v="4999"/>
    <n v="901"/>
    <n v="0.18"/>
    <s v="No"/>
    <x v="0"/>
    <x v="0"/>
    <x v="6"/>
    <n v="50810"/>
    <n v="253999190"/>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Computers &amp; Accessories"/>
    <m/>
  </r>
  <r>
    <s v="B08FTFXNNB"/>
    <s v="HP w100 480P 30 FPS Digit"/>
    <x v="1"/>
    <n v="6734631"/>
    <n v="499"/>
    <x v="0"/>
    <n v="1999"/>
    <n v="1500"/>
    <n v="0.75"/>
    <s v="Yes"/>
    <x v="0"/>
    <x v="0"/>
    <x v="7"/>
    <n v="3369"/>
    <n v="67346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Electronics"/>
    <m/>
  </r>
  <r>
    <s v="B08YDFX7Y1"/>
    <s v="ZEBRONICS Zeb-Dash Plus 2"/>
    <x v="0"/>
    <n v="5310323"/>
    <n v="299"/>
    <x v="0"/>
    <n v="449"/>
    <n v="150"/>
    <n v="0.33"/>
    <s v="No"/>
    <x v="0"/>
    <x v="0"/>
    <x v="12"/>
    <n v="11827"/>
    <n v="5310323"/>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Computers &amp; Accessories"/>
    <m/>
  </r>
  <r>
    <s v="B087FXHB6J"/>
    <s v="Zebronics Zeb-Companion 1"/>
    <x v="0"/>
    <n v="15279705"/>
    <n v="699"/>
    <x v="0"/>
    <n v="999"/>
    <n v="300"/>
    <n v="0.3"/>
    <s v="No"/>
    <x v="0"/>
    <x v="0"/>
    <x v="12"/>
    <n v="15295"/>
    <n v="15279705"/>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Computers &amp; Accessories"/>
    <m/>
  </r>
  <r>
    <s v="B07N42JB4S"/>
    <s v="SYVO WT 3130 Aluminum Tri"/>
    <x v="1"/>
    <n v="108284610"/>
    <n v="799"/>
    <x v="0"/>
    <n v="3990"/>
    <n v="3191"/>
    <n v="0.8"/>
    <s v="Yes"/>
    <x v="0"/>
    <x v="0"/>
    <x v="4"/>
    <n v="27139"/>
    <n v="108284610"/>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Electronics"/>
    <m/>
  </r>
  <r>
    <s v="B0B31BYXQQ"/>
    <s v="Boult Audio Airbass Z20 T"/>
    <x v="1"/>
    <n v="52262496"/>
    <n v="1399"/>
    <x v="0"/>
    <n v="5499"/>
    <n v="4100"/>
    <n v="0.75"/>
    <s v="Yes"/>
    <x v="0"/>
    <x v="0"/>
    <x v="2"/>
    <n v="9504"/>
    <n v="52262496"/>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Electronics"/>
    <m/>
  </r>
  <r>
    <s v="B07SLMR1K6"/>
    <s v="SanDisk Ultra Flair 64GB "/>
    <x v="0"/>
    <n v="40578300"/>
    <n v="519"/>
    <x v="0"/>
    <n v="1350"/>
    <n v="831"/>
    <n v="0.62"/>
    <s v="Yes"/>
    <x v="0"/>
    <x v="0"/>
    <x v="4"/>
    <n v="30058"/>
    <n v="40578300"/>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Computers &amp; Accessories"/>
    <m/>
  </r>
  <r>
    <s v="B092X94QNQ"/>
    <s v="boAt Rockerz 330 in-Ear B"/>
    <x v="1"/>
    <n v="438357360"/>
    <n v="1499"/>
    <x v="0"/>
    <n v="3990"/>
    <n v="2491"/>
    <n v="0.62"/>
    <s v="Yes"/>
    <x v="0"/>
    <x v="0"/>
    <x v="3"/>
    <n v="109864"/>
    <n v="438357360"/>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Electronics"/>
    <m/>
  </r>
  <r>
    <s v="B0846D5CBP"/>
    <s v="Casio FX-991ES Plus-2nd E"/>
    <x v="3"/>
    <n v="7459200"/>
    <n v="1295"/>
    <x v="0"/>
    <n v="1295"/>
    <n v="0"/>
    <n v="0"/>
    <s v="No"/>
    <x v="0"/>
    <x v="0"/>
    <x v="6"/>
    <n v="5760"/>
    <n v="7459200"/>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OfficeProducts"/>
    <m/>
  </r>
  <r>
    <s v="B00KXULGJQ"/>
    <s v="TP-Link AC750 Wifi Range "/>
    <x v="0"/>
    <n v="272480949"/>
    <n v="1889"/>
    <x v="0"/>
    <n v="5499"/>
    <n v="3610"/>
    <n v="0.66"/>
    <s v="Yes"/>
    <x v="0"/>
    <x v="0"/>
    <x v="0"/>
    <n v="49551"/>
    <n v="27248094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Computers &amp; Accessories"/>
    <m/>
  </r>
  <r>
    <s v="B08H9Z3XQW"/>
    <s v="boAt Bassheads 242 in Ear"/>
    <x v="1"/>
    <n v="240898730"/>
    <n v="455"/>
    <x v="0"/>
    <n v="1490"/>
    <n v="1035"/>
    <n v="0.69"/>
    <s v="Yes"/>
    <x v="0"/>
    <x v="0"/>
    <x v="3"/>
    <n v="161677"/>
    <n v="24089873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Electronics"/>
    <m/>
  </r>
  <r>
    <s v="B08LPJZSSW"/>
    <s v="DIGITEK¬Æ (DTR 260 GT) Go"/>
    <x v="1"/>
    <n v="21265140"/>
    <n v="399"/>
    <x v="0"/>
    <n v="995"/>
    <n v="596"/>
    <n v="0.6"/>
    <s v="Yes"/>
    <x v="0"/>
    <x v="0"/>
    <x v="2"/>
    <n v="21372"/>
    <n v="21265140"/>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Electronics"/>
    <m/>
  </r>
  <r>
    <s v="B08CYPB15D"/>
    <s v="HP 805 Black Original Ink"/>
    <x v="0"/>
    <n v="5478439"/>
    <n v="717"/>
    <x v="0"/>
    <n v="761"/>
    <n v="44"/>
    <n v="0.06"/>
    <s v="No"/>
    <x v="0"/>
    <x v="0"/>
    <x v="1"/>
    <n v="7199"/>
    <n v="5478439"/>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Computers &amp; Accessories"/>
    <m/>
  </r>
  <r>
    <s v="B00MFPCY5C"/>
    <s v="GIZGA essentials Universa"/>
    <x v="0"/>
    <n v="4554667"/>
    <n v="39"/>
    <x v="0"/>
    <n v="299"/>
    <n v="260"/>
    <n v="0.87"/>
    <s v="Yes"/>
    <x v="0"/>
    <x v="0"/>
    <x v="12"/>
    <n v="15233"/>
    <n v="4554667"/>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Computers &amp; Accessories"/>
    <m/>
  </r>
  <r>
    <s v="B07JJFSG2B"/>
    <s v="SanDisk Ultra 128 GB USB "/>
    <x v="0"/>
    <n v="139367500"/>
    <n v="889"/>
    <x v="0"/>
    <n v="2500"/>
    <n v="1611"/>
    <n v="0.64"/>
    <s v="Yes"/>
    <x v="0"/>
    <x v="0"/>
    <x v="4"/>
    <n v="55747"/>
    <n v="139367500"/>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Computers &amp; Accessories"/>
    <m/>
  </r>
  <r>
    <s v="B09NR6G588"/>
    <s v="Boult Audio ZCharge Bluet"/>
    <x v="1"/>
    <n v="74790039"/>
    <n v="1199"/>
    <x v="0"/>
    <n v="4999"/>
    <n v="3800"/>
    <n v="0.76"/>
    <s v="Yes"/>
    <x v="0"/>
    <x v="0"/>
    <x v="11"/>
    <n v="14961"/>
    <n v="74790039"/>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Electronics"/>
    <m/>
  </r>
  <r>
    <s v="B07JPX9CR7"/>
    <s v="Dell WM118 Wireless Mouse"/>
    <x v="0"/>
    <n v="12048225"/>
    <n v="569"/>
    <x v="0"/>
    <n v="1299"/>
    <n v="730"/>
    <n v="0.56000000000000005"/>
    <s v="Yes"/>
    <x v="0"/>
    <x v="0"/>
    <x v="5"/>
    <n v="9275"/>
    <n v="12048225"/>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Computers &amp; Accessories"/>
    <m/>
  </r>
  <r>
    <s v="B08D11DZ2W"/>
    <s v="Boult Audio AirBass Power"/>
    <x v="1"/>
    <n v="254887676"/>
    <n v="1499"/>
    <x v="0"/>
    <n v="8999"/>
    <n v="7500"/>
    <n v="0.83"/>
    <s v="Yes"/>
    <x v="0"/>
    <x v="0"/>
    <x v="7"/>
    <n v="28324"/>
    <n v="254887676"/>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Electronics"/>
    <m/>
  </r>
  <r>
    <s v="B07Q7561HD"/>
    <s v="Eveready 1015 Carbon Zinc"/>
    <x v="1"/>
    <n v="115920"/>
    <n v="149"/>
    <x v="0"/>
    <n v="180"/>
    <n v="31"/>
    <n v="0.17"/>
    <s v="No"/>
    <x v="1"/>
    <x v="1"/>
    <x v="5"/>
    <n v="644"/>
    <n v="115920"/>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Electronics"/>
    <m/>
  </r>
  <r>
    <s v="B0819HZPXL"/>
    <s v="Zebronics Zeb-Transformer"/>
    <x v="0"/>
    <n v="9958311"/>
    <n v="399"/>
    <x v="0"/>
    <n v="549"/>
    <n v="150"/>
    <n v="0.27"/>
    <s v="No"/>
    <x v="0"/>
    <x v="0"/>
    <x v="5"/>
    <n v="18139"/>
    <n v="9958311"/>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Computers &amp; Accessories"/>
    <m/>
  </r>
  <r>
    <s v="B00LXTFMRS"/>
    <s v="PIDILITE Fevicryl Acrylic"/>
    <x v="4"/>
    <n v="1620675"/>
    <n v="191"/>
    <x v="0"/>
    <n v="225"/>
    <n v="34"/>
    <n v="0.15"/>
    <s v="No"/>
    <x v="0"/>
    <x v="0"/>
    <x v="5"/>
    <n v="7203"/>
    <n v="1620675"/>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Home &amp; Kitchen"/>
    <m/>
  </r>
  <r>
    <s v="B0B9LDCX89"/>
    <s v="STRIFF Mpad Mouse Mat 230"/>
    <x v="0"/>
    <n v="490509"/>
    <n v="129"/>
    <x v="0"/>
    <n v="999"/>
    <n v="870"/>
    <n v="0.87"/>
    <s v="Yes"/>
    <x v="0"/>
    <x v="1"/>
    <x v="0"/>
    <n v="491"/>
    <n v="490509"/>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Computers &amp; Accessories"/>
    <m/>
  </r>
  <r>
    <s v="B0765B3TH7"/>
    <s v="Gizga Essentials Hard Dri"/>
    <x v="0"/>
    <n v="8127232"/>
    <n v="199"/>
    <x v="0"/>
    <n v="599"/>
    <n v="400"/>
    <n v="0.67"/>
    <s v="Yes"/>
    <x v="0"/>
    <x v="0"/>
    <x v="6"/>
    <n v="13568"/>
    <n v="8127232"/>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Computers &amp; Accessories"/>
    <m/>
  </r>
  <r>
    <s v="B0B1F6GQPS"/>
    <s v="Boult Audio FXCharge with"/>
    <x v="1"/>
    <n v="15251610"/>
    <n v="999"/>
    <x v="0"/>
    <n v="4499"/>
    <n v="3500"/>
    <n v="0.78"/>
    <s v="Yes"/>
    <x v="0"/>
    <x v="0"/>
    <x v="11"/>
    <n v="3390"/>
    <n v="15251610"/>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Electronics"/>
    <m/>
  </r>
  <r>
    <s v="B07LG59NPV"/>
    <s v="Boult Audio Probass Curve"/>
    <x v="1"/>
    <n v="463630948"/>
    <n v="899"/>
    <x v="0"/>
    <n v="4499"/>
    <n v="3600"/>
    <n v="0.8"/>
    <s v="Yes"/>
    <x v="0"/>
    <x v="0"/>
    <x v="11"/>
    <n v="103052"/>
    <n v="463630948"/>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Electronics"/>
    <m/>
  </r>
  <r>
    <s v="B00AXHBBXU"/>
    <s v="Casio FX-82MS 2nd Gen Non"/>
    <x v="3"/>
    <n v="6698450"/>
    <n v="522"/>
    <x v="0"/>
    <n v="550"/>
    <n v="28"/>
    <n v="0.05"/>
    <s v="No"/>
    <x v="0"/>
    <x v="0"/>
    <x v="5"/>
    <n v="12179"/>
    <n v="6698450"/>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OfficeProducts"/>
    <m/>
  </r>
  <r>
    <s v="B08MCD9JFY"/>
    <s v="Tygot 10 Inches Big LED R"/>
    <x v="1"/>
    <n v="25903042"/>
    <n v="799"/>
    <x v="0"/>
    <n v="1999"/>
    <n v="1200"/>
    <n v="0.6"/>
    <s v="Yes"/>
    <x v="0"/>
    <x v="0"/>
    <x v="11"/>
    <n v="12958"/>
    <n v="25903042"/>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Electronics"/>
    <m/>
  </r>
  <r>
    <s v="B083RCTXLL"/>
    <s v="HP X200 Wireless Mouse wi"/>
    <x v="0"/>
    <n v="9901342"/>
    <n v="681"/>
    <x v="0"/>
    <n v="1199"/>
    <n v="518"/>
    <n v="0.43"/>
    <s v="No"/>
    <x v="0"/>
    <x v="0"/>
    <x v="0"/>
    <n v="8258"/>
    <n v="9901342"/>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Computers &amp; Accessories"/>
    <m/>
  </r>
  <r>
    <s v="B08HLZ28QC"/>
    <s v="Oakter Mini UPS for 12V W"/>
    <x v="0"/>
    <n v="40888840"/>
    <n v="1199"/>
    <x v="0"/>
    <n v="3490"/>
    <n v="2291"/>
    <n v="0.66"/>
    <s v="Yes"/>
    <x v="0"/>
    <x v="0"/>
    <x v="3"/>
    <n v="11716"/>
    <n v="40888840"/>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Computers &amp; Accessories"/>
    <m/>
  </r>
  <r>
    <s v="B07GVR9TG7"/>
    <s v="TP-Link Archer AC1200 Arc"/>
    <x v="0"/>
    <n v="175084976"/>
    <n v="2499"/>
    <x v="0"/>
    <n v="4999"/>
    <n v="2500"/>
    <n v="0.5"/>
    <s v="Yes"/>
    <x v="0"/>
    <x v="0"/>
    <x v="5"/>
    <n v="35024"/>
    <n v="175084976"/>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Computers &amp; Accessories"/>
    <m/>
  </r>
  <r>
    <s v="B0856HY85J"/>
    <s v="boAt Rockerz 550 Over Ear"/>
    <x v="1"/>
    <n v="275904808"/>
    <n v="1799"/>
    <x v="0"/>
    <n v="4999"/>
    <n v="3200"/>
    <n v="0.64"/>
    <s v="Yes"/>
    <x v="0"/>
    <x v="0"/>
    <x v="3"/>
    <n v="55192"/>
    <n v="275904808"/>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Electronics"/>
    <m/>
  </r>
  <r>
    <s v="B07CD2BN46"/>
    <s v="Xiaomi Mi Wired in Ear Ea"/>
    <x v="1"/>
    <n v="71560134"/>
    <n v="429"/>
    <x v="0"/>
    <n v="599"/>
    <n v="170"/>
    <n v="0.28000000000000003"/>
    <s v="No"/>
    <x v="0"/>
    <x v="0"/>
    <x v="3"/>
    <n v="119466"/>
    <n v="71560134"/>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Electronics"/>
    <m/>
  </r>
  <r>
    <s v="B07PLHTTB4"/>
    <s v="Zodo 8. 5 inch LCD E-Writ"/>
    <x v="0"/>
    <n v="4809362"/>
    <n v="100"/>
    <x v="0"/>
    <n v="499"/>
    <n v="399"/>
    <n v="0.8"/>
    <s v="Yes"/>
    <x v="0"/>
    <x v="0"/>
    <x v="12"/>
    <n v="9638"/>
    <n v="4809362"/>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Computers &amp; Accessories"/>
    <m/>
  </r>
  <r>
    <s v="B077T3BG5L"/>
    <s v="Zebronics ZEB-KM2100 Mult"/>
    <x v="0"/>
    <n v="13460265"/>
    <n v="329"/>
    <x v="0"/>
    <n v="399"/>
    <n v="70"/>
    <n v="0.18"/>
    <s v="No"/>
    <x v="0"/>
    <x v="0"/>
    <x v="9"/>
    <n v="33735"/>
    <n v="13460265"/>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Computers &amp; Accessories"/>
    <m/>
  </r>
  <r>
    <s v="B079Y6JZC8"/>
    <s v="ZEBRONICS Zeb-Comfort Wir"/>
    <x v="0"/>
    <n v="910156"/>
    <n v="139"/>
    <x v="0"/>
    <n v="299"/>
    <n v="160"/>
    <n v="0.54"/>
    <s v="Yes"/>
    <x v="0"/>
    <x v="0"/>
    <x v="11"/>
    <n v="3044"/>
    <n v="910156"/>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Computers &amp; Accessories"/>
    <m/>
  </r>
  <r>
    <s v="B0856HNMR7"/>
    <s v="boAt Rockerz 370 On Ear B"/>
    <x v="1"/>
    <n v="83926416"/>
    <n v="1199"/>
    <x v="0"/>
    <n v="2499"/>
    <n v="1300"/>
    <n v="0.52"/>
    <s v="Yes"/>
    <x v="0"/>
    <x v="0"/>
    <x v="1"/>
    <n v="33584"/>
    <n v="8392641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Electronics"/>
    <m/>
  </r>
  <r>
    <s v="B0B12K5BPM"/>
    <s v="ZEBRONICS Zeb-Astra 20 Wi"/>
    <x v="1"/>
    <n v="4089921"/>
    <n v="1049"/>
    <x v="0"/>
    <n v="2299"/>
    <n v="1250"/>
    <n v="0.54"/>
    <s v="Yes"/>
    <x v="0"/>
    <x v="0"/>
    <x v="2"/>
    <n v="1779"/>
    <n v="4089921"/>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Electronics"/>
    <m/>
  </r>
  <r>
    <s v="B00LVMTA2A"/>
    <s v="Panasonic CR-2032/5BE Lit"/>
    <x v="1"/>
    <n v="6639000"/>
    <n v="225"/>
    <x v="0"/>
    <n v="250"/>
    <n v="25"/>
    <n v="0.1"/>
    <s v="No"/>
    <x v="0"/>
    <x v="0"/>
    <x v="5"/>
    <n v="26556"/>
    <n v="6639000"/>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Electronics"/>
    <m/>
  </r>
  <r>
    <s v="B07TR5HSR9"/>
    <s v="MemeHo¬Æ Smart Standard M"/>
    <x v="0"/>
    <n v="38828597"/>
    <n v="656"/>
    <x v="0"/>
    <n v="1499"/>
    <n v="843"/>
    <n v="0.56000000000000005"/>
    <s v="Yes"/>
    <x v="0"/>
    <x v="0"/>
    <x v="4"/>
    <n v="25903"/>
    <n v="38828597"/>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Computers &amp; Accessories"/>
    <m/>
  </r>
  <r>
    <s v="B0819ZZK5K"/>
    <s v="SanDisk Ultra Dual Drive "/>
    <x v="0"/>
    <n v="149699200"/>
    <n v="1109"/>
    <x v="0"/>
    <n v="2800"/>
    <n v="1691"/>
    <n v="0.6"/>
    <s v="Yes"/>
    <x v="0"/>
    <x v="0"/>
    <x v="4"/>
    <n v="53464"/>
    <n v="14969920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Computers &amp; Accessories"/>
    <m/>
  </r>
  <r>
    <s v="B08QJJCY2Q"/>
    <s v="Tizum Mouse Pad/ Computer"/>
    <x v="0"/>
    <n v="1547624"/>
    <n v="169"/>
    <x v="0"/>
    <n v="299"/>
    <n v="130"/>
    <n v="0.43"/>
    <s v="No"/>
    <x v="0"/>
    <x v="0"/>
    <x v="5"/>
    <n v="5176"/>
    <n v="1547624"/>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Computers &amp; Accessories"/>
    <m/>
  </r>
  <r>
    <s v="B07L5L4GTB"/>
    <s v="Epson 003 65 ml for EcoTa"/>
    <x v="0"/>
    <n v="3480056"/>
    <n v="309"/>
    <x v="0"/>
    <n v="404"/>
    <n v="95"/>
    <n v="0.24"/>
    <s v="No"/>
    <x v="0"/>
    <x v="0"/>
    <x v="5"/>
    <n v="8614"/>
    <n v="3480056"/>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Computers &amp; Accessories"/>
    <m/>
  </r>
  <r>
    <s v="B07L8KNP5F"/>
    <s v="ZEBRONICS Zeb-Thunder Blu"/>
    <x v="1"/>
    <n v="83976374"/>
    <n v="599"/>
    <x v="0"/>
    <n v="1399"/>
    <n v="800"/>
    <n v="0.56999999999999995"/>
    <s v="Yes"/>
    <x v="0"/>
    <x v="0"/>
    <x v="11"/>
    <n v="60026"/>
    <n v="83976374"/>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Electronics"/>
    <m/>
  </r>
  <r>
    <s v="B08CF4SCNP"/>
    <s v="Quantum QHM-7406 Full-Siz"/>
    <x v="0"/>
    <n v="1836534"/>
    <n v="299"/>
    <x v="0"/>
    <n v="599"/>
    <n v="300"/>
    <n v="0.5"/>
    <s v="Yes"/>
    <x v="0"/>
    <x v="0"/>
    <x v="11"/>
    <n v="3066"/>
    <n v="183653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Computers &amp; Accessories"/>
    <m/>
  </r>
  <r>
    <s v="B09XX51X2G"/>
    <s v="STRIFF Laptop Tabletop St"/>
    <x v="0"/>
    <n v="2099898"/>
    <n v="449"/>
    <x v="0"/>
    <n v="999"/>
    <n v="550"/>
    <n v="0.55000000000000004"/>
    <s v="Yes"/>
    <x v="0"/>
    <x v="0"/>
    <x v="1"/>
    <n v="2102"/>
    <n v="2099898"/>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Computers &amp; Accessories"/>
    <m/>
  </r>
  <r>
    <s v="B01M72LILF"/>
    <s v="Logitech M221 Wireless Mo"/>
    <x v="0"/>
    <n v="45133340"/>
    <n v="799"/>
    <x v="0"/>
    <n v="1295"/>
    <n v="496"/>
    <n v="0.38"/>
    <s v="No"/>
    <x v="0"/>
    <x v="0"/>
    <x v="5"/>
    <n v="34852"/>
    <n v="45133340"/>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Computers &amp; Accessories"/>
    <m/>
  </r>
  <r>
    <s v="B00LZLQ624"/>
    <s v="Classmate Soft Cover 6 Su"/>
    <x v="3"/>
    <n v="1378880"/>
    <n v="157"/>
    <x v="0"/>
    <n v="160"/>
    <n v="3"/>
    <n v="0.02"/>
    <s v="No"/>
    <x v="1"/>
    <x v="0"/>
    <x v="6"/>
    <n v="8618"/>
    <n v="1378880"/>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OfficeProducts"/>
    <m/>
  </r>
  <r>
    <s v="B09GB5B4BK"/>
    <s v="HP 150 Wireless USB Mouse"/>
    <x v="0"/>
    <n v="3612182"/>
    <n v="599"/>
    <x v="0"/>
    <n v="899"/>
    <n v="300"/>
    <n v="0.33"/>
    <s v="No"/>
    <x v="0"/>
    <x v="0"/>
    <x v="1"/>
    <n v="4018"/>
    <n v="3612182"/>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Computers &amp; Accessories"/>
    <m/>
  </r>
  <r>
    <s v="B015ZXUDD0"/>
    <s v="Duracell Rechargeable AA "/>
    <x v="1"/>
    <n v="7000513"/>
    <n v="479"/>
    <x v="0"/>
    <n v="599"/>
    <n v="120"/>
    <n v="0.2"/>
    <s v="No"/>
    <x v="0"/>
    <x v="0"/>
    <x v="4"/>
    <n v="11687"/>
    <n v="7000513"/>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Electronics"/>
    <m/>
  </r>
  <r>
    <s v="B09PL79D2X"/>
    <s v="boAt Airdopes 181 in-Ear "/>
    <x v="1"/>
    <n v="32934850"/>
    <n v="1598"/>
    <x v="0"/>
    <n v="2990"/>
    <n v="1392"/>
    <n v="0.47"/>
    <s v="No"/>
    <x v="0"/>
    <x v="0"/>
    <x v="11"/>
    <n v="11015"/>
    <n v="3293485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Electronics"/>
    <m/>
  </r>
  <r>
    <s v="B098K3H92Z"/>
    <s v="TP-Link USB Bluetooth Ada"/>
    <x v="0"/>
    <n v="85509284"/>
    <n v="599"/>
    <x v="0"/>
    <n v="899"/>
    <n v="300"/>
    <n v="0.33"/>
    <s v="No"/>
    <x v="0"/>
    <x v="0"/>
    <x v="4"/>
    <n v="95116"/>
    <n v="85509284"/>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Computers &amp; Accessories"/>
    <m/>
  </r>
  <r>
    <s v="B084PJSSQ1"/>
    <s v="SanDisk Ultra Dual Drive "/>
    <x v="0"/>
    <n v="69066000"/>
    <n v="1299"/>
    <x v="0"/>
    <n v="3000"/>
    <n v="1701"/>
    <n v="0.56999999999999995"/>
    <s v="Yes"/>
    <x v="0"/>
    <x v="0"/>
    <x v="4"/>
    <n v="23022"/>
    <n v="69066000"/>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Computers &amp; Accessories"/>
    <m/>
  </r>
  <r>
    <s v="B097C564GC"/>
    <s v="rts [2 Pack] Mini USB C T"/>
    <x v="0"/>
    <n v="22125574"/>
    <n v="294"/>
    <x v="0"/>
    <n v="4999"/>
    <n v="4705"/>
    <n v="0.94"/>
    <s v="Yes"/>
    <x v="0"/>
    <x v="0"/>
    <x v="4"/>
    <n v="4426"/>
    <n v="2212557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Computers &amp; Accessories"/>
    <m/>
  </r>
  <r>
    <s v="B08CYNJ5KY"/>
    <s v="HP 682 Black Original Ink"/>
    <x v="0"/>
    <n v="3932187"/>
    <n v="828"/>
    <x v="0"/>
    <n v="861"/>
    <n v="33"/>
    <n v="0.04"/>
    <s v="No"/>
    <x v="0"/>
    <x v="0"/>
    <x v="0"/>
    <n v="4567"/>
    <n v="3932187"/>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Computers &amp; Accessories"/>
    <m/>
  </r>
  <r>
    <s v="B00Y4ORQ46"/>
    <s v="Logitech H111 Wired On Ea"/>
    <x v="1"/>
    <n v="10968615"/>
    <n v="745"/>
    <x v="0"/>
    <n v="795"/>
    <n v="50"/>
    <n v="0.06"/>
    <s v="No"/>
    <x v="0"/>
    <x v="0"/>
    <x v="1"/>
    <n v="13797"/>
    <n v="10968615"/>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Electronics"/>
    <m/>
  </r>
  <r>
    <s v="B074CWD7MS"/>
    <s v="Digitek DTR 550 LW (67 In"/>
    <x v="1"/>
    <n v="37766815"/>
    <n v="1549"/>
    <x v="0"/>
    <n v="2495"/>
    <n v="946"/>
    <n v="0.38"/>
    <s v="No"/>
    <x v="0"/>
    <x v="0"/>
    <x v="5"/>
    <n v="15137"/>
    <n v="37766815"/>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Electronics"/>
    <m/>
  </r>
  <r>
    <s v="B00A0VCJPI"/>
    <s v="TP-Link TL-WA850RE Single"/>
    <x v="0"/>
    <n v="391438362"/>
    <n v="1469"/>
    <x v="0"/>
    <n v="2499"/>
    <n v="1030"/>
    <n v="0.41"/>
    <s v="No"/>
    <x v="0"/>
    <x v="0"/>
    <x v="0"/>
    <n v="156638"/>
    <n v="391438362"/>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Computers &amp; Accessories"/>
    <m/>
  </r>
  <r>
    <s v="B00UGZWM2I"/>
    <s v="COI Note Pad/Memo Book wi"/>
    <x v="3"/>
    <n v="7475200"/>
    <n v="198"/>
    <x v="0"/>
    <n v="800"/>
    <n v="602"/>
    <n v="0.75"/>
    <s v="Yes"/>
    <x v="0"/>
    <x v="0"/>
    <x v="3"/>
    <n v="9344"/>
    <n v="7475200"/>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OfficeProducts"/>
    <m/>
  </r>
  <r>
    <s v="B00R1P3B4O"/>
    <s v="Fujifilm Instax Mini Sing"/>
    <x v="1"/>
    <n v="2676375"/>
    <n v="549"/>
    <x v="0"/>
    <n v="549"/>
    <n v="0"/>
    <n v="0"/>
    <s v="No"/>
    <x v="0"/>
    <x v="0"/>
    <x v="6"/>
    <n v="4875"/>
    <n v="2676375"/>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Electronics"/>
    <m/>
  </r>
  <r>
    <s v="B09DG9VNWB"/>
    <s v="Samsung Galaxy Watch4 Blu"/>
    <x v="1"/>
    <n v="142315256"/>
    <n v="12000"/>
    <x v="0"/>
    <n v="29999"/>
    <n v="17999"/>
    <n v="0.6"/>
    <s v="Yes"/>
    <x v="0"/>
    <x v="0"/>
    <x v="4"/>
    <n v="4744"/>
    <n v="142315256"/>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Electronics"/>
    <m/>
  </r>
  <r>
    <s v="B09Y5MP7C4"/>
    <s v="Noise Buds Vs104 Bluetoot"/>
    <x v="1"/>
    <n v="43569548"/>
    <n v="1299"/>
    <x v="0"/>
    <n v="3499"/>
    <n v="2200"/>
    <n v="0.63"/>
    <s v="Yes"/>
    <x v="0"/>
    <x v="0"/>
    <x v="2"/>
    <n v="12452"/>
    <n v="43569548"/>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Electronics"/>
    <m/>
  </r>
  <r>
    <s v="B01DJJVFPC"/>
    <s v="Duracell Ultra Alkaline A"/>
    <x v="1"/>
    <n v="5610150"/>
    <n v="269"/>
    <x v="0"/>
    <n v="315"/>
    <n v="46"/>
    <n v="0.15"/>
    <s v="No"/>
    <x v="0"/>
    <x v="0"/>
    <x v="6"/>
    <n v="17810"/>
    <n v="5610150"/>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Electronics"/>
    <m/>
  </r>
  <r>
    <s v="B07DFYJRQV"/>
    <s v="JBL C200SI, Premium in Ea"/>
    <x v="1"/>
    <n v="80418352"/>
    <n v="799"/>
    <x v="0"/>
    <n v="1499"/>
    <n v="700"/>
    <n v="0.47"/>
    <s v="No"/>
    <x v="0"/>
    <x v="0"/>
    <x v="3"/>
    <n v="53648"/>
    <n v="80418352"/>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Electronics"/>
    <m/>
  </r>
  <r>
    <s v="B08L879JSN"/>
    <s v="Acer EK220Q 21.5 Inch (54"/>
    <x v="0"/>
    <n v="27692500"/>
    <n v="6299"/>
    <x v="0"/>
    <n v="13750"/>
    <n v="7451"/>
    <n v="0.54"/>
    <s v="Yes"/>
    <x v="0"/>
    <x v="0"/>
    <x v="0"/>
    <n v="2014"/>
    <n v="27692500"/>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Computers &amp; Accessories"/>
    <m/>
  </r>
  <r>
    <s v="B08TDJNM3G"/>
    <s v="E-COSMOS 5V 1.2W Portable"/>
    <x v="0"/>
    <n v="351522"/>
    <n v="59"/>
    <x v="0"/>
    <n v="59"/>
    <n v="0"/>
    <n v="0"/>
    <s v="No"/>
    <x v="1"/>
    <x v="0"/>
    <x v="11"/>
    <n v="5958"/>
    <n v="351522"/>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Computers &amp; Accessories"/>
    <m/>
  </r>
  <r>
    <s v="B06XSK3XL6"/>
    <s v="boAt Dual Port Rapid Car "/>
    <x v="1"/>
    <n v="38182779"/>
    <n v="571"/>
    <x v="0"/>
    <n v="999"/>
    <n v="428"/>
    <n v="0.43"/>
    <s v="No"/>
    <x v="0"/>
    <x v="0"/>
    <x v="4"/>
    <n v="38221"/>
    <n v="38182779"/>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Electronics"/>
    <m/>
  </r>
  <r>
    <s v="B07YNTJ8ZM"/>
    <s v="Zebronics ZEB-COUNTY 3W W"/>
    <x v="1"/>
    <n v="64640295"/>
    <n v="549"/>
    <x v="0"/>
    <n v="999"/>
    <n v="450"/>
    <n v="0.45"/>
    <s v="No"/>
    <x v="0"/>
    <x v="0"/>
    <x v="2"/>
    <n v="64705"/>
    <n v="64640295"/>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Electronics"/>
    <m/>
  </r>
  <r>
    <s v="B07KR5P3YD"/>
    <s v="Zebronics Wired Keyboard "/>
    <x v="0"/>
    <n v="12126252"/>
    <n v="448"/>
    <x v="0"/>
    <n v="699"/>
    <n v="251"/>
    <n v="0.36"/>
    <s v="No"/>
    <x v="0"/>
    <x v="0"/>
    <x v="2"/>
    <n v="17348"/>
    <n v="12126252"/>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Computers &amp; Accessories"/>
    <m/>
  </r>
  <r>
    <s v="B08FB2LNSZ"/>
    <s v="JBL Tune 215BT, 16 Hrs Pl"/>
    <x v="1"/>
    <n v="263306202"/>
    <n v="1499"/>
    <x v="0"/>
    <n v="2999"/>
    <n v="1500"/>
    <n v="0.5"/>
    <s v="Yes"/>
    <x v="0"/>
    <x v="0"/>
    <x v="7"/>
    <n v="87798"/>
    <n v="263306202"/>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Electronics"/>
    <m/>
  </r>
  <r>
    <s v="B01IBRHE3E"/>
    <s v="Gizga Essentials Professi"/>
    <x v="1"/>
    <n v="12191568"/>
    <n v="299"/>
    <x v="0"/>
    <n v="499"/>
    <n v="200"/>
    <n v="0.4"/>
    <s v="No"/>
    <x v="0"/>
    <x v="0"/>
    <x v="0"/>
    <n v="24432"/>
    <n v="12191568"/>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Electronics"/>
    <m/>
  </r>
  <r>
    <s v="B01N6LU1VF"/>
    <s v="SanDisk Ultra Dual 64 GB "/>
    <x v="0"/>
    <n v="264745600"/>
    <n v="579"/>
    <x v="0"/>
    <n v="1400"/>
    <n v="821"/>
    <n v="0.59"/>
    <s v="Yes"/>
    <x v="0"/>
    <x v="0"/>
    <x v="4"/>
    <n v="189104"/>
    <n v="264745600"/>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Computers &amp; Accessories"/>
    <m/>
  </r>
  <r>
    <s v="B07XLML2YS"/>
    <s v="TP-Link Tapo 360¬∞ 2MP 10"/>
    <x v="1"/>
    <n v="307176488"/>
    <n v="2499"/>
    <x v="0"/>
    <n v="3299"/>
    <n v="800"/>
    <n v="0.24"/>
    <s v="No"/>
    <x v="0"/>
    <x v="0"/>
    <x v="0"/>
    <n v="93112"/>
    <n v="307176488"/>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Electronics"/>
    <m/>
  </r>
  <r>
    <s v="B086WMSCN3"/>
    <s v="boAt Airdopes 171 in Ear "/>
    <x v="1"/>
    <n v="285078479"/>
    <n v="1199"/>
    <x v="0"/>
    <n v="5999"/>
    <n v="4800"/>
    <n v="0.8"/>
    <s v="Yes"/>
    <x v="0"/>
    <x v="0"/>
    <x v="2"/>
    <n v="47521"/>
    <n v="285078479"/>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Electronics"/>
    <m/>
  </r>
  <r>
    <s v="B003B00484"/>
    <s v="Duracell Plus AAA Recharg"/>
    <x v="1"/>
    <n v="13573299"/>
    <n v="399"/>
    <x v="0"/>
    <n v="499"/>
    <n v="100"/>
    <n v="0.2"/>
    <s v="No"/>
    <x v="0"/>
    <x v="0"/>
    <x v="4"/>
    <n v="27201"/>
    <n v="13573299"/>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Electronics"/>
    <m/>
  </r>
  <r>
    <s v="B003L62T7W"/>
    <s v="Logitech B100 Wired USB M"/>
    <x v="0"/>
    <n v="11825250"/>
    <n v="279"/>
    <x v="0"/>
    <n v="375"/>
    <n v="96"/>
    <n v="0.26"/>
    <s v="No"/>
    <x v="0"/>
    <x v="0"/>
    <x v="4"/>
    <n v="31534"/>
    <n v="11825250"/>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Computers &amp; Accessories"/>
    <m/>
  </r>
  <r>
    <s v="B09P18XVW6"/>
    <s v="Noise Pulse Buzz 1.69&quot; Bl"/>
    <x v="1"/>
    <n v="37847429"/>
    <n v="2499"/>
    <x v="0"/>
    <n v="4999"/>
    <n v="2500"/>
    <n v="0.5"/>
    <s v="Yes"/>
    <x v="0"/>
    <x v="0"/>
    <x v="2"/>
    <n v="7571"/>
    <n v="37847429"/>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Electronics"/>
    <m/>
  </r>
  <r>
    <s v="B00LZLPYHW"/>
    <s v="Classmate 2100117 Soft Co"/>
    <x v="3"/>
    <n v="1045920"/>
    <n v="137"/>
    <x v="0"/>
    <n v="160"/>
    <n v="23"/>
    <n v="0.14000000000000001"/>
    <s v="No"/>
    <x v="1"/>
    <x v="0"/>
    <x v="5"/>
    <n v="6537"/>
    <n v="1045920"/>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OfficeProducts"/>
    <m/>
  </r>
  <r>
    <s v="B00NNQMYNE"/>
    <s v="AirCase Rugged Hard Drive"/>
    <x v="0"/>
    <n v="10483990"/>
    <n v="299"/>
    <x v="0"/>
    <n v="499"/>
    <n v="200"/>
    <n v="0.4"/>
    <s v="No"/>
    <x v="0"/>
    <x v="0"/>
    <x v="6"/>
    <n v="21010"/>
    <n v="10483990"/>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Computers &amp; Accessories"/>
    <m/>
  </r>
  <r>
    <s v="B0B217Z5VK"/>
    <s v="Noise Buds VS402 Truly Wi"/>
    <x v="1"/>
    <n v="14064483"/>
    <n v="1799"/>
    <x v="0"/>
    <n v="3999"/>
    <n v="2200"/>
    <n v="0.55000000000000004"/>
    <s v="Yes"/>
    <x v="0"/>
    <x v="0"/>
    <x v="2"/>
    <n v="3517"/>
    <n v="14064483"/>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Electronics"/>
    <m/>
  </r>
  <r>
    <s v="B07B88KQZ8"/>
    <s v="JBL Go 2, Wireless Portab"/>
    <x v="1"/>
    <n v="191633101"/>
    <n v="1999"/>
    <x v="0"/>
    <n v="2999"/>
    <n v="1000"/>
    <n v="0.33"/>
    <s v="No"/>
    <x v="0"/>
    <x v="0"/>
    <x v="4"/>
    <n v="63899"/>
    <n v="191633101"/>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Electronics"/>
    <m/>
  </r>
  <r>
    <s v="B07Z3K96FR"/>
    <s v="Robustrion Tempered Glass"/>
    <x v="0"/>
    <n v="8589270"/>
    <n v="399"/>
    <x v="0"/>
    <n v="1499"/>
    <n v="1100"/>
    <n v="0.73"/>
    <s v="Yes"/>
    <x v="0"/>
    <x v="0"/>
    <x v="3"/>
    <n v="5730"/>
    <n v="8589270"/>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Computers &amp; Accessories"/>
    <m/>
  </r>
  <r>
    <s v="B0756CLQWL"/>
    <s v="Redgear Pro Wireless Game"/>
    <x v="0"/>
    <n v="101926512"/>
    <n v="1699"/>
    <x v="0"/>
    <n v="3999"/>
    <n v="2300"/>
    <n v="0.57999999999999996"/>
    <s v="Yes"/>
    <x v="0"/>
    <x v="0"/>
    <x v="0"/>
    <n v="25488"/>
    <n v="101926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Computers &amp; Accessories"/>
    <m/>
  </r>
  <r>
    <s v="B004IO5BMQ"/>
    <s v="Logitech M235 Wireless Mo"/>
    <x v="0"/>
    <n v="54132975"/>
    <n v="699"/>
    <x v="0"/>
    <n v="995"/>
    <n v="296"/>
    <n v="0.3"/>
    <s v="No"/>
    <x v="0"/>
    <x v="0"/>
    <x v="6"/>
    <n v="54405"/>
    <n v="54132975"/>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Computers &amp; Accessories"/>
    <m/>
  </r>
  <r>
    <s v="B01HGCLUH6"/>
    <s v="TP-link N300 WiFi Wireles"/>
    <x v="0"/>
    <n v="208090122"/>
    <n v="1149"/>
    <x v="0"/>
    <n v="1699"/>
    <n v="550"/>
    <n v="0.32"/>
    <s v="No"/>
    <x v="0"/>
    <x v="0"/>
    <x v="0"/>
    <n v="122478"/>
    <n v="208090122"/>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Computers &amp; Accessories"/>
    <m/>
  </r>
  <r>
    <s v="B01N4EV2TL"/>
    <s v="Logitech MK240 Nano Wirel"/>
    <x v="0"/>
    <n v="14445795"/>
    <n v="1495"/>
    <x v="0"/>
    <n v="1995"/>
    <n v="500"/>
    <n v="0.25"/>
    <s v="No"/>
    <x v="0"/>
    <x v="0"/>
    <x v="4"/>
    <n v="7241"/>
    <n v="1444579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Computers &amp; Accessories"/>
    <m/>
  </r>
  <r>
    <s v="B08MZQBFLN"/>
    <s v="Callas Multipurpose Folda"/>
    <x v="0"/>
    <n v="102264543"/>
    <n v="849"/>
    <x v="0"/>
    <n v="4999"/>
    <n v="4150"/>
    <n v="0.83"/>
    <s v="Yes"/>
    <x v="0"/>
    <x v="0"/>
    <x v="1"/>
    <n v="20457"/>
    <n v="102264543"/>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Computers &amp; Accessories"/>
    <m/>
  </r>
  <r>
    <s v="B0752LL57V"/>
    <s v="Casio MJ-12D 150 Steps Ch"/>
    <x v="3"/>
    <n v="3788400"/>
    <n v="440"/>
    <x v="0"/>
    <n v="440"/>
    <n v="0"/>
    <n v="0"/>
    <s v="No"/>
    <x v="0"/>
    <x v="0"/>
    <x v="6"/>
    <n v="8610"/>
    <n v="3788400"/>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OfficeProducts"/>
    <m/>
  </r>
  <r>
    <s v="B09Z28BQZT"/>
    <s v="Amazon Basics Multipurpos"/>
    <x v="0"/>
    <n v="4346913"/>
    <n v="599"/>
    <x v="0"/>
    <n v="3999"/>
    <n v="3400"/>
    <n v="0.85"/>
    <s v="Yes"/>
    <x v="0"/>
    <x v="0"/>
    <x v="2"/>
    <n v="1087"/>
    <n v="4346913"/>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Computers &amp; Accessories"/>
    <m/>
  </r>
  <r>
    <s v="B094DQWV9B"/>
    <s v="Kanget [2 Pack] Type C Fe"/>
    <x v="0"/>
    <n v="614460"/>
    <n v="149"/>
    <x v="0"/>
    <n v="399"/>
    <n v="250"/>
    <n v="0.63"/>
    <s v="Yes"/>
    <x v="0"/>
    <x v="0"/>
    <x v="1"/>
    <n v="1540"/>
    <n v="614460"/>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Computers &amp; Accessories"/>
    <m/>
  </r>
  <r>
    <s v="B0BBMPH39N"/>
    <s v="Amazon Basics Magic Slate"/>
    <x v="0"/>
    <n v="400599"/>
    <n v="289"/>
    <x v="0"/>
    <n v="999"/>
    <n v="710"/>
    <n v="0.71"/>
    <s v="Yes"/>
    <x v="0"/>
    <x v="1"/>
    <x v="3"/>
    <n v="401"/>
    <n v="400599"/>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Computers &amp; Accessories"/>
    <m/>
  </r>
  <r>
    <s v="B097JQ1J5G"/>
    <s v="Zebronics ZEB-90HB USB Hu"/>
    <x v="0"/>
    <n v="4683115"/>
    <n v="179"/>
    <x v="0"/>
    <n v="499"/>
    <n v="320"/>
    <n v="0.64"/>
    <s v="Yes"/>
    <x v="0"/>
    <x v="0"/>
    <x v="10"/>
    <n v="9385"/>
    <n v="4683115"/>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Computers &amp; Accessories"/>
    <m/>
  </r>
  <r>
    <s v="B07YY1BY5B"/>
    <s v="Noise ColorFit Pro 2 Full"/>
    <x v="1"/>
    <n v="462847412"/>
    <n v="1499"/>
    <x v="0"/>
    <n v="4999"/>
    <n v="3500"/>
    <n v="0.7"/>
    <s v="Yes"/>
    <x v="0"/>
    <x v="0"/>
    <x v="1"/>
    <n v="92588"/>
    <n v="462847412"/>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Electronics"/>
    <m/>
  </r>
  <r>
    <s v="B08VRMK55F"/>
    <s v="Zebronics Zeb Buds C2 in "/>
    <x v="1"/>
    <n v="2414346"/>
    <n v="399"/>
    <x v="0"/>
    <n v="699"/>
    <n v="300"/>
    <n v="0.43"/>
    <s v="No"/>
    <x v="0"/>
    <x v="0"/>
    <x v="10"/>
    <n v="3454"/>
    <n v="2414346"/>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Electronics"/>
    <m/>
  </r>
  <r>
    <s v="B08CHZ3ZQ7"/>
    <s v="Redgear A-15 Wired Gaming"/>
    <x v="0"/>
    <n v="12616210"/>
    <n v="599"/>
    <x v="0"/>
    <n v="799"/>
    <n v="200"/>
    <n v="0.25"/>
    <s v="No"/>
    <x v="0"/>
    <x v="0"/>
    <x v="4"/>
    <n v="15790"/>
    <n v="12616210"/>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Computers &amp; Accessories"/>
    <m/>
  </r>
  <r>
    <s v="B08SCCG9D4"/>
    <s v="JBL Commercial CSLM20B Au"/>
    <x v="0"/>
    <n v="29938000"/>
    <n v="949"/>
    <x v="0"/>
    <n v="2000"/>
    <n v="1051"/>
    <n v="0.53"/>
    <s v="Yes"/>
    <x v="0"/>
    <x v="0"/>
    <x v="2"/>
    <n v="14969"/>
    <n v="29938000"/>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Computers &amp; Accessories"/>
    <m/>
  </r>
  <r>
    <s v="B0972BQ2RS"/>
    <s v="Fire-Boltt India's No 1 S"/>
    <x v="1"/>
    <n v="421347861"/>
    <n v="2499"/>
    <x v="0"/>
    <n v="9999"/>
    <n v="7500"/>
    <n v="0.75"/>
    <s v="Yes"/>
    <x v="0"/>
    <x v="0"/>
    <x v="3"/>
    <n v="42139"/>
    <n v="421347861"/>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Electronics"/>
    <m/>
  </r>
  <r>
    <s v="B00ZRBWPA0"/>
    <s v="Eveready Red 1012 AAA Bat"/>
    <x v="1"/>
    <n v="178020"/>
    <n v="159"/>
    <x v="0"/>
    <n v="180"/>
    <n v="21"/>
    <n v="0.12"/>
    <s v="No"/>
    <x v="1"/>
    <x v="1"/>
    <x v="4"/>
    <n v="989"/>
    <n v="178020"/>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Electronics"/>
    <m/>
  </r>
  <r>
    <s v="B0B2DD66GS"/>
    <s v="SanDisk Extreme microSD U"/>
    <x v="1"/>
    <n v="56909600"/>
    <n v="1329"/>
    <x v="0"/>
    <n v="2900"/>
    <n v="1571"/>
    <n v="0.54"/>
    <s v="Yes"/>
    <x v="0"/>
    <x v="0"/>
    <x v="6"/>
    <n v="19624"/>
    <n v="56909600"/>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Electronics"/>
    <m/>
  </r>
  <r>
    <s v="B09M869Z5V"/>
    <s v="Portronics MPORT 31C 4-in"/>
    <x v="0"/>
    <n v="3197799"/>
    <n v="570"/>
    <x v="0"/>
    <n v="999"/>
    <n v="429"/>
    <n v="0.43"/>
    <s v="No"/>
    <x v="0"/>
    <x v="0"/>
    <x v="0"/>
    <n v="3201"/>
    <n v="3197799"/>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Computers &amp; Accessories"/>
    <m/>
  </r>
  <r>
    <s v="B07W6VWZ8C"/>
    <s v="Infinity (JBL Fuze Pint, "/>
    <x v="1"/>
    <n v="60907531"/>
    <n v="899"/>
    <x v="0"/>
    <n v="1999"/>
    <n v="1100"/>
    <n v="0.55000000000000004"/>
    <s v="Yes"/>
    <x v="0"/>
    <x v="0"/>
    <x v="3"/>
    <n v="30469"/>
    <n v="60907531"/>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Electronics"/>
    <m/>
  </r>
  <r>
    <s v="B07Z1X6VFC"/>
    <s v="AirCase Protective Laptop"/>
    <x v="0"/>
    <n v="9930060"/>
    <n v="449"/>
    <x v="0"/>
    <n v="999"/>
    <n v="550"/>
    <n v="0.55000000000000004"/>
    <s v="Yes"/>
    <x v="0"/>
    <x v="0"/>
    <x v="5"/>
    <n v="9940"/>
    <n v="993006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Computers &amp; Accessories"/>
    <m/>
  </r>
  <r>
    <s v="B07YL54NVJ"/>
    <s v="Brand Conquer 6 in 1 with"/>
    <x v="0"/>
    <n v="7750242"/>
    <n v="549"/>
    <x v="0"/>
    <n v="999"/>
    <n v="450"/>
    <n v="0.45"/>
    <s v="No"/>
    <x v="0"/>
    <x v="0"/>
    <x v="4"/>
    <n v="7758"/>
    <n v="7750242"/>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Computers &amp; Accessories"/>
    <m/>
  </r>
  <r>
    <s v="B0759QMF85"/>
    <s v="TP-Link AC750 Dual Band W"/>
    <x v="0"/>
    <n v="164113191"/>
    <n v="1529"/>
    <x v="0"/>
    <n v="2399"/>
    <n v="870"/>
    <n v="0.36"/>
    <s v="No"/>
    <x v="0"/>
    <x v="0"/>
    <x v="4"/>
    <n v="68409"/>
    <n v="164113191"/>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Computers &amp; Accessories"/>
    <m/>
  </r>
  <r>
    <s v="B00LM4X0KU"/>
    <s v="Parker Quink Ink Bottle, "/>
    <x v="3"/>
    <n v="309500"/>
    <n v="100"/>
    <x v="0"/>
    <n v="100"/>
    <n v="0"/>
    <n v="0"/>
    <s v="No"/>
    <x v="1"/>
    <x v="0"/>
    <x v="4"/>
    <n v="3095"/>
    <n v="309500"/>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OfficeProducts"/>
    <m/>
  </r>
  <r>
    <s v="B08PFSZ7FH"/>
    <s v="STRIFF Laptop Stand Adjus"/>
    <x v="0"/>
    <n v="1353597"/>
    <n v="299"/>
    <x v="0"/>
    <n v="1499"/>
    <n v="1200"/>
    <n v="0.8"/>
    <s v="Yes"/>
    <x v="0"/>
    <x v="1"/>
    <x v="0"/>
    <n v="903"/>
    <n v="1353597"/>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Computers &amp; Accessories"/>
    <m/>
  </r>
  <r>
    <s v="B012MQS060"/>
    <s v="Logitech MK215 Wireless K"/>
    <x v="0"/>
    <n v="46258945"/>
    <n v="1295"/>
    <x v="0"/>
    <n v="1795"/>
    <n v="500"/>
    <n v="0.28000000000000003"/>
    <s v="No"/>
    <x v="0"/>
    <x v="0"/>
    <x v="3"/>
    <n v="25771"/>
    <n v="4625894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Computers &amp; Accessories"/>
    <m/>
  </r>
  <r>
    <s v="B01MF8MB65"/>
    <s v="boAt Bassheads 225 in Ear"/>
    <x v="1"/>
    <n v="272915811"/>
    <n v="699"/>
    <x v="0"/>
    <n v="999"/>
    <n v="300"/>
    <n v="0.3"/>
    <s v="No"/>
    <x v="0"/>
    <x v="0"/>
    <x v="3"/>
    <n v="273189"/>
    <n v="272915811"/>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Electronics"/>
    <m/>
  </r>
  <r>
    <s v="B00LHZWD0C"/>
    <s v="Luxor 5 Subject Single Ru"/>
    <x v="3"/>
    <n v="1192275"/>
    <n v="252"/>
    <x v="0"/>
    <n v="315"/>
    <n v="63"/>
    <n v="0.2"/>
    <s v="No"/>
    <x v="0"/>
    <x v="0"/>
    <x v="6"/>
    <n v="3785"/>
    <n v="1192275"/>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OfficeProducts"/>
    <m/>
  </r>
  <r>
    <s v="B08QDPB1SL"/>
    <s v="Duracell Chhota Power AA "/>
    <x v="1"/>
    <n v="630520"/>
    <n v="190"/>
    <x v="0"/>
    <n v="220"/>
    <n v="30"/>
    <n v="0.14000000000000001"/>
    <s v="No"/>
    <x v="0"/>
    <x v="0"/>
    <x v="5"/>
    <n v="2866"/>
    <n v="630520"/>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Electronics"/>
    <m/>
  </r>
  <r>
    <s v="B07BRKK9JQ"/>
    <s v="Zebronics Zeb-Transformer"/>
    <x v="0"/>
    <n v="43529577"/>
    <n v="1299"/>
    <x v="0"/>
    <n v="1599"/>
    <n v="300"/>
    <n v="0.19"/>
    <s v="No"/>
    <x v="0"/>
    <x v="0"/>
    <x v="4"/>
    <n v="27223"/>
    <n v="43529577"/>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Computers &amp; Accessories"/>
    <m/>
  </r>
  <r>
    <s v="B01EZ0X3L8"/>
    <s v="SanDisk Ultra 64 GB USB P"/>
    <x v="0"/>
    <n v="135887400"/>
    <n v="729"/>
    <x v="0"/>
    <n v="1650"/>
    <n v="921"/>
    <n v="0.56000000000000005"/>
    <s v="Yes"/>
    <x v="0"/>
    <x v="0"/>
    <x v="4"/>
    <n v="82356"/>
    <n v="13588740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Computers &amp; Accessories"/>
    <m/>
  </r>
  <r>
    <s v="B00LM4W1N2"/>
    <s v="Parker Classic Gold Gold "/>
    <x v="3"/>
    <n v="3431400"/>
    <n v="480"/>
    <x v="0"/>
    <n v="600"/>
    <n v="120"/>
    <n v="0.2"/>
    <s v="No"/>
    <x v="0"/>
    <x v="0"/>
    <x v="4"/>
    <n v="5719"/>
    <n v="3431400"/>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OfficeProducts"/>
    <m/>
  </r>
  <r>
    <s v="B08YD264ZS"/>
    <s v="Tarkan Portable Folding L"/>
    <x v="0"/>
    <n v="4223310"/>
    <n v="999"/>
    <x v="0"/>
    <n v="2499"/>
    <n v="1500"/>
    <n v="0.6"/>
    <s v="Yes"/>
    <x v="0"/>
    <x v="0"/>
    <x v="4"/>
    <n v="1690"/>
    <n v="4223310"/>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Computers &amp; Accessories"/>
    <m/>
  </r>
  <r>
    <s v="B00GZLB57U"/>
    <s v="Quantum RJ45 Ethernet Pat"/>
    <x v="0"/>
    <n v="5852028"/>
    <n v="238"/>
    <x v="0"/>
    <n v="699"/>
    <n v="461"/>
    <n v="0.66"/>
    <s v="Yes"/>
    <x v="0"/>
    <x v="0"/>
    <x v="5"/>
    <n v="8372"/>
    <n v="5852028"/>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Computers &amp; Accessories"/>
    <m/>
  </r>
  <r>
    <s v="B07V82W5CN"/>
    <s v="HP USB Wireless Spill Res"/>
    <x v="0"/>
    <n v="15634374"/>
    <n v="1349"/>
    <x v="0"/>
    <n v="2198"/>
    <n v="849"/>
    <n v="0.39"/>
    <s v="No"/>
    <x v="0"/>
    <x v="0"/>
    <x v="1"/>
    <n v="7113"/>
    <n v="1563437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Computers &amp; Accessories"/>
    <m/>
  </r>
  <r>
    <s v="B08HD7JQHX"/>
    <s v="HUMBLE Dynamic Lapel Coll"/>
    <x v="0"/>
    <n v="1399196"/>
    <n v="199"/>
    <x v="0"/>
    <n v="499"/>
    <n v="300"/>
    <n v="0.6"/>
    <s v="Yes"/>
    <x v="0"/>
    <x v="0"/>
    <x v="8"/>
    <n v="2804"/>
    <n v="1399196"/>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Computers &amp; Accessories"/>
    <m/>
  </r>
  <r>
    <s v="B0B31FR4Y2"/>
    <s v="Boult Audio Omega with 30"/>
    <x v="1"/>
    <n v="19858014"/>
    <n v="1999"/>
    <x v="0"/>
    <n v="9999"/>
    <n v="8000"/>
    <n v="0.8"/>
    <s v="Yes"/>
    <x v="0"/>
    <x v="0"/>
    <x v="7"/>
    <n v="1986"/>
    <n v="19858014"/>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Electronics"/>
    <m/>
  </r>
  <r>
    <s v="B09Y14JLP3"/>
    <s v="STRIFF UPH2W Multi Angle "/>
    <x v="1"/>
    <n v="1223049"/>
    <n v="99"/>
    <x v="0"/>
    <n v="499"/>
    <n v="400"/>
    <n v="0.8"/>
    <s v="Yes"/>
    <x v="0"/>
    <x v="0"/>
    <x v="3"/>
    <n v="2451"/>
    <n v="1223049"/>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Electronics"/>
    <m/>
  </r>
  <r>
    <s v="B09ZHCJDP1"/>
    <s v="Amazon Basics Wireless Mo"/>
    <x v="0"/>
    <n v="23000"/>
    <n v="499"/>
    <x v="0"/>
    <n v="1000"/>
    <n v="501"/>
    <n v="0.5"/>
    <s v="Yes"/>
    <x v="0"/>
    <x v="1"/>
    <x v="15"/>
    <n v="23"/>
    <n v="23000"/>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Computers &amp; Accessories"/>
    <m/>
  </r>
  <r>
    <s v="B08C4Z69LN"/>
    <s v="Crucial RAM 8GB DDR4 3200"/>
    <x v="0"/>
    <n v="91679000"/>
    <n v="1792"/>
    <x v="0"/>
    <n v="3500"/>
    <n v="1708"/>
    <n v="0.49"/>
    <s v="No"/>
    <x v="0"/>
    <x v="0"/>
    <x v="6"/>
    <n v="26194"/>
    <n v="91679000"/>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Computers &amp; Accessories"/>
    <m/>
  </r>
  <r>
    <s v="B016XVRKZM"/>
    <s v="APC Back-UPS BX600C-IN 60"/>
    <x v="0"/>
    <n v="64710300"/>
    <n v="3299"/>
    <x v="0"/>
    <n v="4100"/>
    <n v="801"/>
    <n v="0.2"/>
    <s v="No"/>
    <x v="0"/>
    <x v="0"/>
    <x v="2"/>
    <n v="15783"/>
    <n v="6471030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Computers &amp; Accessories"/>
    <m/>
  </r>
  <r>
    <s v="B00LHZW3XY"/>
    <s v="Luxor 5 Subject Single Ru"/>
    <x v="3"/>
    <n v="1449540"/>
    <n v="125"/>
    <x v="0"/>
    <n v="180"/>
    <n v="55"/>
    <n v="0.31"/>
    <s v="No"/>
    <x v="1"/>
    <x v="0"/>
    <x v="5"/>
    <n v="8053"/>
    <n v="1449540"/>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OfficeProducts"/>
    <m/>
  </r>
  <r>
    <s v="B098JYT4SY"/>
    <s v="Zebronics Zeb-Jaguar Wire"/>
    <x v="0"/>
    <n v="3342710"/>
    <n v="399"/>
    <x v="0"/>
    <n v="1190"/>
    <n v="791"/>
    <n v="0.66"/>
    <s v="Yes"/>
    <x v="0"/>
    <x v="0"/>
    <x v="3"/>
    <n v="2809"/>
    <n v="3342710"/>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Computers &amp; Accessories"/>
    <m/>
  </r>
  <r>
    <s v="B08CFCK6CW"/>
    <s v="Boult Audio Truebuds with"/>
    <x v="1"/>
    <n v="207254090"/>
    <n v="1199"/>
    <x v="0"/>
    <n v="7999"/>
    <n v="6800"/>
    <n v="0.85"/>
    <s v="Yes"/>
    <x v="0"/>
    <x v="0"/>
    <x v="9"/>
    <n v="25910"/>
    <n v="207254090"/>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Electronics"/>
    <m/>
  </r>
  <r>
    <s v="B09P564ZTJ"/>
    <s v="Wembley LCD Writing Pad/T"/>
    <x v="0"/>
    <n v="1875627"/>
    <n v="235"/>
    <x v="0"/>
    <n v="1599"/>
    <n v="1364"/>
    <n v="0.85"/>
    <s v="Yes"/>
    <x v="0"/>
    <x v="0"/>
    <x v="11"/>
    <n v="1173"/>
    <n v="1875627"/>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Computers &amp; Accessories"/>
    <m/>
  </r>
  <r>
    <s v="B07MSLTW8Z"/>
    <s v="Gizga Essentials Multi-Pu"/>
    <x v="0"/>
    <n v="12837578"/>
    <n v="549"/>
    <x v="0"/>
    <n v="1999"/>
    <n v="1450"/>
    <n v="0.73"/>
    <s v="Yes"/>
    <x v="0"/>
    <x v="0"/>
    <x v="9"/>
    <n v="6422"/>
    <n v="12837578"/>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Computers &amp; Accessories"/>
    <m/>
  </r>
  <r>
    <s v="B09N6TTHT6"/>
    <s v="E-COSMOS Plug in LED Nigh"/>
    <x v="0"/>
    <n v="23859"/>
    <n v="89"/>
    <x v="0"/>
    <n v="99"/>
    <n v="10"/>
    <n v="0.1"/>
    <s v="No"/>
    <x v="1"/>
    <x v="1"/>
    <x v="0"/>
    <n v="241"/>
    <n v="23859"/>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Computers &amp; Accessories"/>
    <m/>
  </r>
  <r>
    <s v="B098R25TGC"/>
    <s v="Noise Buds VS201 V2 in-Ea"/>
    <x v="1"/>
    <n v="43872371"/>
    <n v="1299"/>
    <x v="0"/>
    <n v="2999"/>
    <n v="1700"/>
    <n v="0.56999999999999995"/>
    <s v="Yes"/>
    <x v="0"/>
    <x v="0"/>
    <x v="11"/>
    <n v="14629"/>
    <n v="43872371"/>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Electronics"/>
    <m/>
  </r>
  <r>
    <s v="B0B2PQL5N3"/>
    <s v="Lapster Gel Mouse pad wit"/>
    <x v="0"/>
    <n v="1526472"/>
    <n v="230"/>
    <x v="0"/>
    <n v="999"/>
    <n v="769"/>
    <n v="0.77"/>
    <s v="Yes"/>
    <x v="0"/>
    <x v="0"/>
    <x v="0"/>
    <n v="1528"/>
    <n v="1526472"/>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Computers &amp; Accessories"/>
    <m/>
  </r>
  <r>
    <s v="B07DKZCZ89"/>
    <s v="Gizga Essentials Earphone"/>
    <x v="1"/>
    <n v="7500968"/>
    <n v="119"/>
    <x v="0"/>
    <n v="499"/>
    <n v="380"/>
    <n v="0.76"/>
    <s v="Yes"/>
    <x v="0"/>
    <x v="0"/>
    <x v="4"/>
    <n v="15032"/>
    <n v="7500968"/>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Electronics"/>
    <m/>
  </r>
  <r>
    <s v="B08GYG6T12"/>
    <s v="SanDisk Ultra SDHC UHS-I "/>
    <x v="1"/>
    <n v="55668000"/>
    <n v="449"/>
    <x v="0"/>
    <n v="800"/>
    <n v="351"/>
    <n v="0.44"/>
    <s v="No"/>
    <x v="0"/>
    <x v="0"/>
    <x v="5"/>
    <n v="69585"/>
    <n v="5566800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Electronics"/>
    <m/>
  </r>
  <r>
    <s v="B09BN2NPBD"/>
    <s v="DIGITEK¬Æ (DRL-14C) Profe"/>
    <x v="1"/>
    <n v="50226645"/>
    <n v="1699"/>
    <x v="0"/>
    <n v="3495"/>
    <n v="1796"/>
    <n v="0.51"/>
    <s v="Yes"/>
    <x v="0"/>
    <x v="0"/>
    <x v="3"/>
    <n v="14371"/>
    <n v="50226645"/>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Electronics"/>
    <m/>
  </r>
  <r>
    <s v="B00J4YG0PC"/>
    <s v="Classmate Long Notebook -"/>
    <x v="3"/>
    <n v="2291040"/>
    <n v="561"/>
    <x v="0"/>
    <n v="720"/>
    <n v="159"/>
    <n v="0.22"/>
    <s v="No"/>
    <x v="0"/>
    <x v="0"/>
    <x v="5"/>
    <n v="3182"/>
    <n v="2291040"/>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OfficeProducts"/>
    <m/>
  </r>
  <r>
    <s v="B073BRXPZX"/>
    <s v="Lenovo 300 Wired Plug &amp; P"/>
    <x v="0"/>
    <n v="15272740"/>
    <n v="289"/>
    <x v="0"/>
    <n v="590"/>
    <n v="301"/>
    <n v="0.51"/>
    <s v="Yes"/>
    <x v="0"/>
    <x v="0"/>
    <x v="5"/>
    <n v="25886"/>
    <n v="15272740"/>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Computers &amp; Accessories"/>
    <m/>
  </r>
  <r>
    <s v="B08LHTJTBB"/>
    <s v="Dyazo 6 Angles Adjustable"/>
    <x v="0"/>
    <n v="9467264"/>
    <n v="599"/>
    <x v="0"/>
    <n v="1999"/>
    <n v="1400"/>
    <n v="0.7"/>
    <s v="Yes"/>
    <x v="0"/>
    <x v="0"/>
    <x v="5"/>
    <n v="4736"/>
    <n v="94672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Computers &amp; Accessories"/>
    <m/>
  </r>
  <r>
    <s v="B07VTFN6HM"/>
    <s v="Western Digital WD 2TB My"/>
    <x v="0"/>
    <n v="536586750"/>
    <n v="5599"/>
    <x v="0"/>
    <n v="7350"/>
    <n v="1751"/>
    <n v="0.24"/>
    <s v="No"/>
    <x v="0"/>
    <x v="0"/>
    <x v="5"/>
    <n v="73005"/>
    <n v="536586750"/>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Computers &amp; Accessories"/>
    <m/>
  </r>
  <r>
    <s v="B008QS9J6Y"/>
    <s v="Logitech C270 Digital HD "/>
    <x v="0"/>
    <n v="52932810"/>
    <n v="1990"/>
    <x v="0"/>
    <n v="2595"/>
    <n v="605"/>
    <n v="0.23"/>
    <s v="No"/>
    <x v="0"/>
    <x v="0"/>
    <x v="4"/>
    <n v="20398"/>
    <n v="52932810"/>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Computers &amp; Accessories"/>
    <m/>
  </r>
  <r>
    <s v="B09M8888DM"/>
    <s v="Portronics MPORT 31 4 Por"/>
    <x v="0"/>
    <n v="1697875"/>
    <n v="499"/>
    <x v="0"/>
    <n v="799"/>
    <n v="300"/>
    <n v="0.38"/>
    <s v="No"/>
    <x v="0"/>
    <x v="0"/>
    <x v="4"/>
    <n v="2125"/>
    <n v="1697875"/>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Computers &amp; Accessories"/>
    <m/>
  </r>
  <r>
    <s v="B07Z1YVP72"/>
    <s v="AirCase Protective Laptop"/>
    <x v="0"/>
    <n v="11318670"/>
    <n v="449"/>
    <x v="0"/>
    <n v="999"/>
    <n v="550"/>
    <n v="0.55000000000000004"/>
    <s v="Yes"/>
    <x v="0"/>
    <x v="0"/>
    <x v="4"/>
    <n v="11330"/>
    <n v="11318670"/>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Computers &amp; Accessories"/>
    <m/>
  </r>
  <r>
    <s v="B082FTPRSK"/>
    <s v="Zinq Five Fan Cooling Pad"/>
    <x v="0"/>
    <n v="54854559"/>
    <n v="999"/>
    <x v="0"/>
    <n v="1999"/>
    <n v="1000"/>
    <n v="0.5"/>
    <s v="Yes"/>
    <x v="0"/>
    <x v="0"/>
    <x v="0"/>
    <n v="27441"/>
    <n v="5485455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Computers &amp; Accessories"/>
    <m/>
  </r>
  <r>
    <s v="B09RF2QXGX"/>
    <s v="Gizga Essentials Webcam C"/>
    <x v="0"/>
    <n v="76245"/>
    <n v="69"/>
    <x v="0"/>
    <n v="299"/>
    <n v="230"/>
    <n v="0.77"/>
    <s v="Yes"/>
    <x v="0"/>
    <x v="1"/>
    <x v="4"/>
    <n v="255"/>
    <n v="76245"/>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Computers &amp; Accessories"/>
    <m/>
  </r>
  <r>
    <s v="B01KK0HU3Y"/>
    <s v="HP Z3700 Wireless Optical"/>
    <x v="0"/>
    <n v="34737826"/>
    <n v="899"/>
    <x v="0"/>
    <n v="1499"/>
    <n v="600"/>
    <n v="0.4"/>
    <s v="No"/>
    <x v="0"/>
    <x v="0"/>
    <x v="0"/>
    <n v="23174"/>
    <n v="34737826"/>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Computers &amp; Accessories"/>
    <m/>
  </r>
  <r>
    <s v="B07JF9B592"/>
    <s v="MAONO AU-400 Lavalier Aux"/>
    <x v="2"/>
    <n v="14132382"/>
    <n v="478"/>
    <x v="0"/>
    <n v="699"/>
    <n v="221"/>
    <n v="0.32"/>
    <s v="No"/>
    <x v="0"/>
    <x v="0"/>
    <x v="11"/>
    <n v="20218"/>
    <n v="1413238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MusicalInstruments"/>
    <m/>
  </r>
  <r>
    <s v="B086394NY5"/>
    <s v="TABLE MAGIC Multipurpose "/>
    <x v="0"/>
    <n v="27574260"/>
    <n v="1399"/>
    <x v="0"/>
    <n v="2490"/>
    <n v="1091"/>
    <n v="0.44"/>
    <s v="No"/>
    <x v="0"/>
    <x v="0"/>
    <x v="4"/>
    <n v="11074"/>
    <n v="27574260"/>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Computers &amp; Accessories"/>
    <m/>
  </r>
  <r>
    <s v="B017PDR9N0"/>
    <s v="GIZGA Essentials Portable"/>
    <x v="0"/>
    <n v="12777893"/>
    <n v="149"/>
    <x v="0"/>
    <n v="499"/>
    <n v="350"/>
    <n v="0.7"/>
    <s v="Yes"/>
    <x v="0"/>
    <x v="0"/>
    <x v="3"/>
    <n v="25607"/>
    <n v="12777893"/>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Computers &amp; Accessories"/>
    <m/>
  </r>
  <r>
    <s v="B07NC12T2R"/>
    <s v="boAt Stone 650 10W Blueto"/>
    <x v="1"/>
    <n v="205717740"/>
    <n v="1799"/>
    <x v="0"/>
    <n v="4990"/>
    <n v="3191"/>
    <n v="0.64"/>
    <s v="Yes"/>
    <x v="0"/>
    <x v="0"/>
    <x v="0"/>
    <n v="41226"/>
    <n v="205717740"/>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Electronics"/>
    <m/>
  </r>
  <r>
    <s v="B07WKBD37W"/>
    <s v="ESnipe Mart Worldwide Tra"/>
    <x v="5"/>
    <n v="2578419"/>
    <n v="425"/>
    <x v="0"/>
    <n v="999"/>
    <n v="574"/>
    <n v="0.56999999999999995"/>
    <s v="Yes"/>
    <x v="0"/>
    <x v="0"/>
    <x v="1"/>
    <n v="2581"/>
    <n v="2578419"/>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Home Improvement"/>
    <m/>
  </r>
  <r>
    <s v="B08JMC1988"/>
    <s v="boAt Stone 180 5W Bluetoo"/>
    <x v="1"/>
    <n v="45644190"/>
    <n v="999"/>
    <x v="0"/>
    <n v="2490"/>
    <n v="1491"/>
    <n v="0.6"/>
    <s v="Yes"/>
    <x v="0"/>
    <x v="0"/>
    <x v="3"/>
    <n v="18331"/>
    <n v="45644190"/>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Electronics"/>
    <m/>
  </r>
  <r>
    <s v="B09GFN8WZL"/>
    <s v="Portronics Ruffpad 8.5M M"/>
    <x v="0"/>
    <n v="1777221"/>
    <n v="378"/>
    <x v="0"/>
    <n v="999"/>
    <n v="621"/>
    <n v="0.62"/>
    <s v="Yes"/>
    <x v="0"/>
    <x v="0"/>
    <x v="3"/>
    <n v="1779"/>
    <n v="1777221"/>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Computers &amp; Accessories"/>
    <m/>
  </r>
  <r>
    <s v="B095X38CJS"/>
    <s v="BRUSTRO Copytinta Coloure"/>
    <x v="3"/>
    <n v="38412"/>
    <n v="99"/>
    <x v="0"/>
    <n v="99"/>
    <n v="0"/>
    <n v="0"/>
    <s v="No"/>
    <x v="1"/>
    <x v="1"/>
    <x v="4"/>
    <n v="388"/>
    <n v="38412"/>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OfficeProducts"/>
    <m/>
  </r>
  <r>
    <s v="B07ZKD8T1Q"/>
    <s v="Cuzor 12V Mini ups for Wi"/>
    <x v="0"/>
    <n v="25959344"/>
    <n v="1499"/>
    <x v="0"/>
    <n v="2999"/>
    <n v="1500"/>
    <n v="0.5"/>
    <s v="Yes"/>
    <x v="0"/>
    <x v="0"/>
    <x v="6"/>
    <n v="8656"/>
    <n v="25959344"/>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Computers &amp; Accessories"/>
    <m/>
  </r>
  <r>
    <s v="B07G3YNLJB"/>
    <s v="Crucial BX500 240GB 3D NA"/>
    <x v="0"/>
    <n v="288067500"/>
    <n v="1815"/>
    <x v="0"/>
    <n v="3100"/>
    <n v="1285"/>
    <n v="0.41"/>
    <s v="No"/>
    <x v="0"/>
    <x v="0"/>
    <x v="6"/>
    <n v="92925"/>
    <n v="288067500"/>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Computers &amp; Accessories"/>
    <m/>
  </r>
  <r>
    <s v="B00P93X2H6"/>
    <s v="Classmate Pulse Spiral No"/>
    <x v="3"/>
    <n v="95175"/>
    <n v="67"/>
    <x v="0"/>
    <n v="75"/>
    <n v="8"/>
    <n v="0.11"/>
    <s v="No"/>
    <x v="1"/>
    <x v="0"/>
    <x v="3"/>
    <n v="1269"/>
    <n v="95175"/>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OfficeProducts"/>
    <m/>
  </r>
  <r>
    <s v="B0798PJPCL"/>
    <s v="Portronics My buddy plus "/>
    <x v="0"/>
    <n v="46946406"/>
    <n v="1889"/>
    <x v="0"/>
    <n v="2699"/>
    <n v="810"/>
    <n v="0.3"/>
    <s v="No"/>
    <x v="0"/>
    <x v="0"/>
    <x v="4"/>
    <n v="17394"/>
    <n v="46946406"/>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Computers &amp; Accessories"/>
    <m/>
  </r>
  <r>
    <s v="B09GFWJDY1"/>
    <s v="ZEBRONICS Zeb-Evolve Wire"/>
    <x v="1"/>
    <n v="13744331"/>
    <n v="499"/>
    <x v="0"/>
    <n v="1499"/>
    <n v="1000"/>
    <n v="0.67"/>
    <s v="Yes"/>
    <x v="0"/>
    <x v="0"/>
    <x v="9"/>
    <n v="9169"/>
    <n v="13744331"/>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Electronics"/>
    <m/>
  </r>
  <r>
    <s v="B09MZ6WZ6V"/>
    <s v="INOVERA World Map Extende"/>
    <x v="0"/>
    <n v="1028970"/>
    <n v="499"/>
    <x v="0"/>
    <n v="999"/>
    <n v="500"/>
    <n v="0.5"/>
    <s v="Yes"/>
    <x v="0"/>
    <x v="0"/>
    <x v="5"/>
    <n v="1030"/>
    <n v="1028970"/>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Computers &amp; Accessories"/>
    <m/>
  </r>
  <r>
    <s v="B094QZLJQ6"/>
    <s v="Seagate One Touch 2TB Ext"/>
    <x v="0"/>
    <n v="402133727"/>
    <n v="5799"/>
    <x v="0"/>
    <n v="7999"/>
    <n v="2200"/>
    <n v="0.28000000000000003"/>
    <s v="No"/>
    <x v="0"/>
    <x v="0"/>
    <x v="6"/>
    <n v="50273"/>
    <n v="402133727"/>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Computers &amp; Accessories"/>
    <m/>
  </r>
  <r>
    <s v="B07L3NDN24"/>
    <s v="ZEBRONICS Zeb-Fame 5watts"/>
    <x v="1"/>
    <n v="5386858"/>
    <n v="499"/>
    <x v="0"/>
    <n v="799"/>
    <n v="300"/>
    <n v="0.38"/>
    <s v="No"/>
    <x v="0"/>
    <x v="0"/>
    <x v="2"/>
    <n v="6742"/>
    <n v="5386858"/>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Electronics"/>
    <m/>
  </r>
  <r>
    <s v="B08WD18LJZ"/>
    <s v="TVARA LCD Writing Tablet "/>
    <x v="0"/>
    <n v="724800"/>
    <n v="249"/>
    <x v="0"/>
    <n v="600"/>
    <n v="351"/>
    <n v="0.59"/>
    <s v="Yes"/>
    <x v="0"/>
    <x v="0"/>
    <x v="1"/>
    <n v="1208"/>
    <n v="724800"/>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Computers &amp; Accessories"/>
    <m/>
  </r>
  <r>
    <s v="B06XDKWLJH"/>
    <s v="Western Digital WD 1.5TB "/>
    <x v="0"/>
    <n v="143384404"/>
    <n v="4449"/>
    <x v="0"/>
    <n v="5734"/>
    <n v="1285"/>
    <n v="0.22"/>
    <s v="No"/>
    <x v="0"/>
    <x v="0"/>
    <x v="5"/>
    <n v="25006"/>
    <n v="143384404"/>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Computers &amp; Accessories"/>
    <m/>
  </r>
  <r>
    <s v="B01J1CFO5I"/>
    <s v="Redgear MP35 Speed-Type G"/>
    <x v="0"/>
    <n v="18388700"/>
    <n v="299"/>
    <x v="0"/>
    <n v="550"/>
    <n v="251"/>
    <n v="0.46"/>
    <s v="No"/>
    <x v="0"/>
    <x v="0"/>
    <x v="13"/>
    <n v="33434"/>
    <n v="1838870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Computers &amp; Accessories"/>
    <m/>
  </r>
  <r>
    <s v="B07J2NGB69"/>
    <s v="Lenovo 400 Wireless Mouse"/>
    <x v="0"/>
    <n v="8758390"/>
    <n v="629"/>
    <x v="0"/>
    <n v="1390"/>
    <n v="761"/>
    <n v="0.55000000000000004"/>
    <s v="Yes"/>
    <x v="0"/>
    <x v="0"/>
    <x v="5"/>
    <n v="6301"/>
    <n v="8758390"/>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Computers &amp; Accessories"/>
    <m/>
  </r>
  <r>
    <s v="B00MUTWLW4"/>
    <s v="Logitech K480 Wireless Mu"/>
    <x v="0"/>
    <n v="74526310"/>
    <n v="2595"/>
    <x v="0"/>
    <n v="3295"/>
    <n v="700"/>
    <n v="0.21"/>
    <s v="No"/>
    <x v="0"/>
    <x v="0"/>
    <x v="5"/>
    <n v="22618"/>
    <n v="74526310"/>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Computers &amp; Accessories"/>
    <m/>
  </r>
  <r>
    <s v="B017NC2IPM"/>
    <s v="RESONATE RouterUPS CRU12V"/>
    <x v="0"/>
    <n v="59215562"/>
    <n v="1799"/>
    <x v="0"/>
    <n v="2911"/>
    <n v="1112"/>
    <n v="0.38"/>
    <s v="No"/>
    <x v="0"/>
    <x v="0"/>
    <x v="4"/>
    <n v="20342"/>
    <n v="59215562"/>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Computers &amp; Accessories"/>
    <m/>
  </r>
  <r>
    <s v="B00N1U7JXM"/>
    <s v="3M Post-it Sticky Note Cu"/>
    <x v="3"/>
    <n v="1300075"/>
    <n v="90"/>
    <x v="0"/>
    <n v="175"/>
    <n v="85"/>
    <n v="0.49"/>
    <s v="No"/>
    <x v="1"/>
    <x v="0"/>
    <x v="5"/>
    <n v="7429"/>
    <n v="1300075"/>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OfficeProducts"/>
    <m/>
  </r>
  <r>
    <s v="B08HQL67D6"/>
    <s v="OFIXO Multi-Purpose Lapto"/>
    <x v="0"/>
    <n v="15827377"/>
    <n v="599"/>
    <x v="0"/>
    <n v="599"/>
    <n v="0"/>
    <n v="0"/>
    <s v="No"/>
    <x v="0"/>
    <x v="0"/>
    <x v="1"/>
    <n v="26423"/>
    <n v="15827377"/>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Computers &amp; Accessories"/>
    <m/>
  </r>
  <r>
    <s v="B09RKFBCV7"/>
    <s v="Fire-Boltt Ninja Calling "/>
    <x v="1"/>
    <n v="250408695"/>
    <n v="1999"/>
    <x v="0"/>
    <n v="7999"/>
    <n v="6000"/>
    <n v="0.75"/>
    <s v="Yes"/>
    <x v="0"/>
    <x v="0"/>
    <x v="0"/>
    <n v="31305"/>
    <n v="250408695"/>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Electronics"/>
    <m/>
  </r>
  <r>
    <s v="B08KHM9VBJ"/>
    <s v="Airtel AMF-311WW Data Car"/>
    <x v="0"/>
    <n v="36442250"/>
    <n v="2099"/>
    <x v="0"/>
    <n v="3250"/>
    <n v="1151"/>
    <n v="0.35"/>
    <s v="No"/>
    <x v="0"/>
    <x v="0"/>
    <x v="11"/>
    <n v="11213"/>
    <n v="36442250"/>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Computers &amp; Accessories"/>
    <m/>
  </r>
  <r>
    <s v="B01IOZUHRS"/>
    <s v="Gizga Essentials Laptop P"/>
    <x v="0"/>
    <n v="5076826"/>
    <n v="179"/>
    <x v="0"/>
    <n v="499"/>
    <n v="320"/>
    <n v="0.64"/>
    <s v="Yes"/>
    <x v="0"/>
    <x v="0"/>
    <x v="3"/>
    <n v="10174"/>
    <n v="5076826"/>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Computers &amp; Accessories"/>
    <m/>
  </r>
  <r>
    <s v="B00CEQEGPI"/>
    <s v="Logitech MK270r USB Wirel"/>
    <x v="0"/>
    <n v="39962835"/>
    <n v="1345"/>
    <x v="0"/>
    <n v="2295"/>
    <n v="950"/>
    <n v="0.41"/>
    <s v="No"/>
    <x v="0"/>
    <x v="0"/>
    <x v="0"/>
    <n v="17413"/>
    <n v="39962835"/>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Computers &amp; Accessories"/>
    <m/>
  </r>
  <r>
    <s v="B08B6XWQ1C"/>
    <s v="DIGITEK¬Æ (DTR-200MT) (18"/>
    <x v="1"/>
    <n v="6642620"/>
    <n v="349"/>
    <x v="0"/>
    <n v="995"/>
    <n v="646"/>
    <n v="0.65"/>
    <s v="Yes"/>
    <x v="0"/>
    <x v="0"/>
    <x v="0"/>
    <n v="6676"/>
    <n v="664262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Electronics"/>
    <m/>
  </r>
  <r>
    <s v="B01DGVKBC6"/>
    <s v="FEDUS Cat6 Ethernet Cable"/>
    <x v="0"/>
    <n v="4029924"/>
    <n v="287"/>
    <x v="0"/>
    <n v="499"/>
    <n v="212"/>
    <n v="0.42"/>
    <s v="No"/>
    <x v="0"/>
    <x v="0"/>
    <x v="5"/>
    <n v="8076"/>
    <n v="4029924"/>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Computers &amp; Accessories"/>
    <m/>
  </r>
  <r>
    <s v="B08JD36C6H"/>
    <s v="Kingston DataTraveler Exo"/>
    <x v="0"/>
    <n v="8395200"/>
    <n v="349"/>
    <x v="0"/>
    <n v="450"/>
    <n v="101"/>
    <n v="0.22"/>
    <s v="No"/>
    <x v="0"/>
    <x v="0"/>
    <x v="3"/>
    <n v="18656"/>
    <n v="8395200"/>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Computers &amp; Accessories"/>
    <m/>
  </r>
  <r>
    <s v="B00E3DVQFS"/>
    <s v="Duracell Rechargeable AA "/>
    <x v="1"/>
    <n v="35043291"/>
    <n v="879"/>
    <x v="0"/>
    <n v="1109"/>
    <n v="230"/>
    <n v="0.21"/>
    <s v="No"/>
    <x v="0"/>
    <x v="0"/>
    <x v="5"/>
    <n v="31599"/>
    <n v="35043291"/>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Electronics"/>
    <m/>
  </r>
  <r>
    <s v="B00BN5SNF0"/>
    <s v="ENVIE¬Æ (AA10004PLNi-CD) "/>
    <x v="1"/>
    <n v="3492750"/>
    <n v="250"/>
    <x v="0"/>
    <n v="250"/>
    <n v="0"/>
    <n v="0"/>
    <s v="No"/>
    <x v="0"/>
    <x v="0"/>
    <x v="2"/>
    <n v="13971"/>
    <n v="349275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Electronics"/>
    <m/>
  </r>
  <r>
    <s v="B09SGGRKV8"/>
    <s v="ZEBRONICS Zeb-Buds 30 3.5"/>
    <x v="1"/>
    <n v="1243508"/>
    <n v="199"/>
    <x v="0"/>
    <n v="499"/>
    <n v="300"/>
    <n v="0.6"/>
    <s v="Yes"/>
    <x v="0"/>
    <x v="0"/>
    <x v="9"/>
    <n v="2492"/>
    <n v="1243508"/>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Electronics"/>
    <m/>
  </r>
  <r>
    <s v="B084BR3QX8"/>
    <s v="LAPSTER Accessories Power"/>
    <x v="0"/>
    <n v="2520477"/>
    <n v="149"/>
    <x v="0"/>
    <n v="999"/>
    <n v="850"/>
    <n v="0.85"/>
    <s v="Yes"/>
    <x v="0"/>
    <x v="0"/>
    <x v="12"/>
    <n v="2523"/>
    <n v="2520477"/>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Computers &amp; Accessories"/>
    <m/>
  </r>
  <r>
    <s v="B09VC2D2WG"/>
    <s v="Portronics Ruffpad 12E Re"/>
    <x v="0"/>
    <n v="527648"/>
    <n v="469"/>
    <x v="0"/>
    <n v="1499"/>
    <n v="1030"/>
    <n v="0.69"/>
    <s v="Yes"/>
    <x v="0"/>
    <x v="1"/>
    <x v="3"/>
    <n v="352"/>
    <n v="527648"/>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Computers &amp; Accessories"/>
    <m/>
  </r>
  <r>
    <s v="B09163Q5CD"/>
    <s v="Verilux¬Æ USB C Hub Multi"/>
    <x v="0"/>
    <n v="3205998"/>
    <n v="1187"/>
    <x v="0"/>
    <n v="1929"/>
    <n v="742"/>
    <n v="0.38"/>
    <s v="No"/>
    <x v="0"/>
    <x v="0"/>
    <x v="3"/>
    <n v="1662"/>
    <n v="320599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Computers &amp; Accessories"/>
    <m/>
  </r>
  <r>
    <s v="B08K9PX15C"/>
    <s v="Zebronics Zeb Wonderbar 1"/>
    <x v="0"/>
    <n v="11020648"/>
    <n v="849"/>
    <x v="0"/>
    <n v="1499"/>
    <n v="650"/>
    <n v="0.43"/>
    <s v="No"/>
    <x v="0"/>
    <x v="0"/>
    <x v="1"/>
    <n v="7352"/>
    <n v="11020648"/>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Computers &amp; Accessories"/>
    <m/>
  </r>
  <r>
    <s v="B083RD1J99"/>
    <s v="HP Wired Mouse 100 with 1"/>
    <x v="0"/>
    <n v="1372959"/>
    <n v="328"/>
    <x v="0"/>
    <n v="399"/>
    <n v="71"/>
    <n v="0.18"/>
    <s v="No"/>
    <x v="0"/>
    <x v="0"/>
    <x v="3"/>
    <n v="3441"/>
    <n v="1372959"/>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Computers &amp; Accessories"/>
    <m/>
  </r>
  <r>
    <s v="B09Z7YGV3R"/>
    <s v="Anjaney Enterprise Smart "/>
    <x v="0"/>
    <n v="65007"/>
    <n v="269"/>
    <x v="0"/>
    <n v="699"/>
    <n v="430"/>
    <n v="0.62"/>
    <s v="Yes"/>
    <x v="0"/>
    <x v="1"/>
    <x v="1"/>
    <n v="93"/>
    <n v="65007"/>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Computers &amp; Accessories"/>
    <m/>
  </r>
  <r>
    <s v="B00N3XLDW0"/>
    <s v="ENVIE ECR-20 Charger for "/>
    <x v="1"/>
    <n v="16358000"/>
    <n v="299"/>
    <x v="0"/>
    <n v="400"/>
    <n v="101"/>
    <n v="0.25"/>
    <s v="No"/>
    <x v="0"/>
    <x v="0"/>
    <x v="11"/>
    <n v="40895"/>
    <n v="16358000"/>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Electronics"/>
    <m/>
  </r>
  <r>
    <s v="B07Z53L5QL"/>
    <s v="ProElite Faux Leather Sma"/>
    <x v="0"/>
    <n v="16497994"/>
    <n v="549"/>
    <x v="0"/>
    <n v="1499"/>
    <n v="950"/>
    <n v="0.63"/>
    <s v="Yes"/>
    <x v="0"/>
    <x v="0"/>
    <x v="4"/>
    <n v="11006"/>
    <n v="16497994"/>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Computers &amp; Accessories"/>
    <m/>
  </r>
  <r>
    <s v="B00P93X0VO"/>
    <s v="Classmate Pulse 6 Subject"/>
    <x v="3"/>
    <n v="1072560"/>
    <n v="114"/>
    <x v="0"/>
    <n v="120"/>
    <n v="6"/>
    <n v="0.05"/>
    <s v="No"/>
    <x v="1"/>
    <x v="0"/>
    <x v="0"/>
    <n v="8938"/>
    <n v="1072560"/>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OfficeProducts"/>
    <m/>
  </r>
  <r>
    <s v="B07SBGFDX9"/>
    <s v="Pentonic Multicolor Ball "/>
    <x v="3"/>
    <n v="516960"/>
    <n v="120"/>
    <x v="0"/>
    <n v="120"/>
    <n v="0"/>
    <n v="0"/>
    <s v="No"/>
    <x v="1"/>
    <x v="0"/>
    <x v="3"/>
    <n v="4308"/>
    <n v="516960"/>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OfficeProducts"/>
    <m/>
  </r>
  <r>
    <s v="B07X2L5Z8C"/>
    <s v="Logitech Pebble M350 Wire"/>
    <x v="0"/>
    <n v="24446340"/>
    <n v="1490"/>
    <x v="0"/>
    <n v="2295"/>
    <n v="805"/>
    <n v="0.35"/>
    <s v="No"/>
    <x v="0"/>
    <x v="0"/>
    <x v="13"/>
    <n v="10652"/>
    <n v="24446340"/>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Computers &amp; Accessories"/>
    <m/>
  </r>
  <r>
    <s v="B00VA7YYUO"/>
    <s v="Apsara Platinum Pencils V"/>
    <x v="4"/>
    <n v="498564"/>
    <n v="99"/>
    <x v="0"/>
    <n v="99"/>
    <n v="0"/>
    <n v="0"/>
    <s v="No"/>
    <x v="1"/>
    <x v="0"/>
    <x v="4"/>
    <n v="5036"/>
    <n v="498564"/>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Home &amp; Kitchen"/>
    <m/>
  </r>
  <r>
    <s v="B07L9FW9GF"/>
    <s v="Zebronics Zeb-Power Wired"/>
    <x v="0"/>
    <n v="1259193"/>
    <n v="149"/>
    <x v="0"/>
    <n v="249"/>
    <n v="100"/>
    <n v="0.4"/>
    <s v="No"/>
    <x v="0"/>
    <x v="0"/>
    <x v="1"/>
    <n v="5057"/>
    <n v="1259193"/>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Computers &amp; Accessories"/>
    <m/>
  </r>
  <r>
    <s v="B08D64C9FN"/>
    <s v="Ant Esports GM320 RGB Opt"/>
    <x v="0"/>
    <n v="23895063"/>
    <n v="575"/>
    <x v="0"/>
    <n v="2799"/>
    <n v="2224"/>
    <n v="0.79"/>
    <s v="Yes"/>
    <x v="0"/>
    <x v="0"/>
    <x v="0"/>
    <n v="8537"/>
    <n v="23895063"/>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Computers &amp; Accessories"/>
    <m/>
  </r>
  <r>
    <s v="B00LOD70SC"/>
    <s v="Pilot V7 Liquid Ink Rolle"/>
    <x v="3"/>
    <n v="514500"/>
    <n v="178"/>
    <x v="0"/>
    <n v="210"/>
    <n v="32"/>
    <n v="0.15"/>
    <s v="No"/>
    <x v="0"/>
    <x v="0"/>
    <x v="4"/>
    <n v="2450"/>
    <n v="51450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OfficeProducts"/>
    <m/>
  </r>
  <r>
    <s v="B09X76VL5L"/>
    <s v="boAt Airdopes 191G True W"/>
    <x v="1"/>
    <n v="2359240"/>
    <n v="1599"/>
    <x v="0"/>
    <n v="3490"/>
    <n v="1891"/>
    <n v="0.54"/>
    <s v="Yes"/>
    <x v="0"/>
    <x v="1"/>
    <x v="7"/>
    <n v="676"/>
    <n v="2359240"/>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Electronics"/>
    <m/>
  </r>
  <r>
    <s v="B091JF2TFD"/>
    <s v="Boult Audio BassBuds Oak "/>
    <x v="1"/>
    <n v="1523727"/>
    <n v="499"/>
    <x v="0"/>
    <n v="1299"/>
    <n v="800"/>
    <n v="0.62"/>
    <s v="Yes"/>
    <x v="0"/>
    <x v="0"/>
    <x v="2"/>
    <n v="1173"/>
    <n v="1523727"/>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Electronics"/>
    <m/>
  </r>
  <r>
    <s v="B07S7DCJKS"/>
    <s v="IT2M Designer Mouse Pad f"/>
    <x v="0"/>
    <n v="4989002"/>
    <n v="199"/>
    <x v="0"/>
    <n v="499"/>
    <n v="300"/>
    <n v="0.6"/>
    <s v="Yes"/>
    <x v="0"/>
    <x v="0"/>
    <x v="4"/>
    <n v="9998"/>
    <n v="4989002"/>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Computers &amp; Accessories"/>
    <m/>
  </r>
  <r>
    <s v="B09NC2TY11"/>
    <s v="Noise ColorFit Ultra Buzz"/>
    <x v="1"/>
    <n v="35106148"/>
    <n v="2499"/>
    <x v="0"/>
    <n v="5999"/>
    <n v="3500"/>
    <n v="0.57999999999999996"/>
    <s v="Yes"/>
    <x v="0"/>
    <x v="0"/>
    <x v="3"/>
    <n v="5852"/>
    <n v="35106148"/>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Electronics"/>
    <m/>
  </r>
  <r>
    <s v="B0BDS8MY8J"/>
    <s v="Lapster Caddy for ssd and"/>
    <x v="0"/>
    <n v="361638"/>
    <n v="199"/>
    <x v="0"/>
    <n v="999"/>
    <n v="800"/>
    <n v="0.8"/>
    <s v="Yes"/>
    <x v="0"/>
    <x v="1"/>
    <x v="0"/>
    <n v="362"/>
    <n v="361638"/>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Computers &amp; Accessories"/>
    <m/>
  </r>
  <r>
    <s v="B09X7DY7Q4"/>
    <s v="SanDisk Extreme SD UHS I "/>
    <x v="1"/>
    <n v="369093600"/>
    <n v="939"/>
    <x v="0"/>
    <n v="1800"/>
    <n v="861"/>
    <n v="0.48"/>
    <s v="No"/>
    <x v="0"/>
    <x v="0"/>
    <x v="6"/>
    <n v="205052"/>
    <n v="369093600"/>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Electronics"/>
    <m/>
  </r>
  <r>
    <s v="B09YV575RK"/>
    <s v="Fire-Boltt Ring Pro Bluet"/>
    <x v="1"/>
    <n v="90890910"/>
    <n v="2499"/>
    <x v="0"/>
    <n v="9999"/>
    <n v="7500"/>
    <n v="0.75"/>
    <s v="Yes"/>
    <x v="0"/>
    <x v="0"/>
    <x v="1"/>
    <n v="9090"/>
    <n v="90890910"/>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Electronics"/>
    <m/>
  </r>
  <r>
    <s v="B08LW31NQ6"/>
    <s v="Lenovo 600 Bluetooth 5.0 "/>
    <x v="0"/>
    <n v="11846110"/>
    <n v="1439"/>
    <x v="0"/>
    <n v="2890"/>
    <n v="1451"/>
    <n v="0.5"/>
    <s v="Yes"/>
    <x v="0"/>
    <x v="0"/>
    <x v="6"/>
    <n v="4099"/>
    <n v="1184611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Computers &amp; Accessories"/>
    <m/>
  </r>
  <r>
    <s v="B09ND94ZRG"/>
    <s v="Boult Audio Airbass Propo"/>
    <x v="1"/>
    <n v="77783034"/>
    <n v="1099"/>
    <x v="0"/>
    <n v="5999"/>
    <n v="4900"/>
    <n v="0.82"/>
    <s v="Yes"/>
    <x v="0"/>
    <x v="0"/>
    <x v="12"/>
    <n v="12966"/>
    <n v="77783034"/>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Electronics"/>
    <m/>
  </r>
  <r>
    <s v="B00P93X6EK"/>
    <s v="Classmate Soft Cover 6 Su"/>
    <x v="3"/>
    <n v="708480"/>
    <n v="157"/>
    <x v="0"/>
    <n v="160"/>
    <n v="3"/>
    <n v="0.02"/>
    <s v="No"/>
    <x v="1"/>
    <x v="0"/>
    <x v="6"/>
    <n v="4428"/>
    <n v="70848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OfficeProducts"/>
    <m/>
  </r>
  <r>
    <s v="B0994GP1CX"/>
    <s v="LS LAPSTER Quality Assure"/>
    <x v="0"/>
    <n v="5686308"/>
    <n v="115"/>
    <x v="0"/>
    <n v="999"/>
    <n v="884"/>
    <n v="0.88"/>
    <s v="Yes"/>
    <x v="0"/>
    <x v="0"/>
    <x v="8"/>
    <n v="5692"/>
    <n v="5686308"/>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Computers &amp; Accessories"/>
    <m/>
  </r>
  <r>
    <s v="B07H8W9PB6"/>
    <s v="KLAM LCD Writing Tablet S"/>
    <x v="0"/>
    <n v="10479"/>
    <n v="175"/>
    <x v="0"/>
    <n v="499"/>
    <n v="324"/>
    <n v="0.65"/>
    <s v="Yes"/>
    <x v="0"/>
    <x v="1"/>
    <x v="3"/>
    <n v="21"/>
    <n v="10479"/>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Computers &amp; Accessories"/>
    <m/>
  </r>
  <r>
    <s v="B09NNHFSSF"/>
    <s v="CP PLUS 2MP Full HD Smart"/>
    <x v="1"/>
    <n v="8836000"/>
    <n v="1999"/>
    <x v="0"/>
    <n v="4700"/>
    <n v="2701"/>
    <n v="0.56999999999999995"/>
    <s v="Yes"/>
    <x v="0"/>
    <x v="0"/>
    <x v="11"/>
    <n v="1880"/>
    <n v="8836000"/>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Electronics"/>
    <m/>
  </r>
  <r>
    <s v="B08D9NDZ1Y"/>
    <s v="HP Deskjet 2331 Colour Pr"/>
    <x v="0"/>
    <n v="94293875.519999996"/>
    <n v="3999"/>
    <x v="0"/>
    <n v="4332.96"/>
    <n v="333.96000000000004"/>
    <n v="0.08"/>
    <s v="No"/>
    <x v="0"/>
    <x v="0"/>
    <x v="12"/>
    <n v="21762"/>
    <n v="94293876"/>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Computers &amp; Accessories"/>
    <m/>
  </r>
  <r>
    <s v="B0085IATT6"/>
    <s v="D-Link DIR-615 Wi-fi Ethe"/>
    <x v="0"/>
    <n v="40275000"/>
    <n v="899"/>
    <x v="0"/>
    <n v="1800"/>
    <n v="901"/>
    <n v="0.5"/>
    <s v="Yes"/>
    <x v="0"/>
    <x v="0"/>
    <x v="3"/>
    <n v="22375"/>
    <n v="40275000"/>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Computers &amp; Accessories"/>
    <m/>
  </r>
  <r>
    <s v="B08WJ86PV2"/>
    <s v="RPM Euro Games Gaming Mou"/>
    <x v="0"/>
    <n v="2428470"/>
    <n v="299"/>
    <x v="0"/>
    <n v="990"/>
    <n v="691"/>
    <n v="0.7"/>
    <s v="Yes"/>
    <x v="0"/>
    <x v="0"/>
    <x v="6"/>
    <n v="2453"/>
    <n v="2428470"/>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Computers &amp; Accessories"/>
    <m/>
  </r>
  <r>
    <s v="B078HRR1XV"/>
    <s v="Wacom One by CTL-472/K0-C"/>
    <x v="0"/>
    <n v="63643256"/>
    <n v="3303"/>
    <x v="0"/>
    <n v="4699"/>
    <n v="1396"/>
    <n v="0.3"/>
    <s v="No"/>
    <x v="0"/>
    <x v="0"/>
    <x v="5"/>
    <n v="13544"/>
    <n v="63643256"/>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Computers &amp; Accessories"/>
    <m/>
  </r>
  <r>
    <s v="B09P22HXH6"/>
    <s v="Lenovo 300 FHD Webcam wit"/>
    <x v="0"/>
    <n v="60258240"/>
    <n v="1890"/>
    <x v="0"/>
    <n v="5490"/>
    <n v="3600"/>
    <n v="0.66"/>
    <s v="Yes"/>
    <x v="0"/>
    <x v="0"/>
    <x v="3"/>
    <n v="10976"/>
    <n v="60258240"/>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Computers &amp; Accessories"/>
    <m/>
  </r>
  <r>
    <s v="B00LM4X3XE"/>
    <s v="Parker Quink Ink Bottle ("/>
    <x v="3"/>
    <n v="306100"/>
    <n v="90"/>
    <x v="0"/>
    <n v="100"/>
    <n v="10"/>
    <n v="0.1"/>
    <s v="No"/>
    <x v="1"/>
    <x v="0"/>
    <x v="4"/>
    <n v="3061"/>
    <n v="306100"/>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OfficeProducts"/>
    <m/>
  </r>
  <r>
    <s v="B09YLFHFDW"/>
    <s v="Sony WI-C100 Wireless Hea"/>
    <x v="1"/>
    <n v="6338880"/>
    <n v="1599"/>
    <x v="0"/>
    <n v="2790"/>
    <n v="1191"/>
    <n v="0.43"/>
    <s v="No"/>
    <x v="0"/>
    <x v="0"/>
    <x v="9"/>
    <n v="2272"/>
    <n v="633888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Electronics"/>
    <m/>
  </r>
  <r>
    <s v="B07YWS9SP9"/>
    <s v="Zebronics, ZEB-NC3300 USB"/>
    <x v="0"/>
    <n v="7593399"/>
    <n v="599"/>
    <x v="0"/>
    <n v="999"/>
    <n v="400"/>
    <n v="0.4"/>
    <s v="No"/>
    <x v="0"/>
    <x v="0"/>
    <x v="1"/>
    <n v="7601"/>
    <n v="7593399"/>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Computers &amp; Accessories"/>
    <m/>
  </r>
  <r>
    <s v="B08WLY8V9S"/>
    <s v="Tukzer Gel Mouse Pad Wris"/>
    <x v="0"/>
    <n v="3792881"/>
    <n v="425"/>
    <x v="0"/>
    <n v="899"/>
    <n v="474"/>
    <n v="0.53"/>
    <s v="Yes"/>
    <x v="0"/>
    <x v="0"/>
    <x v="6"/>
    <n v="4219"/>
    <n v="3792881"/>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Computers &amp; Accessories"/>
    <m/>
  </r>
  <r>
    <s v="B0873L7J6X"/>
    <s v="Infinity (JBL Glide 510, "/>
    <x v="1"/>
    <n v="171057225"/>
    <n v="1499"/>
    <x v="0"/>
    <n v="3999"/>
    <n v="2500"/>
    <n v="0.63"/>
    <s v="Yes"/>
    <x v="0"/>
    <x v="0"/>
    <x v="0"/>
    <n v="42775"/>
    <n v="171057225"/>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Electronics"/>
    <m/>
  </r>
  <r>
    <s v="B07YNHCW6N"/>
    <s v="Robustrion Smart Trifold "/>
    <x v="0"/>
    <n v="13884444"/>
    <n v="549"/>
    <x v="0"/>
    <n v="2499"/>
    <n v="1950"/>
    <n v="0.78"/>
    <s v="Yes"/>
    <x v="0"/>
    <x v="0"/>
    <x v="4"/>
    <n v="5556"/>
    <n v="138844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Computers &amp; Accessories"/>
    <m/>
  </r>
  <r>
    <s v="B01MQ2A86A"/>
    <s v="Logitech M331 Silent Plus"/>
    <x v="0"/>
    <n v="20356875"/>
    <n v="1295"/>
    <x v="0"/>
    <n v="1645"/>
    <n v="350"/>
    <n v="0.21"/>
    <s v="No"/>
    <x v="0"/>
    <x v="0"/>
    <x v="13"/>
    <n v="12375"/>
    <n v="2035687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Computers &amp; Accessories"/>
    <m/>
  </r>
  <r>
    <s v="B00KIE28X0"/>
    <s v="Camel Artist Acrylic Colo"/>
    <x v="4"/>
    <n v="1823420"/>
    <n v="310"/>
    <x v="0"/>
    <n v="310"/>
    <n v="0"/>
    <n v="0"/>
    <s v="No"/>
    <x v="0"/>
    <x v="0"/>
    <x v="6"/>
    <n v="5882"/>
    <n v="1823420"/>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Home &amp; Kitchen"/>
    <m/>
  </r>
  <r>
    <s v="B0BHYJ8CVF"/>
    <s v="Portronics Key2 Combo Mul"/>
    <x v="0"/>
    <n v="15654057"/>
    <n v="1149"/>
    <x v="0"/>
    <n v="1499"/>
    <n v="350"/>
    <n v="0.23"/>
    <s v="No"/>
    <x v="0"/>
    <x v="0"/>
    <x v="3"/>
    <n v="10443"/>
    <n v="1565405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Computers &amp; Accessories"/>
    <m/>
  </r>
  <r>
    <s v="B0BCVJ3PVP"/>
    <s v="SupCares Laptop Stand 7 H"/>
    <x v="0"/>
    <n v="563766"/>
    <n v="499"/>
    <x v="0"/>
    <n v="1299"/>
    <n v="800"/>
    <n v="0.62"/>
    <s v="Yes"/>
    <x v="0"/>
    <x v="1"/>
    <x v="6"/>
    <n v="434"/>
    <n v="563766"/>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Computers &amp; Accessories"/>
    <m/>
  </r>
  <r>
    <s v="B0B2931FCV"/>
    <s v="ZEBRONICS Zeb-Sound Bomb "/>
    <x v="1"/>
    <n v="8032687"/>
    <n v="999"/>
    <x v="0"/>
    <n v="4199"/>
    <n v="3200"/>
    <n v="0.76"/>
    <s v="Yes"/>
    <x v="0"/>
    <x v="0"/>
    <x v="12"/>
    <n v="1913"/>
    <n v="8032687"/>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Electronics"/>
    <m/>
  </r>
  <r>
    <s v="B09TMZ1MF8"/>
    <s v="Western Digital WD Green "/>
    <x v="0"/>
    <n v="12116000"/>
    <n v="1709"/>
    <x v="0"/>
    <n v="4000"/>
    <n v="2291"/>
    <n v="0.56999999999999995"/>
    <s v="Yes"/>
    <x v="0"/>
    <x v="0"/>
    <x v="5"/>
    <n v="3029"/>
    <n v="1211600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Computers &amp; Accessories"/>
    <m/>
  </r>
  <r>
    <s v="B07VV37FT4"/>
    <s v="Classmate Octane Neon- 25"/>
    <x v="3"/>
    <n v="657000"/>
    <n v="250"/>
    <x v="0"/>
    <n v="250"/>
    <n v="0"/>
    <n v="0"/>
    <s v="No"/>
    <x v="0"/>
    <x v="0"/>
    <x v="0"/>
    <n v="2628"/>
    <n v="657000"/>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OfficeProducts"/>
    <m/>
  </r>
  <r>
    <s v="B07JB2Y4SR"/>
    <s v="Classmate Octane Colour B"/>
    <x v="4"/>
    <n v="1071800"/>
    <n v="90"/>
    <x v="0"/>
    <n v="100"/>
    <n v="10"/>
    <n v="0.1"/>
    <s v="No"/>
    <x v="1"/>
    <x v="0"/>
    <x v="5"/>
    <n v="10718"/>
    <n v="1071800"/>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Home &amp; Kitchen"/>
    <m/>
  </r>
  <r>
    <s v="B08KRMK9LZ"/>
    <s v="Tukzer Stylus Pen, iPad P"/>
    <x v="1"/>
    <n v="37391767"/>
    <n v="2025"/>
    <x v="0"/>
    <n v="5999"/>
    <n v="3974"/>
    <n v="0.66"/>
    <s v="Yes"/>
    <x v="0"/>
    <x v="0"/>
    <x v="0"/>
    <n v="6233"/>
    <n v="37391767"/>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Electronics"/>
    <m/>
  </r>
  <r>
    <s v="B08LT9BMPP"/>
    <s v="Logitech G102 USB Light S"/>
    <x v="0"/>
    <n v="21029295"/>
    <n v="1495"/>
    <x v="0"/>
    <n v="1995"/>
    <n v="500"/>
    <n v="0.25"/>
    <s v="No"/>
    <x v="0"/>
    <x v="0"/>
    <x v="6"/>
    <n v="10541"/>
    <n v="2102929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Computers &amp; Accessories"/>
    <m/>
  </r>
  <r>
    <s v="B0814ZY6FP"/>
    <s v="Zebronics ZEB-VITA Wirele"/>
    <x v="1"/>
    <n v="12890449"/>
    <n v="899"/>
    <x v="0"/>
    <n v="1199"/>
    <n v="300"/>
    <n v="0.25"/>
    <s v="No"/>
    <x v="0"/>
    <x v="0"/>
    <x v="11"/>
    <n v="10751"/>
    <n v="12890449"/>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Electronics"/>
    <m/>
  </r>
  <r>
    <s v="B09F3PDDRF"/>
    <s v="Lapster USB 3.0 sata Cabl"/>
    <x v="0"/>
    <n v="816183"/>
    <n v="349"/>
    <x v="0"/>
    <n v="999"/>
    <n v="650"/>
    <n v="0.65"/>
    <s v="Yes"/>
    <x v="0"/>
    <x v="1"/>
    <x v="2"/>
    <n v="817"/>
    <n v="816183"/>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Computers &amp; Accessories"/>
    <m/>
  </r>
  <r>
    <s v="B07X963JNS"/>
    <s v="URBN 10000 mAh Lithium Po"/>
    <x v="1"/>
    <n v="90923616"/>
    <n v="900"/>
    <x v="0"/>
    <n v="2499"/>
    <n v="1599"/>
    <n v="0.64"/>
    <s v="Yes"/>
    <x v="0"/>
    <x v="0"/>
    <x v="1"/>
    <n v="36384"/>
    <n v="90923616"/>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Electronics"/>
    <m/>
  </r>
  <r>
    <s v="B09LD3116F"/>
    <s v="Qubo Smart Cam 360 from H"/>
    <x v="1"/>
    <n v="14387940"/>
    <n v="2490"/>
    <x v="0"/>
    <n v="3990"/>
    <n v="1500"/>
    <n v="0.38"/>
    <s v="No"/>
    <x v="0"/>
    <x v="0"/>
    <x v="3"/>
    <n v="3606"/>
    <n v="14387940"/>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Electronics"/>
    <m/>
  </r>
  <r>
    <s v="B08Y5QJTVK"/>
    <s v="Duracell CR2025 3V Lithiu"/>
    <x v="1"/>
    <n v="71400"/>
    <n v="116"/>
    <x v="0"/>
    <n v="200"/>
    <n v="84"/>
    <n v="0.42"/>
    <s v="No"/>
    <x v="0"/>
    <x v="1"/>
    <x v="5"/>
    <n v="357"/>
    <n v="71400"/>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Electronics"/>
    <m/>
  </r>
  <r>
    <s v="B00LY1FN1K"/>
    <s v="Camel Fabrica Acrylic Ult"/>
    <x v="4"/>
    <n v="2339100"/>
    <n v="200"/>
    <x v="0"/>
    <n v="230"/>
    <n v="30"/>
    <n v="0.13"/>
    <s v="No"/>
    <x v="0"/>
    <x v="0"/>
    <x v="5"/>
    <n v="10170"/>
    <n v="2339100"/>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Home &amp; Kitchen"/>
    <m/>
  </r>
  <r>
    <s v="B07DJ5KYDZ"/>
    <s v="Lenovo GX20L29764 65W Lap"/>
    <x v="0"/>
    <n v="12856008"/>
    <n v="1249"/>
    <x v="0"/>
    <n v="2796"/>
    <n v="1547"/>
    <n v="0.55000000000000004"/>
    <s v="Yes"/>
    <x v="0"/>
    <x v="0"/>
    <x v="5"/>
    <n v="4598"/>
    <n v="12856008"/>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Computers &amp; Accessories"/>
    <m/>
  </r>
  <r>
    <s v="B009LJ2BXA"/>
    <s v="Hp Wired On Ear Headphone"/>
    <x v="0"/>
    <n v="7214778"/>
    <n v="649"/>
    <x v="0"/>
    <n v="999"/>
    <n v="350"/>
    <n v="0.35"/>
    <s v="No"/>
    <x v="0"/>
    <x v="0"/>
    <x v="12"/>
    <n v="7222"/>
    <n v="7214778"/>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Computers &amp; Accessories"/>
    <m/>
  </r>
  <r>
    <s v="B09BVCVTBC"/>
    <s v="Redragon K617 Fizz 60% Wi"/>
    <x v="0"/>
    <n v="4447229"/>
    <n v="2649"/>
    <x v="0"/>
    <n v="3499"/>
    <n v="850"/>
    <n v="0.24"/>
    <s v="No"/>
    <x v="0"/>
    <x v="0"/>
    <x v="6"/>
    <n v="1271"/>
    <n v="4447229"/>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Computers &amp; Accessories"/>
    <m/>
  </r>
  <r>
    <s v="B07SY4C3TD"/>
    <s v="HP GT 53 XL Cartridge Ink"/>
    <x v="0"/>
    <n v="2327337"/>
    <n v="596"/>
    <x v="0"/>
    <n v="723"/>
    <n v="127"/>
    <n v="0.18"/>
    <s v="No"/>
    <x v="0"/>
    <x v="0"/>
    <x v="5"/>
    <n v="3219"/>
    <n v="2327337"/>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Computers &amp; Accessories"/>
    <m/>
  </r>
  <r>
    <s v="B094JB13XL"/>
    <s v="Noise ColorFit Ultra Smar"/>
    <x v="1"/>
    <n v="233235121"/>
    <n v="2499"/>
    <x v="0"/>
    <n v="5999"/>
    <n v="3500"/>
    <n v="0.57999999999999996"/>
    <s v="Yes"/>
    <x v="0"/>
    <x v="0"/>
    <x v="3"/>
    <n v="38879"/>
    <n v="233235121"/>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Electronics"/>
    <m/>
  </r>
  <r>
    <s v="B08CRRQK6Z"/>
    <s v="Zebronics Zeb-JUKEBAR 390"/>
    <x v="1"/>
    <n v="56757959"/>
    <n v="4999"/>
    <x v="0"/>
    <n v="12499"/>
    <n v="7500"/>
    <n v="0.6"/>
    <s v="Yes"/>
    <x v="0"/>
    <x v="0"/>
    <x v="0"/>
    <n v="4541"/>
    <n v="56757959"/>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Electronics"/>
    <m/>
  </r>
  <r>
    <s v="B08MTLLSL8"/>
    <s v="boAt Bassheads 102 Wired "/>
    <x v="1"/>
    <n v="98094180"/>
    <n v="399"/>
    <x v="0"/>
    <n v="1290"/>
    <n v="891"/>
    <n v="0.69"/>
    <s v="Yes"/>
    <x v="0"/>
    <x v="0"/>
    <x v="0"/>
    <n v="76042"/>
    <n v="98094180"/>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Electronics"/>
    <m/>
  </r>
  <r>
    <s v="B08Y57TPDM"/>
    <s v="Duracell CR2016 3V Lithiu"/>
    <x v="1"/>
    <n v="97000"/>
    <n v="116"/>
    <x v="0"/>
    <n v="200"/>
    <n v="84"/>
    <n v="0.42"/>
    <s v="No"/>
    <x v="0"/>
    <x v="1"/>
    <x v="4"/>
    <n v="485"/>
    <n v="97000"/>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Electronics"/>
    <m/>
  </r>
  <r>
    <s v="B09CYTJV3N"/>
    <s v="MI 360¬∞ Home Security Wi"/>
    <x v="1"/>
    <n v="268131304"/>
    <n v="4499"/>
    <x v="0"/>
    <n v="5999"/>
    <n v="1500"/>
    <n v="0.25"/>
    <s v="No"/>
    <x v="0"/>
    <x v="0"/>
    <x v="4"/>
    <n v="44696"/>
    <n v="268131304"/>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Electronics"/>
    <m/>
  </r>
  <r>
    <s v="B07GLNJC25"/>
    <s v="ZEBRONICS Zeb-100HB 4 Por"/>
    <x v="0"/>
    <n v="4274434"/>
    <n v="330"/>
    <x v="0"/>
    <n v="499"/>
    <n v="169"/>
    <n v="0.34"/>
    <s v="No"/>
    <x v="0"/>
    <x v="0"/>
    <x v="7"/>
    <n v="8566"/>
    <n v="4274434"/>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Computers &amp; Accessories"/>
    <m/>
  </r>
  <r>
    <s v="B08FY4FG5X"/>
    <s v="Boult Audio Bass Buds Q2 "/>
    <x v="1"/>
    <n v="32609451"/>
    <n v="649"/>
    <x v="0"/>
    <n v="2499"/>
    <n v="1850"/>
    <n v="0.74"/>
    <s v="Yes"/>
    <x v="0"/>
    <x v="0"/>
    <x v="2"/>
    <n v="13049"/>
    <n v="32609451"/>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Electronics"/>
    <m/>
  </r>
  <r>
    <s v="B07TMCXRFV"/>
    <s v="ESR Screen Protector Comp"/>
    <x v="0"/>
    <n v="26671320"/>
    <n v="1234"/>
    <x v="0"/>
    <n v="1599"/>
    <n v="365"/>
    <n v="0.23"/>
    <s v="No"/>
    <x v="0"/>
    <x v="0"/>
    <x v="6"/>
    <n v="16680"/>
    <n v="2667132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Computers &amp; Accessories"/>
    <m/>
  </r>
  <r>
    <s v="B00LZPQVMK"/>
    <s v="Parker Vector Standard Ch"/>
    <x v="3"/>
    <n v="1179520"/>
    <n v="272"/>
    <x v="0"/>
    <n v="320"/>
    <n v="48"/>
    <n v="0.15"/>
    <s v="No"/>
    <x v="0"/>
    <x v="0"/>
    <x v="1"/>
    <n v="3686"/>
    <n v="1179520"/>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OfficeProducts"/>
    <m/>
  </r>
  <r>
    <s v="B08X77LM8C"/>
    <s v="Silicone Rubber Earbuds T"/>
    <x v="1"/>
    <n v="593406"/>
    <n v="99"/>
    <x v="0"/>
    <n v="999"/>
    <n v="900"/>
    <n v="0.9"/>
    <s v="Yes"/>
    <x v="0"/>
    <x v="1"/>
    <x v="11"/>
    <n v="594"/>
    <n v="593406"/>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Electronics"/>
    <m/>
  </r>
  <r>
    <s v="B01EJ5MM5M"/>
    <s v="Canon PIXMA MG2577s All-i"/>
    <x v="0"/>
    <n v="47216875"/>
    <n v="3498"/>
    <x v="0"/>
    <n v="3875"/>
    <n v="377"/>
    <n v="0.1"/>
    <s v="No"/>
    <x v="0"/>
    <x v="0"/>
    <x v="10"/>
    <n v="12185"/>
    <n v="47216875"/>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Computers &amp; Accessories"/>
    <m/>
  </r>
  <r>
    <s v="B08J82K4GX"/>
    <s v="Samsung 24-inch(60.46cm) "/>
    <x v="0"/>
    <n v="50125530"/>
    <n v="10099"/>
    <x v="0"/>
    <n v="19110"/>
    <n v="9011"/>
    <n v="0.47"/>
    <s v="No"/>
    <x v="0"/>
    <x v="0"/>
    <x v="4"/>
    <n v="2623"/>
    <n v="50125530"/>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Computers &amp; Accessories"/>
    <m/>
  </r>
  <r>
    <s v="B07Z1Z77ZZ"/>
    <s v="AirCase Protective Laptop"/>
    <x v="0"/>
    <n v="9691299"/>
    <n v="449"/>
    <x v="0"/>
    <n v="999"/>
    <n v="550"/>
    <n v="0.55000000000000004"/>
    <s v="Yes"/>
    <x v="0"/>
    <x v="0"/>
    <x v="4"/>
    <n v="9701"/>
    <n v="9691299"/>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Computers &amp; Accessories"/>
    <m/>
  </r>
  <r>
    <s v="B00DJ5N9VK"/>
    <s v="Faber-Castell Connector P"/>
    <x v="6"/>
    <n v="2380050"/>
    <n v="150"/>
    <x v="0"/>
    <n v="150"/>
    <n v="0"/>
    <n v="0"/>
    <s v="No"/>
    <x v="1"/>
    <x v="0"/>
    <x v="4"/>
    <n v="15867"/>
    <n v="2380050"/>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Toys &amp; Games"/>
    <m/>
  </r>
  <r>
    <s v="B08FGNPQ9X"/>
    <s v="Zinq UPS for Router, Mini"/>
    <x v="0"/>
    <n v="32164275"/>
    <n v="1199"/>
    <x v="0"/>
    <n v="2999"/>
    <n v="1800"/>
    <n v="0.6"/>
    <s v="Yes"/>
    <x v="0"/>
    <x v="0"/>
    <x v="3"/>
    <n v="10725"/>
    <n v="32164275"/>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Computers &amp; Accessories"/>
    <m/>
  </r>
  <r>
    <s v="B07NTKGW45"/>
    <s v="SaleOn‚Ñ¢ Portable Storag"/>
    <x v="0"/>
    <n v="2719475"/>
    <n v="397"/>
    <x v="0"/>
    <n v="899"/>
    <n v="502"/>
    <n v="0.56000000000000005"/>
    <s v="Yes"/>
    <x v="0"/>
    <x v="0"/>
    <x v="1"/>
    <n v="3025"/>
    <n v="2719475"/>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Computers &amp; Accessories"/>
    <m/>
  </r>
  <r>
    <s v="B08J4PL1Z3"/>
    <s v="RPM Euro Games Laptop/PC "/>
    <x v="0"/>
    <n v="8546640"/>
    <n v="699"/>
    <x v="0"/>
    <n v="1490"/>
    <n v="791"/>
    <n v="0.53"/>
    <s v="Yes"/>
    <x v="0"/>
    <x v="0"/>
    <x v="1"/>
    <n v="5736"/>
    <n v="854664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Computers &amp; Accessories"/>
    <m/>
  </r>
  <r>
    <s v="B07XJWTYM2"/>
    <s v="realme Buds Wireless in E"/>
    <x v="1"/>
    <n v="145053437"/>
    <n v="1679"/>
    <x v="0"/>
    <n v="1999"/>
    <n v="320"/>
    <n v="0.16"/>
    <s v="No"/>
    <x v="0"/>
    <x v="0"/>
    <x v="3"/>
    <n v="72563"/>
    <n v="145053437"/>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Electronics"/>
    <m/>
  </r>
  <r>
    <s v="B09939XJX8"/>
    <s v="TVARA LCD Writing Tablet,"/>
    <x v="0"/>
    <n v="1539000"/>
    <n v="354"/>
    <x v="0"/>
    <n v="1500"/>
    <n v="1146"/>
    <n v="0.76"/>
    <s v="Yes"/>
    <x v="0"/>
    <x v="0"/>
    <x v="1"/>
    <n v="1026"/>
    <n v="1539000"/>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Computers &amp; Accessories"/>
    <m/>
  </r>
  <r>
    <s v="B09MDCZJXS"/>
    <s v="Wings Phantom Pro Earphon"/>
    <x v="0"/>
    <n v="11234457"/>
    <n v="1199"/>
    <x v="0"/>
    <n v="5499"/>
    <n v="4300"/>
    <n v="0.78"/>
    <s v="Yes"/>
    <x v="0"/>
    <x v="0"/>
    <x v="11"/>
    <n v="2043"/>
    <n v="11234457"/>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Computers &amp; Accessories"/>
    <m/>
  </r>
  <r>
    <s v="B08CTQP51L"/>
    <s v="Robustrion [Anti-Scratch]"/>
    <x v="0"/>
    <n v="6219351"/>
    <n v="379"/>
    <x v="0"/>
    <n v="1499"/>
    <n v="1120"/>
    <n v="0.75"/>
    <s v="Yes"/>
    <x v="0"/>
    <x v="0"/>
    <x v="0"/>
    <n v="4149"/>
    <n v="6219351"/>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Computers &amp; Accessories"/>
    <m/>
  </r>
  <r>
    <s v="B0BG62HMDJ"/>
    <s v="Cablet 2.5 Inch SATA USB "/>
    <x v="0"/>
    <n v="57350"/>
    <n v="499"/>
    <x v="0"/>
    <n v="775"/>
    <n v="276"/>
    <n v="0.36"/>
    <s v="No"/>
    <x v="0"/>
    <x v="1"/>
    <x v="4"/>
    <n v="74"/>
    <n v="57350"/>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Computers &amp; Accessories"/>
    <m/>
  </r>
  <r>
    <s v="B08GTYFC37"/>
    <s v="SanDisk 1TB Extreme Porta"/>
    <x v="0"/>
    <n v="1324736000"/>
    <n v="10389"/>
    <x v="0"/>
    <n v="32000"/>
    <n v="21611"/>
    <n v="0.68"/>
    <s v="Yes"/>
    <x v="0"/>
    <x v="0"/>
    <x v="5"/>
    <n v="41398"/>
    <n v="1324736000"/>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Computers &amp; Accessories"/>
    <m/>
  </r>
  <r>
    <s v="B08SBH499M"/>
    <s v="ZEBRONICS Zeb-Warrior II "/>
    <x v="0"/>
    <n v="6753500"/>
    <n v="649"/>
    <x v="0"/>
    <n v="1300"/>
    <n v="651"/>
    <n v="0.5"/>
    <s v="Yes"/>
    <x v="0"/>
    <x v="0"/>
    <x v="3"/>
    <n v="5195"/>
    <n v="6753500"/>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Computers &amp; Accessories"/>
    <m/>
  </r>
  <r>
    <s v="B08FYB5HHK"/>
    <s v="TP-Link UE300C USB Type-C"/>
    <x v="0"/>
    <n v="44817580"/>
    <n v="1199"/>
    <x v="0"/>
    <n v="1999"/>
    <n v="800"/>
    <n v="0.4"/>
    <s v="No"/>
    <x v="0"/>
    <x v="0"/>
    <x v="6"/>
    <n v="22420"/>
    <n v="44817580"/>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Computers &amp; Accessories"/>
    <m/>
  </r>
  <r>
    <s v="B0B5GJRTHB"/>
    <s v="Wecool Moonwalk M1 ENC Tr"/>
    <x v="1"/>
    <n v="4565716"/>
    <n v="889"/>
    <x v="0"/>
    <n v="1999"/>
    <n v="1110"/>
    <n v="0.56000000000000005"/>
    <s v="Yes"/>
    <x v="0"/>
    <x v="0"/>
    <x v="0"/>
    <n v="2284"/>
    <n v="4565716"/>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Electronics"/>
    <m/>
  </r>
  <r>
    <s v="B09GBBJV72"/>
    <s v="HP 330 Wireless Black Key"/>
    <x v="0"/>
    <n v="938973"/>
    <n v="1409"/>
    <x v="0"/>
    <n v="2199"/>
    <n v="790"/>
    <n v="0.36"/>
    <s v="No"/>
    <x v="0"/>
    <x v="1"/>
    <x v="2"/>
    <n v="427"/>
    <n v="938973"/>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Computers &amp; Accessories"/>
    <m/>
  </r>
  <r>
    <s v="B07P434WJY"/>
    <s v="RC PRINT GI 790 Ink Refil"/>
    <x v="0"/>
    <n v="2732633"/>
    <n v="549"/>
    <x v="0"/>
    <n v="1999"/>
    <n v="1450"/>
    <n v="0.73"/>
    <s v="Yes"/>
    <x v="0"/>
    <x v="0"/>
    <x v="4"/>
    <n v="1367"/>
    <n v="2732633"/>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Computers &amp; Accessories"/>
    <m/>
  </r>
  <r>
    <s v="B07T9FV9YP"/>
    <s v="Redgear Cloak Wired RGB W"/>
    <x v="0"/>
    <n v="23745001"/>
    <n v="749"/>
    <x v="0"/>
    <n v="1799"/>
    <n v="1050"/>
    <n v="0.57999999999999996"/>
    <s v="Yes"/>
    <x v="0"/>
    <x v="0"/>
    <x v="1"/>
    <n v="13199"/>
    <n v="23745001"/>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Computers &amp; Accessories"/>
    <m/>
  </r>
  <r>
    <s v="B08WKFSN84"/>
    <s v="Wayona Type C To Type C 6"/>
    <x v="0"/>
    <n v="3083794"/>
    <n v="379"/>
    <x v="0"/>
    <n v="1099"/>
    <n v="720"/>
    <n v="0.66"/>
    <s v="Yes"/>
    <x v="0"/>
    <x v="0"/>
    <x v="4"/>
    <n v="2806"/>
    <n v="308379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Computers &amp; Accessories"/>
    <m/>
  </r>
  <r>
    <s v="B09TBCVJS3"/>
    <s v="Amazfit GTS2 Mini (New Ve"/>
    <x v="1"/>
    <n v="242809645"/>
    <n v="5998"/>
    <x v="0"/>
    <n v="7999"/>
    <n v="2001"/>
    <n v="0.25"/>
    <s v="No"/>
    <x v="0"/>
    <x v="0"/>
    <x v="0"/>
    <n v="30355"/>
    <n v="242809645"/>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Electronics"/>
    <m/>
  </r>
  <r>
    <s v="B08TR61BVK"/>
    <s v="Tabelito¬Æ Polyester Foam"/>
    <x v="0"/>
    <n v="4299132"/>
    <n v="299"/>
    <x v="0"/>
    <n v="1499"/>
    <n v="1200"/>
    <n v="0.8"/>
    <s v="Yes"/>
    <x v="0"/>
    <x v="0"/>
    <x v="0"/>
    <n v="2868"/>
    <n v="429913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Computers &amp; Accessories"/>
    <m/>
  </r>
  <r>
    <s v="B0B2CPVXHX"/>
    <s v="Robustrion Anti-Scratch &amp;"/>
    <x v="0"/>
    <n v="1004330"/>
    <n v="379"/>
    <x v="0"/>
    <n v="1499"/>
    <n v="1120"/>
    <n v="0.75"/>
    <s v="Yes"/>
    <x v="0"/>
    <x v="1"/>
    <x v="3"/>
    <n v="670"/>
    <n v="1004330"/>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Computers &amp; Accessories"/>
    <m/>
  </r>
  <r>
    <s v="B08XNL93PL"/>
    <s v="Portronics Ruffpad 15 Re-"/>
    <x v="3"/>
    <n v="10586470"/>
    <n v="1399"/>
    <x v="0"/>
    <n v="2999"/>
    <n v="1600"/>
    <n v="0.53"/>
    <s v="Yes"/>
    <x v="0"/>
    <x v="0"/>
    <x v="4"/>
    <n v="3530"/>
    <n v="10586470"/>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OfficeProducts"/>
    <m/>
  </r>
  <r>
    <s v="B088GXTJM3"/>
    <s v="DIGITEK¬Æ (DLS-9FT) Light"/>
    <x v="1"/>
    <n v="8031717"/>
    <n v="699"/>
    <x v="0"/>
    <n v="1299"/>
    <n v="600"/>
    <n v="0.46"/>
    <s v="No"/>
    <x v="0"/>
    <x v="0"/>
    <x v="4"/>
    <n v="6183"/>
    <n v="8031717"/>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Electronics"/>
    <m/>
  </r>
  <r>
    <s v="B099S26HWG"/>
    <s v="Classmate Pulse 1 Subject"/>
    <x v="3"/>
    <n v="125700"/>
    <n v="300"/>
    <x v="0"/>
    <n v="300"/>
    <n v="0"/>
    <n v="0"/>
    <s v="No"/>
    <x v="0"/>
    <x v="1"/>
    <x v="0"/>
    <n v="419"/>
    <n v="125700"/>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OfficeProducts"/>
    <m/>
  </r>
  <r>
    <s v="B08461VC1Z"/>
    <s v="Scarters Mouse Pad, Desk "/>
    <x v="0"/>
    <n v="14597415"/>
    <n v="999"/>
    <x v="0"/>
    <n v="1995"/>
    <n v="996"/>
    <n v="0.5"/>
    <s v="Yes"/>
    <x v="0"/>
    <x v="0"/>
    <x v="6"/>
    <n v="7317"/>
    <n v="14597415"/>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Computers &amp; Accessories"/>
    <m/>
  </r>
  <r>
    <s v="B00K32PEW4"/>
    <s v="Casio MJ-120D 150 Steps C"/>
    <x v="3"/>
    <n v="2367910"/>
    <n v="535"/>
    <x v="0"/>
    <n v="535"/>
    <n v="0"/>
    <n v="0"/>
    <s v="No"/>
    <x v="0"/>
    <x v="0"/>
    <x v="5"/>
    <n v="4426"/>
    <n v="2367910"/>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OfficeProducts"/>
    <m/>
  </r>
  <r>
    <s v="B07LFWP97N"/>
    <s v="Gizga Essentials Laptop B"/>
    <x v="0"/>
    <n v="1200108"/>
    <n v="269"/>
    <x v="0"/>
    <n v="1099"/>
    <n v="830"/>
    <n v="0.76"/>
    <s v="Yes"/>
    <x v="0"/>
    <x v="0"/>
    <x v="3"/>
    <n v="1092"/>
    <n v="1200108"/>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Computers &amp; Accessories"/>
    <m/>
  </r>
  <r>
    <s v="B0746N6WML"/>
    <s v="Parker Vector Camouflage "/>
    <x v="3"/>
    <n v="1121850"/>
    <n v="341"/>
    <x v="0"/>
    <n v="450"/>
    <n v="109"/>
    <n v="0.24"/>
    <s v="No"/>
    <x v="0"/>
    <x v="0"/>
    <x v="4"/>
    <n v="2493"/>
    <n v="1121850"/>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OfficeProducts"/>
    <m/>
  </r>
  <r>
    <s v="B07W9KYT62"/>
    <s v="TP-Link AC1200 Archer A6 "/>
    <x v="0"/>
    <n v="50703321"/>
    <n v="2499"/>
    <x v="0"/>
    <n v="3999"/>
    <n v="1500"/>
    <n v="0.38"/>
    <s v="No"/>
    <x v="0"/>
    <x v="0"/>
    <x v="5"/>
    <n v="12679"/>
    <n v="5070332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Computers &amp; Accessories"/>
    <m/>
  </r>
  <r>
    <s v="B08D9MNH4B"/>
    <s v="HP Deskjet 2723 AIO Print"/>
    <x v="0"/>
    <n v="29413995"/>
    <n v="5899"/>
    <x v="0"/>
    <n v="7005"/>
    <n v="1106"/>
    <n v="0.16"/>
    <s v="No"/>
    <x v="0"/>
    <x v="0"/>
    <x v="9"/>
    <n v="4199"/>
    <n v="29413995"/>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Computers &amp; Accessories"/>
    <m/>
  </r>
  <r>
    <s v="B09MKG4ZCM"/>
    <s v="Xiaomi Mi 4A Dual_Band Et"/>
    <x v="0"/>
    <n v="33327887"/>
    <n v="1565"/>
    <x v="0"/>
    <n v="2999"/>
    <n v="1434"/>
    <n v="0.48"/>
    <s v="No"/>
    <x v="0"/>
    <x v="0"/>
    <x v="1"/>
    <n v="11113"/>
    <n v="33327887"/>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Computers &amp; Accessories"/>
    <m/>
  </r>
  <r>
    <s v="B07RZZ1QSW"/>
    <s v="SLOVIC¬Æ Tripod Mount Ada"/>
    <x v="1"/>
    <n v="8607627"/>
    <n v="326"/>
    <x v="0"/>
    <n v="799"/>
    <n v="473"/>
    <n v="0.59"/>
    <s v="Yes"/>
    <x v="0"/>
    <x v="0"/>
    <x v="5"/>
    <n v="10773"/>
    <n v="8607627"/>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Electronics"/>
    <m/>
  </r>
  <r>
    <s v="B07222HQKP"/>
    <s v="Orico 2.5&quot;(6.3cm) USB 3.0"/>
    <x v="0"/>
    <n v="13930056"/>
    <n v="657"/>
    <x v="0"/>
    <n v="999"/>
    <n v="342"/>
    <n v="0.34"/>
    <s v="No"/>
    <x v="0"/>
    <x v="0"/>
    <x v="4"/>
    <n v="13944"/>
    <n v="13930056"/>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Computers &amp; Accessories"/>
    <m/>
  </r>
  <r>
    <s v="B00NFD0ETQ"/>
    <s v="Logitech G402 Hyperion Fu"/>
    <x v="0"/>
    <n v="31150200"/>
    <n v="1995"/>
    <x v="0"/>
    <n v="2895"/>
    <n v="900"/>
    <n v="0.31"/>
    <s v="No"/>
    <x v="0"/>
    <x v="0"/>
    <x v="13"/>
    <n v="10760"/>
    <n v="31150200"/>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Computers &amp; Accessories"/>
    <m/>
  </r>
  <r>
    <s v="B075DB1F13"/>
    <s v="Panasonic Eneloop BQ-CC55"/>
    <x v="1"/>
    <n v="38994000"/>
    <n v="1500"/>
    <x v="0"/>
    <n v="1500"/>
    <n v="0"/>
    <n v="0"/>
    <s v="No"/>
    <x v="0"/>
    <x v="0"/>
    <x v="5"/>
    <n v="25996"/>
    <n v="38994000"/>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Electronics"/>
    <m/>
  </r>
  <r>
    <s v="B0148NPH9I"/>
    <s v="Logitech K380 Wireless Mu"/>
    <x v="0"/>
    <n v="51586470"/>
    <n v="2640"/>
    <x v="0"/>
    <n v="3195"/>
    <n v="555"/>
    <n v="0.17"/>
    <s v="No"/>
    <x v="0"/>
    <x v="0"/>
    <x v="6"/>
    <n v="16146"/>
    <n v="51586470"/>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Computers &amp; Accessories"/>
    <m/>
  </r>
  <r>
    <s v="B01JOFKL0A"/>
    <s v="Canon PIXMA E477 All-in-O"/>
    <x v="0"/>
    <n v="52619400"/>
    <n v="5299"/>
    <x v="0"/>
    <n v="6355"/>
    <n v="1056"/>
    <n v="0.17"/>
    <s v="No"/>
    <x v="0"/>
    <x v="0"/>
    <x v="2"/>
    <n v="8280"/>
    <n v="52619400"/>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Computers &amp; Accessories"/>
    <m/>
  </r>
  <r>
    <s v="B079S811J3"/>
    <s v="Redgear Cosmo 7,1 Usb Gam"/>
    <x v="0"/>
    <n v="42696763"/>
    <n v="1990"/>
    <x v="0"/>
    <n v="2999"/>
    <n v="1009"/>
    <n v="0.34"/>
    <s v="No"/>
    <x v="0"/>
    <x v="0"/>
    <x v="4"/>
    <n v="14237"/>
    <n v="42696763"/>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Computers &amp; Accessories"/>
    <m/>
  </r>
  <r>
    <s v="B0083T231O"/>
    <s v="Belkin Essential Series 4"/>
    <x v="1"/>
    <n v="30981332"/>
    <n v="1289"/>
    <x v="0"/>
    <n v="1499"/>
    <n v="210"/>
    <n v="0.14000000000000001"/>
    <s v="No"/>
    <x v="0"/>
    <x v="0"/>
    <x v="6"/>
    <n v="20668"/>
    <n v="30981332"/>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Electronics"/>
    <m/>
  </r>
  <r>
    <s v="B086PXQ2R4"/>
    <s v="Classmate Long Book - Unr"/>
    <x v="3"/>
    <n v="276210"/>
    <n v="165"/>
    <x v="0"/>
    <n v="165"/>
    <n v="0"/>
    <n v="0"/>
    <s v="No"/>
    <x v="1"/>
    <x v="0"/>
    <x v="6"/>
    <n v="1674"/>
    <n v="276210"/>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OfficeProducts"/>
    <m/>
  </r>
  <r>
    <s v="B07L1N3TJX"/>
    <s v="Artis AR-45W-MG2 45 Watts"/>
    <x v="0"/>
    <n v="26903811"/>
    <n v="1699"/>
    <x v="0"/>
    <n v="3499"/>
    <n v="1800"/>
    <n v="0.51"/>
    <s v="Yes"/>
    <x v="0"/>
    <x v="0"/>
    <x v="9"/>
    <n v="7689"/>
    <n v="26903811"/>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Computers &amp; Accessories"/>
    <m/>
  </r>
  <r>
    <s v="B07YFWVRCM"/>
    <s v="Imou 360¬∞ 1080P Full HD "/>
    <x v="1"/>
    <n v="41655000"/>
    <n v="2299"/>
    <x v="0"/>
    <n v="7500"/>
    <n v="5201"/>
    <n v="0.69"/>
    <s v="Yes"/>
    <x v="0"/>
    <x v="0"/>
    <x v="3"/>
    <n v="5554"/>
    <n v="41655000"/>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Electronics"/>
    <m/>
  </r>
  <r>
    <s v="B08TDJ5BVF"/>
    <s v="E-COSMOS 5V 1.2W Portable"/>
    <x v="0"/>
    <n v="130416"/>
    <n v="39"/>
    <x v="0"/>
    <n v="39"/>
    <n v="0"/>
    <n v="0"/>
    <s v="No"/>
    <x v="1"/>
    <x v="0"/>
    <x v="11"/>
    <n v="3344"/>
    <n v="130416"/>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Computers &amp; Accessories"/>
    <m/>
  </r>
  <r>
    <s v="B09XXZXQC1"/>
    <s v="Xiaomi Pad 5| Qualcomm Sn"/>
    <x v="0"/>
    <n v="109665114"/>
    <n v="26999"/>
    <x v="0"/>
    <n v="37999"/>
    <n v="11000"/>
    <n v="0.28999999999999998"/>
    <s v="No"/>
    <x v="0"/>
    <x v="0"/>
    <x v="13"/>
    <n v="2886"/>
    <n v="109665114"/>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Computers &amp; Accessories"/>
    <m/>
  </r>
  <r>
    <s v="B083T5G5PM"/>
    <s v="Sennheiser CX 80S in-Ear "/>
    <x v="1"/>
    <n v="195517500"/>
    <n v="1490"/>
    <x v="0"/>
    <n v="1990"/>
    <n v="500"/>
    <n v="0.25"/>
    <s v="No"/>
    <x v="0"/>
    <x v="0"/>
    <x v="3"/>
    <n v="98250"/>
    <n v="195517500"/>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Electronics"/>
    <m/>
  </r>
  <r>
    <s v="B0BHVPTM2C"/>
    <s v="HB Plus Folding Height Ad"/>
    <x v="0"/>
    <n v="146175"/>
    <n v="398"/>
    <x v="0"/>
    <n v="1949"/>
    <n v="1551"/>
    <n v="0.8"/>
    <s v="Yes"/>
    <x v="0"/>
    <x v="1"/>
    <x v="1"/>
    <n v="75"/>
    <n v="146175"/>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Computers &amp; Accessories"/>
    <m/>
  </r>
  <r>
    <s v="B01NBX5RSB"/>
    <s v="HP 65W AC Laptops Charger"/>
    <x v="0"/>
    <n v="3998995"/>
    <n v="770"/>
    <x v="0"/>
    <n v="1547"/>
    <n v="777"/>
    <n v="0.5"/>
    <s v="Yes"/>
    <x v="0"/>
    <x v="0"/>
    <x v="4"/>
    <n v="2585"/>
    <n v="3998995"/>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Computers &amp; Accessories"/>
    <m/>
  </r>
  <r>
    <s v="B08MWJTST6"/>
    <s v="Tukzer Fully Foldable Tab"/>
    <x v="1"/>
    <n v="6588528"/>
    <n v="279"/>
    <x v="0"/>
    <n v="1299"/>
    <n v="1020"/>
    <n v="0.79"/>
    <s v="Yes"/>
    <x v="0"/>
    <x v="0"/>
    <x v="1"/>
    <n v="5072"/>
    <n v="6588528"/>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Electronics"/>
    <m/>
  </r>
  <r>
    <s v="B07R99NBVB"/>
    <s v="Gizga Essentials Cable Or"/>
    <x v="5"/>
    <n v="3585015"/>
    <n v="249"/>
    <x v="0"/>
    <n v="599"/>
    <n v="350"/>
    <n v="0.57999999999999996"/>
    <s v="Yes"/>
    <x v="0"/>
    <x v="0"/>
    <x v="6"/>
    <n v="5985"/>
    <n v="3585015"/>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Home Improvement"/>
    <m/>
  </r>
  <r>
    <s v="B00LY12TH6"/>
    <s v="Camel Oil Pastel with Reu"/>
    <x v="4"/>
    <n v="2168210"/>
    <n v="230"/>
    <x v="0"/>
    <n v="230"/>
    <n v="0"/>
    <n v="0"/>
    <s v="No"/>
    <x v="0"/>
    <x v="0"/>
    <x v="6"/>
    <n v="9427"/>
    <n v="2168210"/>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Home &amp; Kitchen"/>
    <m/>
  </r>
  <r>
    <s v="B08497Z1MQ"/>
    <s v="HP M270 Backlit USB Wired"/>
    <x v="0"/>
    <n v="1610700"/>
    <n v="599"/>
    <x v="0"/>
    <n v="700"/>
    <n v="101"/>
    <n v="0.14000000000000001"/>
    <s v="No"/>
    <x v="0"/>
    <x v="0"/>
    <x v="4"/>
    <n v="2301"/>
    <n v="1610700"/>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Computers &amp; Accessories"/>
    <m/>
  </r>
  <r>
    <s v="B07KNM95JK"/>
    <s v="Foxin FTC 12A / Q2612A Bl"/>
    <x v="0"/>
    <n v="2915250"/>
    <n v="598"/>
    <x v="0"/>
    <n v="1150"/>
    <n v="552"/>
    <n v="0.48"/>
    <s v="No"/>
    <x v="0"/>
    <x v="0"/>
    <x v="3"/>
    <n v="2535"/>
    <n v="2915250"/>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Computers &amp; Accessories"/>
    <m/>
  </r>
  <r>
    <s v="B09Q3M3WLJ"/>
    <s v="Robustrion [Anti-Scratch]"/>
    <x v="0"/>
    <n v="1035809"/>
    <n v="399"/>
    <x v="0"/>
    <n v="1499"/>
    <n v="1100"/>
    <n v="0.73"/>
    <s v="Yes"/>
    <x v="0"/>
    <x v="1"/>
    <x v="1"/>
    <n v="691"/>
    <n v="1035809"/>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Computers &amp; Accessories"/>
    <m/>
  </r>
  <r>
    <s v="B09B9SPC7F"/>
    <s v="PC SQUARE Laptop Tabletop"/>
    <x v="0"/>
    <n v="3559260"/>
    <n v="499"/>
    <x v="0"/>
    <n v="1299"/>
    <n v="800"/>
    <n v="0.62"/>
    <s v="Yes"/>
    <x v="0"/>
    <x v="0"/>
    <x v="3"/>
    <n v="2740"/>
    <n v="3559260"/>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Computers &amp; Accessories"/>
    <m/>
  </r>
  <r>
    <s v="B099SD8PRP"/>
    <s v="Lenovo 130 Wireless Compa"/>
    <x v="0"/>
    <n v="3795380"/>
    <n v="579"/>
    <x v="0"/>
    <n v="1090"/>
    <n v="511"/>
    <n v="0.47"/>
    <s v="No"/>
    <x v="0"/>
    <x v="0"/>
    <x v="5"/>
    <n v="3482"/>
    <n v="3795380"/>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Computers &amp; Accessories"/>
    <m/>
  </r>
  <r>
    <s v="B00S2SEV7K"/>
    <s v="Pilot Frixion Clicker Rol"/>
    <x v="3"/>
    <n v="619900"/>
    <n v="90"/>
    <x v="0"/>
    <n v="100"/>
    <n v="10"/>
    <n v="0.1"/>
    <s v="No"/>
    <x v="1"/>
    <x v="0"/>
    <x v="3"/>
    <n v="6199"/>
    <n v="619900"/>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OfficeProducts"/>
    <m/>
  </r>
  <r>
    <s v="B08WKCTFF3"/>
    <s v="ZEBRONICS Aluminium Alloy"/>
    <x v="0"/>
    <n v="3332333"/>
    <n v="899"/>
    <x v="0"/>
    <n v="1999"/>
    <n v="1100"/>
    <n v="0.55000000000000004"/>
    <s v="Yes"/>
    <x v="0"/>
    <x v="0"/>
    <x v="5"/>
    <n v="1667"/>
    <n v="3332333"/>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Computers &amp; Accessories"/>
    <m/>
  </r>
  <r>
    <s v="B08498D67S"/>
    <s v="HP K500F Backlit Membrane"/>
    <x v="0"/>
    <n v="8501400"/>
    <n v="1149"/>
    <x v="0"/>
    <n v="1800"/>
    <n v="651"/>
    <n v="0.36"/>
    <s v="No"/>
    <x v="0"/>
    <x v="0"/>
    <x v="4"/>
    <n v="4723"/>
    <n v="850140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Computers &amp; Accessories"/>
    <m/>
  </r>
  <r>
    <s v="B00C3GBCIS"/>
    <s v="GIZGA Club-laptop Neopren"/>
    <x v="0"/>
    <n v="11407140"/>
    <n v="249"/>
    <x v="0"/>
    <n v="499"/>
    <n v="250"/>
    <n v="0.5"/>
    <s v="Yes"/>
    <x v="0"/>
    <x v="0"/>
    <x v="0"/>
    <n v="22860"/>
    <n v="11407140"/>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Computers &amp; Accessories"/>
    <m/>
  </r>
  <r>
    <s v="B00URH5E34"/>
    <s v="Inventis 5V 1.2W Portable"/>
    <x v="0"/>
    <n v="529308"/>
    <n v="39"/>
    <x v="0"/>
    <n v="39"/>
    <n v="0"/>
    <n v="0"/>
    <s v="No"/>
    <x v="1"/>
    <x v="0"/>
    <x v="9"/>
    <n v="13572"/>
    <n v="529308"/>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Computers &amp; Accessories"/>
    <m/>
  </r>
  <r>
    <s v="B00EYW1U68"/>
    <s v="TP-Link TL-WA855RE 300 Mb"/>
    <x v="0"/>
    <n v="58239018"/>
    <n v="1599"/>
    <x v="0"/>
    <n v="3599"/>
    <n v="2000"/>
    <n v="0.56000000000000005"/>
    <s v="Yes"/>
    <x v="0"/>
    <x v="0"/>
    <x v="0"/>
    <n v="16182"/>
    <n v="58239018"/>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Computers &amp; Accessories"/>
    <m/>
  </r>
  <r>
    <s v="B08SMJT55F"/>
    <s v="boAt Stone 250 Portable W"/>
    <x v="1"/>
    <n v="11602920"/>
    <n v="1199"/>
    <x v="0"/>
    <n v="3990"/>
    <n v="2791"/>
    <n v="0.7"/>
    <s v="Yes"/>
    <x v="0"/>
    <x v="0"/>
    <x v="0"/>
    <n v="2908"/>
    <n v="11602920"/>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Electronics"/>
    <m/>
  </r>
  <r>
    <s v="B08Y7MXFMK"/>
    <s v="Offbeat¬Æ - DASH 2.4GHz W"/>
    <x v="0"/>
    <n v="3560125"/>
    <n v="1099"/>
    <x v="0"/>
    <n v="1499"/>
    <n v="400"/>
    <n v="0.27"/>
    <s v="No"/>
    <x v="0"/>
    <x v="0"/>
    <x v="0"/>
    <n v="2375"/>
    <n v="356012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Computers &amp; Accessories"/>
    <m/>
  </r>
  <r>
    <s v="B086Q3QMFS"/>
    <s v="Classmate Drawing Book - "/>
    <x v="3"/>
    <n v="594120"/>
    <n v="120"/>
    <x v="0"/>
    <n v="120"/>
    <n v="0"/>
    <n v="0"/>
    <s v="No"/>
    <x v="1"/>
    <x v="0"/>
    <x v="6"/>
    <n v="4951"/>
    <n v="594120"/>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OfficeProducts"/>
    <m/>
  </r>
  <r>
    <s v="B08498H13H"/>
    <s v="HP GK320 Wired Full Size "/>
    <x v="0"/>
    <n v="1427592"/>
    <n v="1519"/>
    <x v="0"/>
    <n v="3499"/>
    <n v="1980"/>
    <n v="0.56999999999999995"/>
    <s v="Yes"/>
    <x v="0"/>
    <x v="1"/>
    <x v="4"/>
    <n v="408"/>
    <n v="1427592"/>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Computers &amp; Accessories"/>
    <m/>
  </r>
  <r>
    <s v="B07LFQLKFZ"/>
    <s v="Parker Moments Vector Tim"/>
    <x v="3"/>
    <n v="808920"/>
    <n v="420"/>
    <x v="0"/>
    <n v="420"/>
    <n v="0"/>
    <n v="0"/>
    <s v="No"/>
    <x v="0"/>
    <x v="0"/>
    <x v="0"/>
    <n v="1926"/>
    <n v="808920"/>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OfficeProducts"/>
    <m/>
  </r>
  <r>
    <s v="B00LY17RHI"/>
    <s v="Camlin Elegante Fountain "/>
    <x v="3"/>
    <n v="1079550"/>
    <n v="225"/>
    <x v="0"/>
    <n v="225"/>
    <n v="0"/>
    <n v="0"/>
    <s v="No"/>
    <x v="0"/>
    <x v="0"/>
    <x v="3"/>
    <n v="4798"/>
    <n v="1079550"/>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OfficeProducts"/>
    <m/>
  </r>
  <r>
    <s v="B07W14CHV8"/>
    <s v="CARECASE¬Æ Optical Bay 2n"/>
    <x v="0"/>
    <n v="5859067"/>
    <n v="199"/>
    <x v="0"/>
    <n v="799"/>
    <n v="600"/>
    <n v="0.75"/>
    <s v="Yes"/>
    <x v="0"/>
    <x v="0"/>
    <x v="3"/>
    <n v="7333"/>
    <n v="5859067"/>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Computers &amp; Accessories"/>
    <m/>
  </r>
  <r>
    <s v="B09F5Z694W"/>
    <s v="Canon E4570 All-in-One Wi"/>
    <x v="0"/>
    <n v="35150500"/>
    <n v="8349"/>
    <x v="0"/>
    <n v="9625"/>
    <n v="1276"/>
    <n v="0.13"/>
    <s v="No"/>
    <x v="0"/>
    <x v="0"/>
    <x v="11"/>
    <n v="3652"/>
    <n v="35150500"/>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Computers &amp; Accessories"/>
    <m/>
  </r>
  <r>
    <s v="B0B25LQQPC"/>
    <s v="Crucial P3 500GB PCIe 3.0"/>
    <x v="0"/>
    <n v="15341500"/>
    <n v="3307"/>
    <x v="0"/>
    <n v="6100"/>
    <n v="2793"/>
    <n v="0.46"/>
    <s v="No"/>
    <x v="0"/>
    <x v="0"/>
    <x v="4"/>
    <n v="2515"/>
    <n v="15341500"/>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Computers &amp; Accessories"/>
    <m/>
  </r>
  <r>
    <s v="B01LYLJ99X"/>
    <s v="HP v222w 64GB USB 2.0 Pen"/>
    <x v="0"/>
    <n v="6446700"/>
    <n v="449"/>
    <x v="0"/>
    <n v="1300"/>
    <n v="851"/>
    <n v="0.65"/>
    <s v="Yes"/>
    <x v="0"/>
    <x v="0"/>
    <x v="0"/>
    <n v="4959"/>
    <n v="6446700"/>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Computers &amp; Accessories"/>
    <m/>
  </r>
  <r>
    <s v="B014SZPBM4"/>
    <s v="Duracell Ultra Alkaline D"/>
    <x v="1"/>
    <n v="844400"/>
    <n v="380"/>
    <x v="0"/>
    <n v="400"/>
    <n v="20"/>
    <n v="0.05"/>
    <s v="No"/>
    <x v="0"/>
    <x v="0"/>
    <x v="5"/>
    <n v="2111"/>
    <n v="844400"/>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Electronics"/>
    <m/>
  </r>
  <r>
    <s v="B08CZHGHKH"/>
    <s v="BESTOR¬Æ LCD Writing Tabl"/>
    <x v="0"/>
    <n v="2045338"/>
    <n v="499"/>
    <x v="0"/>
    <n v="1399"/>
    <n v="900"/>
    <n v="0.64"/>
    <s v="Yes"/>
    <x v="0"/>
    <x v="0"/>
    <x v="2"/>
    <n v="1462"/>
    <n v="2045338"/>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Computers &amp; Accessories"/>
    <m/>
  </r>
  <r>
    <s v="B0B2RBP83P"/>
    <s v="Lenovo IdeaPad 3 11th Gen"/>
    <x v="0"/>
    <n v="19344470"/>
    <n v="37247"/>
    <x v="0"/>
    <n v="59890"/>
    <n v="22643"/>
    <n v="0.38"/>
    <s v="No"/>
    <x v="0"/>
    <x v="1"/>
    <x v="1"/>
    <n v="323"/>
    <n v="19344470"/>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Computers &amp; Accessories"/>
    <m/>
  </r>
  <r>
    <s v="B078W65FJ7"/>
    <s v="boAt BassHeads 900 On-Ear"/>
    <x v="1"/>
    <n v="227058120"/>
    <n v="849"/>
    <x v="0"/>
    <n v="2490"/>
    <n v="1641"/>
    <n v="0.66"/>
    <s v="Yes"/>
    <x v="0"/>
    <x v="0"/>
    <x v="0"/>
    <n v="91188"/>
    <n v="227058120"/>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Electronics"/>
    <m/>
  </r>
  <r>
    <s v="B08S74GTBT"/>
    <s v="Zebronics Astra 10 Portab"/>
    <x v="1"/>
    <n v="835582"/>
    <n v="799"/>
    <x v="0"/>
    <n v="1999"/>
    <n v="1200"/>
    <n v="0.6"/>
    <s v="Yes"/>
    <x v="0"/>
    <x v="1"/>
    <x v="7"/>
    <n v="418"/>
    <n v="835582"/>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Electronics"/>
    <m/>
  </r>
  <r>
    <s v="B07QMRHWJD"/>
    <s v="SWAPKART Portable Flexibl"/>
    <x v="0"/>
    <n v="1550448"/>
    <n v="298"/>
    <x v="0"/>
    <n v="999"/>
    <n v="701"/>
    <n v="0.7"/>
    <s v="Yes"/>
    <x v="0"/>
    <x v="0"/>
    <x v="4"/>
    <n v="1552"/>
    <n v="1550448"/>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Computers &amp; Accessories"/>
    <m/>
  </r>
  <r>
    <s v="B07W7Z6DVL"/>
    <s v="Infinity (JBL Fuze 100, W"/>
    <x v="1"/>
    <n v="75760738"/>
    <n v="1499"/>
    <x v="0"/>
    <n v="2999"/>
    <n v="1500"/>
    <n v="0.5"/>
    <s v="Yes"/>
    <x v="0"/>
    <x v="0"/>
    <x v="3"/>
    <n v="25262"/>
    <n v="75760738"/>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Electronics"/>
    <m/>
  </r>
  <r>
    <s v="B07WMS7TWB"/>
    <s v="Pigeon by Stovekraft Amaz"/>
    <x v="4"/>
    <n v="153589425"/>
    <n v="649"/>
    <x v="0"/>
    <n v="1245"/>
    <n v="596"/>
    <n v="0.48"/>
    <s v="No"/>
    <x v="0"/>
    <x v="0"/>
    <x v="2"/>
    <n v="123365"/>
    <n v="153589425"/>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Home &amp; Kitchen"/>
    <m/>
  </r>
  <r>
    <s v="B00H47GVGY"/>
    <s v="USHA Quartz Room Heater w"/>
    <x v="4"/>
    <n v="22543500"/>
    <n v="1199"/>
    <x v="0"/>
    <n v="1695"/>
    <n v="496"/>
    <n v="0.28999999999999998"/>
    <s v="No"/>
    <x v="0"/>
    <x v="0"/>
    <x v="9"/>
    <n v="13300"/>
    <n v="22543500"/>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Home &amp; Kitchen"/>
    <m/>
  </r>
  <r>
    <s v="B07VX71FZP"/>
    <s v="Amazon Brand - Solimo 200"/>
    <x v="4"/>
    <n v="37086000"/>
    <n v="1199"/>
    <x v="0"/>
    <n v="2000"/>
    <n v="801"/>
    <n v="0.4"/>
    <s v="No"/>
    <x v="0"/>
    <x v="0"/>
    <x v="1"/>
    <n v="18543"/>
    <n v="37086000"/>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Home &amp; Kitchen"/>
    <m/>
  </r>
  <r>
    <s v="B07NCKMXVZ"/>
    <s v="StyleHouse Lint Remover f"/>
    <x v="4"/>
    <n v="3574422"/>
    <n v="455"/>
    <x v="0"/>
    <n v="999"/>
    <n v="544"/>
    <n v="0.54"/>
    <s v="Yes"/>
    <x v="0"/>
    <x v="0"/>
    <x v="3"/>
    <n v="3578"/>
    <n v="3574422"/>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Home &amp; Kitchen"/>
    <m/>
  </r>
  <r>
    <s v="B0B61DSF17"/>
    <s v="beatXP Kitchen Scale Mult"/>
    <x v="4"/>
    <n v="4059969"/>
    <n v="199"/>
    <x v="0"/>
    <n v="1999"/>
    <n v="1800"/>
    <n v="0.9"/>
    <s v="Yes"/>
    <x v="0"/>
    <x v="0"/>
    <x v="7"/>
    <n v="2031"/>
    <n v="4059969"/>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Home &amp; Kitchen"/>
    <m/>
  </r>
  <r>
    <s v="B07VQGVL68"/>
    <s v="Glun Multipurpose Portabl"/>
    <x v="4"/>
    <n v="22452006"/>
    <n v="293"/>
    <x v="0"/>
    <n v="499"/>
    <n v="206"/>
    <n v="0.41"/>
    <s v="No"/>
    <x v="0"/>
    <x v="0"/>
    <x v="2"/>
    <n v="44994"/>
    <n v="2245200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Home &amp; Kitchen"/>
    <m/>
  </r>
  <r>
    <s v="B01LWYDEQ7"/>
    <s v="Pigeon Polypropylene Mini"/>
    <x v="4"/>
    <n v="133928685"/>
    <n v="199"/>
    <x v="0"/>
    <n v="495"/>
    <n v="296"/>
    <n v="0.6"/>
    <s v="Yes"/>
    <x v="0"/>
    <x v="0"/>
    <x v="3"/>
    <n v="270563"/>
    <n v="133928685"/>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Home &amp; Kitchen"/>
    <m/>
  </r>
  <r>
    <s v="B07VNFP3C2"/>
    <s v="Prestige 1.5 Litre Kettle"/>
    <x v="4"/>
    <n v="39569835"/>
    <n v="749"/>
    <x v="0"/>
    <n v="1245"/>
    <n v="496"/>
    <n v="0.4"/>
    <s v="No"/>
    <x v="0"/>
    <x v="0"/>
    <x v="2"/>
    <n v="31783"/>
    <n v="39569835"/>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Home &amp; Kitchen"/>
    <m/>
  </r>
  <r>
    <s v="B00LUGTJGO"/>
    <s v="Bajaj RHX-2 800-Watt Room"/>
    <x v="4"/>
    <n v="4030498"/>
    <n v="1399"/>
    <x v="0"/>
    <n v="1549"/>
    <n v="150"/>
    <n v="0.1"/>
    <s v="No"/>
    <x v="0"/>
    <x v="0"/>
    <x v="2"/>
    <n v="2602"/>
    <n v="4030498"/>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Home &amp; Kitchen"/>
    <m/>
  </r>
  <r>
    <s v="B01MQZ7J8K"/>
    <s v="Prestige Electric Kettle "/>
    <x v="4"/>
    <n v="91540750"/>
    <n v="749"/>
    <x v="0"/>
    <n v="1445"/>
    <n v="696"/>
    <n v="0.48"/>
    <s v="No"/>
    <x v="0"/>
    <x v="0"/>
    <x v="2"/>
    <n v="63350"/>
    <n v="9154075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Home &amp; Kitchen"/>
    <m/>
  </r>
  <r>
    <s v="B01GFTEV5Y"/>
    <s v="Pigeon by Stovekraft Crui"/>
    <x v="4"/>
    <n v="172524176"/>
    <n v="1699"/>
    <x v="0"/>
    <n v="3193"/>
    <n v="1494"/>
    <n v="0.47"/>
    <s v="No"/>
    <x v="0"/>
    <x v="0"/>
    <x v="11"/>
    <n v="54032"/>
    <n v="172524176"/>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Home &amp; Kitchen"/>
    <m/>
  </r>
  <r>
    <s v="B00NW4UWN6"/>
    <s v="Prestige PKGSS 1.7L 1500W"/>
    <x v="4"/>
    <n v="20971240"/>
    <n v="1043"/>
    <x v="0"/>
    <n v="1345"/>
    <n v="302"/>
    <n v="0.22"/>
    <s v="No"/>
    <x v="0"/>
    <x v="0"/>
    <x v="11"/>
    <n v="15592"/>
    <n v="20971240"/>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Home &amp; Kitchen"/>
    <m/>
  </r>
  <r>
    <s v="B01NCVJMKX"/>
    <s v="SHOPTOSHOP Electric Lint "/>
    <x v="4"/>
    <n v="4854141"/>
    <n v="499"/>
    <x v="0"/>
    <n v="999"/>
    <n v="500"/>
    <n v="0.5"/>
    <s v="Yes"/>
    <x v="0"/>
    <x v="0"/>
    <x v="3"/>
    <n v="4859"/>
    <n v="4854141"/>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Home &amp; Kitchen"/>
    <m/>
  </r>
  <r>
    <s v="B00O24PUO6"/>
    <s v="Orpat OEH-1260 2000-Watt "/>
    <x v="4"/>
    <n v="23298000"/>
    <n v="1464"/>
    <x v="0"/>
    <n v="1650"/>
    <n v="186"/>
    <n v="0.11"/>
    <s v="No"/>
    <x v="0"/>
    <x v="0"/>
    <x v="3"/>
    <n v="14120"/>
    <n v="23298000"/>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Home &amp; Kitchen"/>
    <m/>
  </r>
  <r>
    <s v="B07GXPDLYQ"/>
    <s v="PRO365 Indo Mocktails/Cof"/>
    <x v="4"/>
    <n v="4205073"/>
    <n v="249"/>
    <x v="0"/>
    <n v="499"/>
    <n v="250"/>
    <n v="0.5"/>
    <s v="Yes"/>
    <x v="0"/>
    <x v="0"/>
    <x v="8"/>
    <n v="8427"/>
    <n v="4205073"/>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Home &amp; Kitchen"/>
    <m/>
  </r>
  <r>
    <s v="B01C8P29N0"/>
    <s v="Bajaj DX-6 1000W Dry Iron"/>
    <x v="4"/>
    <n v="32642400"/>
    <n v="625"/>
    <x v="0"/>
    <n v="1400"/>
    <n v="775"/>
    <n v="0.55000000000000004"/>
    <s v="Yes"/>
    <x v="0"/>
    <x v="0"/>
    <x v="0"/>
    <n v="23316"/>
    <n v="32642400"/>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Home &amp; Kitchen"/>
    <m/>
  </r>
  <r>
    <s v="B08KDBLMQP"/>
    <s v="Croma 500W Mixer Grinder "/>
    <x v="4"/>
    <n v="16325000"/>
    <n v="1290"/>
    <x v="0"/>
    <n v="2500"/>
    <n v="1210"/>
    <n v="0.48"/>
    <s v="No"/>
    <x v="0"/>
    <x v="0"/>
    <x v="1"/>
    <n v="6530"/>
    <n v="16325000"/>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Home &amp; Kitchen"/>
    <m/>
  </r>
  <r>
    <s v="B078JDNZJ8"/>
    <s v="Havells Instanio 3-Litre "/>
    <x v="4"/>
    <n v="73809560"/>
    <n v="3600"/>
    <x v="0"/>
    <n v="6190"/>
    <n v="2590"/>
    <n v="0.42"/>
    <s v="No"/>
    <x v="0"/>
    <x v="0"/>
    <x v="4"/>
    <n v="11924"/>
    <n v="73809560"/>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Home &amp; Kitchen"/>
    <m/>
  </r>
  <r>
    <s v="B01M5F614J"/>
    <s v="Morphy Richards OFR Room "/>
    <x v="4"/>
    <n v="41451039"/>
    <n v="6549"/>
    <x v="0"/>
    <n v="13999"/>
    <n v="7450"/>
    <n v="0.53"/>
    <s v="Yes"/>
    <x v="0"/>
    <x v="0"/>
    <x v="1"/>
    <n v="2961"/>
    <n v="4145103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Home &amp; Kitchen"/>
    <m/>
  </r>
  <r>
    <s v="B083GKDRKR"/>
    <s v="Havells Aqua Plus 1.2 lit"/>
    <x v="4"/>
    <n v="70334580"/>
    <n v="1625"/>
    <x v="0"/>
    <n v="2995"/>
    <n v="1370"/>
    <n v="0.46"/>
    <s v="No"/>
    <x v="0"/>
    <x v="0"/>
    <x v="6"/>
    <n v="23484"/>
    <n v="7033458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Home &amp; Kitchen"/>
    <m/>
  </r>
  <r>
    <s v="B097R2V1W8"/>
    <s v="Bajaj Splendora 3 Litre 3"/>
    <x v="4"/>
    <n v="128301870"/>
    <n v="2599"/>
    <x v="0"/>
    <n v="5890"/>
    <n v="3291"/>
    <n v="0.56000000000000005"/>
    <s v="Yes"/>
    <x v="0"/>
    <x v="0"/>
    <x v="3"/>
    <n v="21783"/>
    <n v="128301870"/>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Home &amp; Kitchen"/>
    <m/>
  </r>
  <r>
    <s v="B07YR26BJ3"/>
    <s v="KENT 16052 Elegant Electr"/>
    <x v="4"/>
    <n v="28060000"/>
    <n v="1199"/>
    <x v="0"/>
    <n v="2000"/>
    <n v="801"/>
    <n v="0.4"/>
    <s v="No"/>
    <x v="0"/>
    <x v="0"/>
    <x v="1"/>
    <n v="14030"/>
    <n v="28060000"/>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Home &amp; Kitchen"/>
    <m/>
  </r>
  <r>
    <s v="B097R45BH8"/>
    <s v="Bajaj New Shakti Neo 15L "/>
    <x v="4"/>
    <n v="84133700"/>
    <n v="5499"/>
    <x v="0"/>
    <n v="13150"/>
    <n v="7651"/>
    <n v="0.57999999999999996"/>
    <s v="Yes"/>
    <x v="0"/>
    <x v="0"/>
    <x v="0"/>
    <n v="6398"/>
    <n v="84133700"/>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Home &amp; Kitchen"/>
    <m/>
  </r>
  <r>
    <s v="B09X5C9VLK"/>
    <s v="Lifelong LLMG23 Power Pro"/>
    <x v="4"/>
    <n v="154175000"/>
    <n v="1299"/>
    <x v="0"/>
    <n v="3500"/>
    <n v="2201"/>
    <n v="0.63"/>
    <s v="Yes"/>
    <x v="0"/>
    <x v="0"/>
    <x v="11"/>
    <n v="44050"/>
    <n v="154175000"/>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Home &amp; Kitchen"/>
    <m/>
  </r>
  <r>
    <s v="B01C8P29T4"/>
    <s v="Bajaj Majesty DX-11 1000W"/>
    <x v="4"/>
    <n v="19033895"/>
    <n v="599"/>
    <x v="0"/>
    <n v="785"/>
    <n v="186"/>
    <n v="0.24"/>
    <s v="No"/>
    <x v="0"/>
    <x v="0"/>
    <x v="0"/>
    <n v="24247"/>
    <n v="1903389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Home &amp; Kitchen"/>
    <m/>
  </r>
  <r>
    <s v="B00HVXS7WC"/>
    <s v="Bajaj Rex 500W Mixer Grin"/>
    <x v="4"/>
    <n v="132730290"/>
    <n v="1999"/>
    <x v="0"/>
    <n v="3210"/>
    <n v="1211"/>
    <n v="0.38"/>
    <s v="No"/>
    <x v="0"/>
    <x v="0"/>
    <x v="0"/>
    <n v="41349"/>
    <n v="132730290"/>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Home &amp; Kitchen"/>
    <m/>
  </r>
  <r>
    <s v="B096YCN3SD"/>
    <s v="Lifelong LLEK15 Electric "/>
    <x v="4"/>
    <n v="1074000"/>
    <n v="549"/>
    <x v="0"/>
    <n v="1000"/>
    <n v="451"/>
    <n v="0.45"/>
    <s v="No"/>
    <x v="0"/>
    <x v="0"/>
    <x v="9"/>
    <n v="1074"/>
    <n v="1074000"/>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Home &amp; Kitchen"/>
    <m/>
  </r>
  <r>
    <s v="B09LQH3SD9"/>
    <s v="Lifelong LLQH922 Regalia "/>
    <x v="4"/>
    <n v="2326000"/>
    <n v="999"/>
    <x v="0"/>
    <n v="2000"/>
    <n v="1001"/>
    <n v="0.5"/>
    <s v="Yes"/>
    <x v="0"/>
    <x v="0"/>
    <x v="11"/>
    <n v="1163"/>
    <n v="2326000"/>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Home &amp; Kitchen"/>
    <m/>
  </r>
  <r>
    <s v="B09KNMLH4Y"/>
    <s v="R B Nova Lint/Fabric Shav"/>
    <x v="4"/>
    <n v="513743"/>
    <n v="398"/>
    <x v="0"/>
    <n v="1999"/>
    <n v="1601"/>
    <n v="0.8"/>
    <s v="Yes"/>
    <x v="0"/>
    <x v="1"/>
    <x v="3"/>
    <n v="257"/>
    <n v="513743"/>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Home &amp; Kitchen"/>
    <m/>
  </r>
  <r>
    <s v="B00ABMASXG"/>
    <s v="Bajaj Immersion Rod Water"/>
    <x v="4"/>
    <n v="25932240"/>
    <n v="539"/>
    <x v="0"/>
    <n v="720"/>
    <n v="181"/>
    <n v="0.25"/>
    <s v="No"/>
    <x v="0"/>
    <x v="0"/>
    <x v="3"/>
    <n v="36017"/>
    <n v="2593224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Home &amp; Kitchen"/>
    <m/>
  </r>
  <r>
    <s v="B07QDSN9V6"/>
    <s v="INALSA Electric Kettle 1."/>
    <x v="4"/>
    <n v="12903550"/>
    <n v="699"/>
    <x v="0"/>
    <n v="1595"/>
    <n v="896"/>
    <n v="0.56000000000000005"/>
    <s v="Yes"/>
    <x v="0"/>
    <x v="0"/>
    <x v="3"/>
    <n v="8090"/>
    <n v="12903550"/>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Home &amp; Kitchen"/>
    <m/>
  </r>
  <r>
    <s v="B00YMJ0OI8"/>
    <s v="Prestige PIC 20 1600 Watt"/>
    <x v="4"/>
    <n v="114409260"/>
    <n v="2148"/>
    <x v="0"/>
    <n v="3645"/>
    <n v="1497"/>
    <n v="0.41"/>
    <s v="No"/>
    <x v="0"/>
    <x v="0"/>
    <x v="3"/>
    <n v="31388"/>
    <n v="114409260"/>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Home &amp; Kitchen"/>
    <m/>
  </r>
  <r>
    <s v="B0B8XNPQPN"/>
    <s v="Pigeon Healthifry Digital"/>
    <x v="4"/>
    <n v="1081200"/>
    <n v="3599"/>
    <x v="0"/>
    <n v="7950"/>
    <n v="4351"/>
    <n v="0.55000000000000004"/>
    <s v="Yes"/>
    <x v="0"/>
    <x v="1"/>
    <x v="0"/>
    <n v="136"/>
    <n v="1081200"/>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Home &amp; Kitchen"/>
    <m/>
  </r>
  <r>
    <s v="B0814P4L98"/>
    <s v="PrettyKrafts Laundry Bask"/>
    <x v="4"/>
    <n v="5374620"/>
    <n v="351"/>
    <x v="0"/>
    <n v="999"/>
    <n v="648"/>
    <n v="0.65"/>
    <s v="Yes"/>
    <x v="0"/>
    <x v="0"/>
    <x v="1"/>
    <n v="5380"/>
    <n v="5374620"/>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Home &amp; Kitchen"/>
    <m/>
  </r>
  <r>
    <s v="B008QTK47Q"/>
    <s v="Philips GC1905 1440-Watt "/>
    <x v="4"/>
    <n v="66264630"/>
    <n v="1614"/>
    <x v="0"/>
    <n v="1745"/>
    <n v="131"/>
    <n v="0.08"/>
    <s v="No"/>
    <x v="0"/>
    <x v="0"/>
    <x v="4"/>
    <n v="37974"/>
    <n v="66264630"/>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Home &amp; Kitchen"/>
    <m/>
  </r>
  <r>
    <s v="B088ZTJT2R"/>
    <s v="Havells Immersion HB15 15"/>
    <x v="4"/>
    <n v="22297310"/>
    <n v="719"/>
    <x v="0"/>
    <n v="1295"/>
    <n v="576"/>
    <n v="0.44"/>
    <s v="No"/>
    <x v="0"/>
    <x v="0"/>
    <x v="0"/>
    <n v="17218"/>
    <n v="22297310"/>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Home &amp; Kitchen"/>
    <m/>
  </r>
  <r>
    <s v="B0BK1K598K"/>
    <s v="AGARO LR2007 Lint Remover"/>
    <x v="4"/>
    <n v="1349100"/>
    <n v="678"/>
    <x v="0"/>
    <n v="1499"/>
    <n v="821"/>
    <n v="0.55000000000000004"/>
    <s v="Yes"/>
    <x v="0"/>
    <x v="1"/>
    <x v="0"/>
    <n v="900"/>
    <n v="1349100"/>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Home &amp; Kitchen"/>
    <m/>
  </r>
  <r>
    <s v="B09Y5FZK9N"/>
    <s v="Pigeon 1.5 litre Hot Kett"/>
    <x v="4"/>
    <n v="1507920"/>
    <n v="809"/>
    <x v="0"/>
    <n v="1545"/>
    <n v="736"/>
    <n v="0.48"/>
    <s v="No"/>
    <x v="0"/>
    <x v="1"/>
    <x v="7"/>
    <n v="976"/>
    <n v="1507920"/>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Home &amp; Kitchen"/>
    <m/>
  </r>
  <r>
    <s v="B09J2SCVQT"/>
    <s v="NutriPro Juicer Mixer Gri"/>
    <x v="4"/>
    <n v="24635000"/>
    <n v="1969"/>
    <x v="0"/>
    <n v="5000"/>
    <n v="3031"/>
    <n v="0.61"/>
    <s v="Yes"/>
    <x v="0"/>
    <x v="0"/>
    <x v="3"/>
    <n v="4927"/>
    <n v="24635000"/>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Home &amp; Kitchen"/>
    <m/>
  </r>
  <r>
    <s v="B00TDD0YM4"/>
    <s v="Philips GC026/30 Fabric S"/>
    <x v="4"/>
    <n v="6005385"/>
    <n v="1490"/>
    <x v="0"/>
    <n v="1695"/>
    <n v="205"/>
    <n v="0.12"/>
    <s v="No"/>
    <x v="0"/>
    <x v="0"/>
    <x v="5"/>
    <n v="3543"/>
    <n v="6005385"/>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Home &amp; Kitchen"/>
    <m/>
  </r>
  <r>
    <s v="B078KRFWQB"/>
    <s v="Havells Cista Room Heater"/>
    <x v="4"/>
    <n v="10777740"/>
    <n v="2499"/>
    <x v="0"/>
    <n v="3945"/>
    <n v="1446"/>
    <n v="0.37"/>
    <s v="No"/>
    <x v="0"/>
    <x v="0"/>
    <x v="11"/>
    <n v="2732"/>
    <n v="10777740"/>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Home &amp; Kitchen"/>
    <m/>
  </r>
  <r>
    <s v="B07SRM58TP"/>
    <s v="AGARO Regal 800 Watts Han"/>
    <x v="4"/>
    <n v="30158432"/>
    <n v="1665"/>
    <x v="0"/>
    <n v="2099"/>
    <n v="434"/>
    <n v="0.21"/>
    <s v="No"/>
    <x v="0"/>
    <x v="0"/>
    <x v="1"/>
    <n v="14368"/>
    <n v="3015843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Home &amp; Kitchen"/>
    <m/>
  </r>
  <r>
    <s v="B00EDJJ7FS"/>
    <s v="Philips Viva Collection H"/>
    <x v="4"/>
    <n v="210338580"/>
    <n v="3229"/>
    <x v="0"/>
    <n v="5295"/>
    <n v="2066"/>
    <n v="0.39"/>
    <s v="No"/>
    <x v="0"/>
    <x v="0"/>
    <x v="0"/>
    <n v="39724"/>
    <n v="210338580"/>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Home &amp; Kitchen"/>
    <m/>
  </r>
  <r>
    <s v="B0832W3B7Q"/>
    <s v="Pigeon By Stovekraft ABS "/>
    <x v="4"/>
    <n v="35198645"/>
    <n v="1799"/>
    <x v="0"/>
    <n v="3595"/>
    <n v="1796"/>
    <n v="0.5"/>
    <s v="Yes"/>
    <x v="0"/>
    <x v="0"/>
    <x v="11"/>
    <n v="9791"/>
    <n v="35198645"/>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Home &amp; Kitchen"/>
    <m/>
  </r>
  <r>
    <s v="B07WNK1FFN"/>
    <s v="AGARO Esteem Multi Kettle"/>
    <x v="4"/>
    <n v="4911809"/>
    <n v="1260"/>
    <x v="0"/>
    <n v="1699"/>
    <n v="439"/>
    <n v="0.26"/>
    <s v="No"/>
    <x v="0"/>
    <x v="0"/>
    <x v="0"/>
    <n v="2891"/>
    <n v="4911809"/>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Home &amp; Kitchen"/>
    <m/>
  </r>
  <r>
    <s v="B009P2LK08"/>
    <s v="Bajaj Minor 1000 Watts Ra"/>
    <x v="4"/>
    <n v="2761534"/>
    <n v="749"/>
    <x v="0"/>
    <n v="1129"/>
    <n v="380"/>
    <n v="0.34"/>
    <s v="No"/>
    <x v="0"/>
    <x v="0"/>
    <x v="1"/>
    <n v="2446"/>
    <n v="2761534"/>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Home &amp; Kitchen"/>
    <m/>
  </r>
  <r>
    <s v="B07DGD4Z4C"/>
    <s v="Butterfly Jet Elite Mixer"/>
    <x v="4"/>
    <n v="146845300"/>
    <n v="3499"/>
    <x v="0"/>
    <n v="5795"/>
    <n v="2296"/>
    <n v="0.4"/>
    <s v="No"/>
    <x v="0"/>
    <x v="0"/>
    <x v="2"/>
    <n v="25340"/>
    <n v="146845300"/>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Home &amp; Kitchen"/>
    <m/>
  </r>
  <r>
    <s v="B07GMFY9QM"/>
    <s v="SOFLIN Egg Boiler Electri"/>
    <x v="4"/>
    <n v="3092904"/>
    <n v="379"/>
    <x v="0"/>
    <n v="999"/>
    <n v="620"/>
    <n v="0.62"/>
    <s v="Yes"/>
    <x v="0"/>
    <x v="0"/>
    <x v="4"/>
    <n v="3096"/>
    <n v="3092904"/>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Home &amp; Kitchen"/>
    <m/>
  </r>
  <r>
    <s v="B0BGPN4GGH"/>
    <s v="Lifelong LLQH925 Dyno Qua"/>
    <x v="4"/>
    <n v="9600"/>
    <n v="1099"/>
    <x v="0"/>
    <n v="2400"/>
    <n v="1301"/>
    <n v="0.54"/>
    <s v="Yes"/>
    <x v="0"/>
    <x v="1"/>
    <x v="11"/>
    <n v="4"/>
    <n v="9600"/>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Home &amp; Kitchen"/>
    <m/>
  </r>
  <r>
    <s v="B0B2DZ5S6R"/>
    <s v="Amazon Basics 1500 W Elec"/>
    <x v="4"/>
    <n v="154581"/>
    <n v="749"/>
    <x v="0"/>
    <n v="1299"/>
    <n v="550"/>
    <n v="0.42"/>
    <s v="No"/>
    <x v="0"/>
    <x v="1"/>
    <x v="1"/>
    <n v="119"/>
    <n v="154581"/>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Home &amp; Kitchen"/>
    <m/>
  </r>
  <r>
    <s v="B07S851WX5"/>
    <s v="Prestige Sandwich Maker P"/>
    <x v="4"/>
    <n v="52097694"/>
    <n v="1299"/>
    <x v="0"/>
    <n v="1299"/>
    <n v="0"/>
    <n v="0"/>
    <s v="No"/>
    <x v="0"/>
    <x v="0"/>
    <x v="0"/>
    <n v="40106"/>
    <n v="52097694"/>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Home &amp; Kitchen"/>
    <m/>
  </r>
  <r>
    <s v="B01MY839VW"/>
    <s v="Orient Electric Fabrijoy "/>
    <x v="4"/>
    <n v="14201610"/>
    <n v="549"/>
    <x v="0"/>
    <n v="1090"/>
    <n v="541"/>
    <n v="0.5"/>
    <s v="Yes"/>
    <x v="0"/>
    <x v="0"/>
    <x v="0"/>
    <n v="13029"/>
    <n v="14201610"/>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Home &amp; Kitchen"/>
    <m/>
  </r>
  <r>
    <s v="B09LV1CMGH"/>
    <s v="Lifelong LLFH921 Regalia "/>
    <x v="4"/>
    <n v="582000"/>
    <n v="899"/>
    <x v="0"/>
    <n v="2000"/>
    <n v="1101"/>
    <n v="0.55000000000000004"/>
    <s v="Yes"/>
    <x v="0"/>
    <x v="1"/>
    <x v="9"/>
    <n v="291"/>
    <n v="582000"/>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Home &amp; Kitchen"/>
    <m/>
  </r>
  <r>
    <s v="B01EY310UM"/>
    <s v="Philips GC181 Heavy Weigh"/>
    <x v="4"/>
    <n v="23874885"/>
    <n v="1321"/>
    <x v="0"/>
    <n v="1545"/>
    <n v="224"/>
    <n v="0.14000000000000001"/>
    <s v="No"/>
    <x v="0"/>
    <x v="0"/>
    <x v="4"/>
    <n v="15453"/>
    <n v="23874885"/>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Home &amp; Kitchen"/>
    <m/>
  </r>
  <r>
    <s v="B09NL7LBWT"/>
    <s v="Bulfyss USB Rechargeable "/>
    <x v="4"/>
    <n v="1207396"/>
    <n v="1099"/>
    <x v="0"/>
    <n v="1999"/>
    <n v="900"/>
    <n v="0.45"/>
    <s v="No"/>
    <x v="0"/>
    <x v="1"/>
    <x v="1"/>
    <n v="604"/>
    <n v="1207396"/>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Home &amp; Kitchen"/>
    <m/>
  </r>
  <r>
    <s v="B008YW8M0G"/>
    <s v="Bajaj DX-7 1000W Dry Iron"/>
    <x v="4"/>
    <n v="40816125"/>
    <n v="775"/>
    <x v="0"/>
    <n v="875"/>
    <n v="100"/>
    <n v="0.11"/>
    <s v="No"/>
    <x v="0"/>
    <x v="0"/>
    <x v="0"/>
    <n v="46647"/>
    <n v="40816125"/>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Home &amp; Kitchen"/>
    <m/>
  </r>
  <r>
    <s v="B097R3XH9R"/>
    <s v="Bajaj New Shakti Neo 25L "/>
    <x v="4"/>
    <n v="49367910"/>
    <n v="6299"/>
    <x v="0"/>
    <n v="15270"/>
    <n v="8971"/>
    <n v="0.59"/>
    <s v="Yes"/>
    <x v="0"/>
    <x v="0"/>
    <x v="3"/>
    <n v="3233"/>
    <n v="49367910"/>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Home &amp; Kitchen"/>
    <m/>
  </r>
  <r>
    <s v="B08TM71L54"/>
    <s v="PHILIPS Handheld Garment "/>
    <x v="4"/>
    <n v="5377990"/>
    <n v="3190"/>
    <x v="0"/>
    <n v="4195"/>
    <n v="1005"/>
    <n v="0.24"/>
    <s v="No"/>
    <x v="0"/>
    <x v="0"/>
    <x v="1"/>
    <n v="1282"/>
    <n v="5377990"/>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Home &amp; Kitchen"/>
    <m/>
  </r>
  <r>
    <s v="B0BPBXNQQT"/>
    <s v="Room Heater Warmer Wall-O"/>
    <x v="4"/>
    <n v="139230"/>
    <n v="799"/>
    <x v="0"/>
    <n v="1989"/>
    <n v="1190"/>
    <n v="0.6"/>
    <s v="Yes"/>
    <x v="0"/>
    <x v="1"/>
    <x v="4"/>
    <n v="70"/>
    <n v="139230"/>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Home &amp; Kitchen"/>
    <m/>
  </r>
  <r>
    <s v="B00W56GLOQ"/>
    <s v="Wonderchef Nutri-blend Mi"/>
    <x v="4"/>
    <n v="130820000"/>
    <n v="2699"/>
    <x v="0"/>
    <n v="5000"/>
    <n v="2301"/>
    <n v="0.46"/>
    <s v="No"/>
    <x v="0"/>
    <x v="0"/>
    <x v="1"/>
    <n v="26164"/>
    <n v="13082000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Home &amp; Kitchen"/>
    <m/>
  </r>
  <r>
    <s v="B0883KDSXC"/>
    <s v="USHA Armor AR1100WB 1100 "/>
    <x v="4"/>
    <n v="16004340"/>
    <n v="599"/>
    <x v="0"/>
    <n v="990"/>
    <n v="391"/>
    <n v="0.39"/>
    <s v="No"/>
    <x v="0"/>
    <x v="0"/>
    <x v="2"/>
    <n v="16166"/>
    <n v="16004340"/>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Home &amp; Kitchen"/>
    <m/>
  </r>
  <r>
    <s v="B078V8R9BS"/>
    <s v="Butterfly EKN 1.5-Litre E"/>
    <x v="4"/>
    <n v="39654923"/>
    <n v="749"/>
    <x v="0"/>
    <n v="1111"/>
    <n v="362"/>
    <n v="0.33"/>
    <s v="No"/>
    <x v="0"/>
    <x v="0"/>
    <x v="0"/>
    <n v="35693"/>
    <n v="39654923"/>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Home &amp; Kitchen"/>
    <m/>
  </r>
  <r>
    <s v="B08GSQXLJ2"/>
    <s v="Crompton Arno Neo 15-L 5 "/>
    <x v="4"/>
    <n v="149666400"/>
    <n v="6199"/>
    <x v="0"/>
    <n v="10400"/>
    <n v="4201"/>
    <n v="0.4"/>
    <s v="No"/>
    <x v="0"/>
    <x v="0"/>
    <x v="3"/>
    <n v="14391"/>
    <n v="149666400"/>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Home &amp; Kitchen"/>
    <m/>
  </r>
  <r>
    <s v="B01M5B0TPW"/>
    <s v="Borosil Chef Delite BCH20"/>
    <x v="4"/>
    <n v="19785540"/>
    <n v="1819"/>
    <x v="0"/>
    <n v="2490"/>
    <n v="671"/>
    <n v="0.27"/>
    <s v="No"/>
    <x v="0"/>
    <x v="0"/>
    <x v="5"/>
    <n v="7946"/>
    <n v="19785540"/>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Home &amp; Kitchen"/>
    <m/>
  </r>
  <r>
    <s v="B082KVTRW8"/>
    <s v="KENT 16055 Amaze Cool Tou"/>
    <x v="4"/>
    <n v="3353500"/>
    <n v="1199"/>
    <x v="0"/>
    <n v="1900"/>
    <n v="701"/>
    <n v="0.37"/>
    <s v="No"/>
    <x v="0"/>
    <x v="0"/>
    <x v="1"/>
    <n v="1765"/>
    <n v="3353500"/>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Home &amp; Kitchen"/>
    <m/>
  </r>
  <r>
    <s v="B08CFJBZRK"/>
    <s v="Prestige IRIS Plus 750 wa"/>
    <x v="4"/>
    <n v="88520290"/>
    <n v="3249"/>
    <x v="0"/>
    <n v="6295"/>
    <n v="3046"/>
    <n v="0.48"/>
    <s v="No"/>
    <x v="0"/>
    <x v="0"/>
    <x v="11"/>
    <n v="14062"/>
    <n v="88520290"/>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Home &amp; Kitchen"/>
    <m/>
  </r>
  <r>
    <s v="B07H3WDC4X"/>
    <s v="Simxen Egg Boiler Electri"/>
    <x v="4"/>
    <n v="15630354"/>
    <n v="349"/>
    <x v="0"/>
    <n v="999"/>
    <n v="650"/>
    <n v="0.65"/>
    <s v="Yes"/>
    <x v="0"/>
    <x v="0"/>
    <x v="1"/>
    <n v="15646"/>
    <n v="15630354"/>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Home &amp; Kitchen"/>
    <m/>
  </r>
  <r>
    <s v="B09ZTZ9N3Q"/>
    <s v="Amazon Basics 2000/1000 W"/>
    <x v="4"/>
    <n v="188589"/>
    <n v="1049"/>
    <x v="0"/>
    <n v="1699"/>
    <n v="650"/>
    <n v="0.38"/>
    <s v="No"/>
    <x v="0"/>
    <x v="1"/>
    <x v="19"/>
    <n v="111"/>
    <n v="188589"/>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Home &amp; Kitchen"/>
    <m/>
  </r>
  <r>
    <s v="B083P71WKK"/>
    <s v="HealthSense Weight Machin"/>
    <x v="4"/>
    <n v="14542500"/>
    <n v="799"/>
    <x v="0"/>
    <n v="1500"/>
    <n v="701"/>
    <n v="0.47"/>
    <s v="No"/>
    <x v="0"/>
    <x v="0"/>
    <x v="4"/>
    <n v="9695"/>
    <n v="14542500"/>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Home &amp; Kitchen"/>
    <m/>
  </r>
  <r>
    <s v="B097R4D42G"/>
    <s v="Bajaj New Shakti Neo 10L "/>
    <x v="4"/>
    <n v="17099800"/>
    <n v="4999"/>
    <x v="0"/>
    <n v="9650"/>
    <n v="4651"/>
    <n v="0.48"/>
    <s v="No"/>
    <x v="0"/>
    <x v="0"/>
    <x v="0"/>
    <n v="1772"/>
    <n v="1709980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Home &amp; Kitchen"/>
    <m/>
  </r>
  <r>
    <s v="B07MKMFKPG"/>
    <s v="Bosch Pro 1000W Mixer Gri"/>
    <x v="4"/>
    <n v="121774410"/>
    <n v="6999"/>
    <x v="0"/>
    <n v="10590"/>
    <n v="3591"/>
    <n v="0.34"/>
    <s v="No"/>
    <x v="0"/>
    <x v="0"/>
    <x v="5"/>
    <n v="11499"/>
    <n v="121774410"/>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Home &amp; Kitchen"/>
    <m/>
  </r>
  <r>
    <s v="B0949FPSFY"/>
    <s v="Bulfyss Stainless Steel D"/>
    <x v="4"/>
    <n v="4321838"/>
    <n v="799"/>
    <x v="0"/>
    <n v="1999"/>
    <n v="1200"/>
    <n v="0.6"/>
    <s v="Yes"/>
    <x v="0"/>
    <x v="0"/>
    <x v="3"/>
    <n v="2162"/>
    <n v="4321838"/>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Home &amp; Kitchen"/>
    <m/>
  </r>
  <r>
    <s v="B08F47T4X5"/>
    <s v="VR 18 Pcs - 3 Different S"/>
    <x v="4"/>
    <n v="1746269"/>
    <n v="89"/>
    <x v="0"/>
    <n v="89"/>
    <n v="0"/>
    <n v="0"/>
    <s v="No"/>
    <x v="1"/>
    <x v="0"/>
    <x v="0"/>
    <n v="19621"/>
    <n v="1746269"/>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Home &amp; Kitchen"/>
    <m/>
  </r>
  <r>
    <s v="B01M0505SJ"/>
    <s v="Orient Electric Apex-FX 1"/>
    <x v="4"/>
    <n v="49695030"/>
    <n v="1400"/>
    <x v="0"/>
    <n v="2485"/>
    <n v="1085"/>
    <n v="0.44"/>
    <s v="No"/>
    <x v="0"/>
    <x v="0"/>
    <x v="3"/>
    <n v="19998"/>
    <n v="49695030"/>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Home &amp; Kitchen"/>
    <m/>
  </r>
  <r>
    <s v="B08D6RCM3Q"/>
    <s v="PrettyKrafts Folding Laun"/>
    <x v="4"/>
    <n v="944849"/>
    <n v="355"/>
    <x v="0"/>
    <n v="899"/>
    <n v="544"/>
    <n v="0.61"/>
    <s v="Yes"/>
    <x v="0"/>
    <x v="0"/>
    <x v="3"/>
    <n v="1051"/>
    <n v="944849"/>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Home &amp; Kitchen"/>
    <m/>
  </r>
  <r>
    <s v="B009P2LITG"/>
    <s v="Bajaj Majesty RX11 2000 W"/>
    <x v="4"/>
    <n v="5626764"/>
    <n v="2169"/>
    <x v="0"/>
    <n v="3279"/>
    <n v="1110"/>
    <n v="0.34"/>
    <s v="No"/>
    <x v="0"/>
    <x v="0"/>
    <x v="3"/>
    <n v="1716"/>
    <n v="5626764"/>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Home &amp; Kitchen"/>
    <m/>
  </r>
  <r>
    <s v="B00V9NHDI4"/>
    <s v="Eureka Forbes Trendy Zip "/>
    <x v="4"/>
    <n v="125104869"/>
    <n v="2799"/>
    <x v="0"/>
    <n v="3799"/>
    <n v="1000"/>
    <n v="0.26"/>
    <s v="No"/>
    <x v="0"/>
    <x v="0"/>
    <x v="2"/>
    <n v="32931"/>
    <n v="125104869"/>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Home &amp; Kitchen"/>
    <m/>
  </r>
  <r>
    <s v="B07WGPBXY9"/>
    <s v="Pigeon by Stovekraft Quar"/>
    <x v="4"/>
    <n v="21762576"/>
    <n v="899"/>
    <x v="0"/>
    <n v="1249"/>
    <n v="350"/>
    <n v="0.28000000000000003"/>
    <s v="No"/>
    <x v="0"/>
    <x v="0"/>
    <x v="2"/>
    <n v="17424"/>
    <n v="21762576"/>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Home &amp; Kitchen"/>
    <m/>
  </r>
  <r>
    <s v="B00KRCBA6E"/>
    <s v="Maharaja Whiteline Lava N"/>
    <x v="4"/>
    <n v="9445000"/>
    <n v="2499"/>
    <x v="0"/>
    <n v="5000"/>
    <n v="2501"/>
    <n v="0.5"/>
    <s v="Yes"/>
    <x v="0"/>
    <x v="0"/>
    <x v="11"/>
    <n v="1889"/>
    <n v="9445000"/>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Home &amp; Kitchen"/>
    <m/>
  </r>
  <r>
    <s v="B0B3X2BY3M"/>
    <s v="Crompton Gracee 5-L Insta"/>
    <x v="4"/>
    <n v="75354876"/>
    <n v="3599"/>
    <x v="0"/>
    <n v="7299"/>
    <n v="3700"/>
    <n v="0.51"/>
    <s v="Yes"/>
    <x v="0"/>
    <x v="0"/>
    <x v="1"/>
    <n v="10324"/>
    <n v="75354876"/>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Home &amp; Kitchen"/>
    <m/>
  </r>
  <r>
    <s v="B00F159RIK"/>
    <s v="Bajaj DX-2 600W Dry Iron "/>
    <x v="4"/>
    <n v="3346875"/>
    <n v="499"/>
    <x v="0"/>
    <n v="625"/>
    <n v="126"/>
    <n v="0.2"/>
    <s v="No"/>
    <x v="0"/>
    <x v="0"/>
    <x v="0"/>
    <n v="5355"/>
    <n v="3346875"/>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Home &amp; Kitchen"/>
    <m/>
  </r>
  <r>
    <s v="B08MV82R99"/>
    <s v="Bajaj Waterproof 1500 Wat"/>
    <x v="4"/>
    <n v="3433320"/>
    <n v="653"/>
    <x v="0"/>
    <n v="1020"/>
    <n v="367"/>
    <n v="0.36"/>
    <s v="No"/>
    <x v="0"/>
    <x v="0"/>
    <x v="3"/>
    <n v="3366"/>
    <n v="3433320"/>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Home &amp; Kitchen"/>
    <m/>
  </r>
  <r>
    <s v="B09VKWGZD7"/>
    <s v="AGARO Supreme High Pressu"/>
    <x v="4"/>
    <n v="9142830"/>
    <n v="4789"/>
    <x v="0"/>
    <n v="8990"/>
    <n v="4201"/>
    <n v="0.47"/>
    <s v="No"/>
    <x v="0"/>
    <x v="0"/>
    <x v="4"/>
    <n v="1017"/>
    <n v="9142830"/>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Home &amp; Kitchen"/>
    <m/>
  </r>
  <r>
    <s v="B009P2LK80"/>
    <s v="Bajaj Deluxe 2000 Watts H"/>
    <x v="4"/>
    <n v="1289893"/>
    <n v="1409"/>
    <x v="0"/>
    <n v="1639"/>
    <n v="230"/>
    <n v="0.14000000000000001"/>
    <s v="No"/>
    <x v="0"/>
    <x v="1"/>
    <x v="7"/>
    <n v="787"/>
    <n v="1289893"/>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Home &amp; Kitchen"/>
    <m/>
  </r>
  <r>
    <s v="B00A7PLVU6"/>
    <s v="Orpat HHB-100E WOB 250-Wa"/>
    <x v="4"/>
    <n v="16597338"/>
    <n v="753"/>
    <x v="0"/>
    <n v="899"/>
    <n v="146"/>
    <n v="0.16"/>
    <s v="No"/>
    <x v="0"/>
    <x v="0"/>
    <x v="0"/>
    <n v="18462"/>
    <n v="16597338"/>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Home &amp; Kitchen"/>
    <m/>
  </r>
  <r>
    <s v="B0B25DJ352"/>
    <s v="GILTON Egg Boiler Electri"/>
    <x v="4"/>
    <n v="754171"/>
    <n v="353"/>
    <x v="0"/>
    <n v="1199"/>
    <n v="846"/>
    <n v="0.71"/>
    <s v="Yes"/>
    <x v="0"/>
    <x v="1"/>
    <x v="4"/>
    <n v="629"/>
    <n v="754171"/>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Home &amp; Kitchen"/>
    <m/>
  </r>
  <r>
    <s v="B013B2WGT6"/>
    <s v="HealthSense Chef-Mate KS "/>
    <x v="4"/>
    <n v="29009124"/>
    <n v="1099"/>
    <x v="0"/>
    <n v="1899"/>
    <n v="800"/>
    <n v="0.42"/>
    <s v="No"/>
    <x v="0"/>
    <x v="0"/>
    <x v="4"/>
    <n v="15276"/>
    <n v="29009124"/>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Home &amp; Kitchen"/>
    <m/>
  </r>
  <r>
    <s v="B097RJ867P"/>
    <s v="PHILIPS Digital Air Fryer"/>
    <x v="4"/>
    <n v="34564695"/>
    <n v="8799"/>
    <x v="0"/>
    <n v="11595"/>
    <n v="2796"/>
    <n v="0.24"/>
    <s v="No"/>
    <x v="0"/>
    <x v="0"/>
    <x v="5"/>
    <n v="2981"/>
    <n v="34564695"/>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Home &amp; Kitchen"/>
    <m/>
  </r>
  <r>
    <s v="B091V8HK8Z"/>
    <s v="Milton Go Electro 2.0 Sta"/>
    <x v="4"/>
    <n v="4315500"/>
    <n v="1345"/>
    <x v="0"/>
    <n v="1750"/>
    <n v="405"/>
    <n v="0.23"/>
    <s v="No"/>
    <x v="0"/>
    <x v="0"/>
    <x v="11"/>
    <n v="2466"/>
    <n v="4315500"/>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Home &amp; Kitchen"/>
    <m/>
  </r>
  <r>
    <s v="B071VNHMX2"/>
    <s v="Philips Daily Collection "/>
    <x v="4"/>
    <n v="16653155"/>
    <n v="2095"/>
    <x v="0"/>
    <n v="2095"/>
    <n v="0"/>
    <n v="0"/>
    <s v="No"/>
    <x v="0"/>
    <x v="0"/>
    <x v="6"/>
    <n v="7949"/>
    <n v="16653155"/>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Home &amp; Kitchen"/>
    <m/>
  </r>
  <r>
    <s v="B08MVSGXMY"/>
    <s v="Crompton Insta Comfy 800 "/>
    <x v="4"/>
    <n v="218500"/>
    <n v="1498"/>
    <x v="0"/>
    <n v="2300"/>
    <n v="802"/>
    <n v="0.35"/>
    <s v="No"/>
    <x v="0"/>
    <x v="1"/>
    <x v="11"/>
    <n v="95"/>
    <n v="218500"/>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Home &amp; Kitchen"/>
    <m/>
  </r>
  <r>
    <s v="B00H0B29DI"/>
    <s v="USHA Heat Convector 812 T"/>
    <x v="4"/>
    <n v="4658420"/>
    <n v="2199"/>
    <x v="0"/>
    <n v="2990"/>
    <n v="791"/>
    <n v="0.26"/>
    <s v="No"/>
    <x v="0"/>
    <x v="0"/>
    <x v="11"/>
    <n v="1558"/>
    <n v="4658420"/>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Home &amp; Kitchen"/>
    <m/>
  </r>
  <r>
    <s v="B01GZSQJPA"/>
    <s v="Philips HL7756/00 Mixer G"/>
    <x v="4"/>
    <n v="114002185"/>
    <n v="3699"/>
    <x v="0"/>
    <n v="4295"/>
    <n v="596"/>
    <n v="0.14000000000000001"/>
    <s v="No"/>
    <x v="0"/>
    <x v="0"/>
    <x v="3"/>
    <n v="26543"/>
    <n v="114002185"/>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Home &amp; Kitchen"/>
    <m/>
  </r>
  <r>
    <s v="B08VGFX2B6"/>
    <s v="Kuber Industries Waterpro"/>
    <x v="4"/>
    <n v="733912"/>
    <n v="177"/>
    <x v="0"/>
    <n v="199"/>
    <n v="22"/>
    <n v="0.11"/>
    <s v="No"/>
    <x v="1"/>
    <x v="0"/>
    <x v="3"/>
    <n v="3688"/>
    <n v="733912"/>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Home &amp; Kitchen"/>
    <m/>
  </r>
  <r>
    <s v="B09GYBZPHF"/>
    <s v="Lifelong LLMG93 500 Watt "/>
    <x v="4"/>
    <n v="10953117"/>
    <n v="1149"/>
    <x v="0"/>
    <n v="2499"/>
    <n v="1350"/>
    <n v="0.54"/>
    <s v="Yes"/>
    <x v="0"/>
    <x v="0"/>
    <x v="11"/>
    <n v="4383"/>
    <n v="10953117"/>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Home &amp; Kitchen"/>
    <m/>
  </r>
  <r>
    <s v="B0B4KPCBSH"/>
    <s v="IKEA Frother for Milk"/>
    <x v="4"/>
    <n v="238522"/>
    <n v="244"/>
    <x v="0"/>
    <n v="499"/>
    <n v="255"/>
    <n v="0.51"/>
    <s v="Yes"/>
    <x v="0"/>
    <x v="1"/>
    <x v="8"/>
    <n v="478"/>
    <n v="238522"/>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Home &amp; Kitchen"/>
    <m/>
  </r>
  <r>
    <s v="B09CGLY5CX"/>
    <s v="Crompton Insta Comfort He"/>
    <x v="4"/>
    <n v="568800"/>
    <n v="1959"/>
    <x v="0"/>
    <n v="2400"/>
    <n v="441"/>
    <n v="0.18"/>
    <s v="No"/>
    <x v="0"/>
    <x v="1"/>
    <x v="1"/>
    <n v="237"/>
    <n v="568800"/>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Home &amp; Kitchen"/>
    <m/>
  </r>
  <r>
    <s v="B09JN37WBX"/>
    <s v="Lint Remover Woolen Cloth"/>
    <x v="4"/>
    <n v="92876"/>
    <n v="319"/>
    <x v="0"/>
    <n v="749"/>
    <n v="430"/>
    <n v="0.56999999999999995"/>
    <s v="Yes"/>
    <x v="0"/>
    <x v="1"/>
    <x v="13"/>
    <n v="124"/>
    <n v="92876"/>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Home &amp; Kitchen"/>
    <m/>
  </r>
  <r>
    <s v="B01I1LDZGA"/>
    <s v="Pigeon Kessel Multipurpos"/>
    <x v="4"/>
    <n v="26033925"/>
    <n v="1499"/>
    <x v="0"/>
    <n v="1775"/>
    <n v="276"/>
    <n v="0.16"/>
    <s v="No"/>
    <x v="0"/>
    <x v="0"/>
    <x v="2"/>
    <n v="14667"/>
    <n v="26033925"/>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Home &amp; Kitchen"/>
    <m/>
  </r>
  <r>
    <s v="B0BN2576GQ"/>
    <s v="C (DEVICE) Lint Remover f"/>
    <x v="4"/>
    <n v="9594"/>
    <n v="469"/>
    <x v="0"/>
    <n v="1599"/>
    <n v="1130"/>
    <n v="0.71"/>
    <s v="Yes"/>
    <x v="0"/>
    <x v="1"/>
    <x v="7"/>
    <n v="6"/>
    <n v="9594"/>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Home &amp; Kitchen"/>
    <m/>
  </r>
  <r>
    <s v="B06XPYRWV5"/>
    <s v="Pigeon by Stovekraft 2 Sl"/>
    <x v="4"/>
    <n v="7617980"/>
    <n v="1099"/>
    <x v="0"/>
    <n v="1795"/>
    <n v="696"/>
    <n v="0.39"/>
    <s v="No"/>
    <x v="0"/>
    <x v="0"/>
    <x v="0"/>
    <n v="4244"/>
    <n v="7617980"/>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Home &amp; Kitchen"/>
    <m/>
  </r>
  <r>
    <s v="B01N1XVVLC"/>
    <s v="Bajaj OFR Room Heater, 13"/>
    <x v="4"/>
    <n v="16270983"/>
    <n v="9590"/>
    <x v="0"/>
    <n v="15999"/>
    <n v="6409"/>
    <n v="0.4"/>
    <s v="No"/>
    <x v="0"/>
    <x v="0"/>
    <x v="3"/>
    <n v="1017"/>
    <n v="16270983"/>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Home &amp; Kitchen"/>
    <m/>
  </r>
  <r>
    <s v="B00O2R38C4"/>
    <s v="Luminous Vento Deluxe 150"/>
    <x v="4"/>
    <n v="19368510"/>
    <n v="999"/>
    <x v="0"/>
    <n v="1490"/>
    <n v="491"/>
    <n v="0.33"/>
    <s v="No"/>
    <x v="0"/>
    <x v="0"/>
    <x v="3"/>
    <n v="12999"/>
    <n v="19368510"/>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Home &amp; Kitchen"/>
    <m/>
  </r>
  <r>
    <s v="B0B2CZTCL2"/>
    <s v="Wipro Vesta 1.8 litre Coo"/>
    <x v="4"/>
    <n v="621689"/>
    <n v="1299"/>
    <x v="0"/>
    <n v="1999"/>
    <n v="700"/>
    <n v="0.35"/>
    <s v="No"/>
    <x v="0"/>
    <x v="1"/>
    <x v="11"/>
    <n v="311"/>
    <n v="621689"/>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Home &amp; Kitchen"/>
    <m/>
  </r>
  <r>
    <s v="B00PVT30YI"/>
    <s v="Kitchen Mart Stainless St"/>
    <x v="4"/>
    <n v="2114762"/>
    <n v="292"/>
    <x v="0"/>
    <n v="499"/>
    <n v="207"/>
    <n v="0.41"/>
    <s v="No"/>
    <x v="0"/>
    <x v="0"/>
    <x v="3"/>
    <n v="4238"/>
    <n v="2114762"/>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Home &amp; Kitchen"/>
    <m/>
  </r>
  <r>
    <s v="B00SH18114"/>
    <s v="Ikea 903.391.72 Polypropy"/>
    <x v="4"/>
    <n v="831519"/>
    <n v="160"/>
    <x v="0"/>
    <n v="299"/>
    <n v="139"/>
    <n v="0.46"/>
    <s v="No"/>
    <x v="0"/>
    <x v="0"/>
    <x v="13"/>
    <n v="2781"/>
    <n v="831519"/>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Home &amp; Kitchen"/>
    <m/>
  </r>
  <r>
    <s v="B00E9G8KOY"/>
    <s v="HUL Pureit Germkill kit f"/>
    <x v="4"/>
    <n v="6544200"/>
    <n v="600"/>
    <x v="0"/>
    <n v="600"/>
    <n v="0"/>
    <n v="0"/>
    <s v="No"/>
    <x v="0"/>
    <x v="0"/>
    <x v="3"/>
    <n v="10907"/>
    <n v="6544200"/>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Home &amp; Kitchen"/>
    <m/>
  </r>
  <r>
    <s v="B00H3H03Q4"/>
    <s v="HUL Pureit Germkill kit f"/>
    <x v="4"/>
    <n v="14972500"/>
    <n v="1130"/>
    <x v="0"/>
    <n v="1130"/>
    <n v="0"/>
    <n v="0"/>
    <s v="No"/>
    <x v="0"/>
    <x v="0"/>
    <x v="0"/>
    <n v="13250"/>
    <n v="14972500"/>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Home &amp; Kitchen"/>
    <m/>
  </r>
  <r>
    <s v="B0756K5DYZ"/>
    <s v="Prestige Iris 750 Watt Mi"/>
    <x v="4"/>
    <n v="271125650"/>
    <n v="3249"/>
    <x v="0"/>
    <n v="6295"/>
    <n v="3046"/>
    <n v="0.48"/>
    <s v="No"/>
    <x v="0"/>
    <x v="0"/>
    <x v="2"/>
    <n v="43070"/>
    <n v="271125650"/>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Home &amp; Kitchen"/>
    <m/>
  </r>
  <r>
    <s v="B0188KPKB2"/>
    <s v="Preethi Blue Leaf Diamond"/>
    <x v="4"/>
    <n v="111833740"/>
    <n v="3599"/>
    <x v="0"/>
    <n v="9455"/>
    <n v="5856"/>
    <n v="0.62"/>
    <s v="Yes"/>
    <x v="0"/>
    <x v="0"/>
    <x v="3"/>
    <n v="11828"/>
    <n v="11183374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Home &amp; Kitchen"/>
    <m/>
  </r>
  <r>
    <s v="B091KNVNS9"/>
    <s v="Themisto 350 Watts Egg Bo"/>
    <x v="4"/>
    <n v="866760"/>
    <n v="368"/>
    <x v="0"/>
    <n v="699"/>
    <n v="331"/>
    <n v="0.47"/>
    <s v="No"/>
    <x v="0"/>
    <x v="0"/>
    <x v="3"/>
    <n v="1240"/>
    <n v="866760"/>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Home &amp; Kitchen"/>
    <m/>
  </r>
  <r>
    <s v="B075JJ5NQC"/>
    <s v="Butterfly Smart Mixer Gri"/>
    <x v="4"/>
    <n v="104324131"/>
    <n v="3199"/>
    <x v="0"/>
    <n v="4999"/>
    <n v="1800"/>
    <n v="0.36"/>
    <s v="No"/>
    <x v="0"/>
    <x v="0"/>
    <x v="1"/>
    <n v="20869"/>
    <n v="104324131"/>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Home &amp; Kitchen"/>
    <m/>
  </r>
  <r>
    <s v="B0B5KZ3C53"/>
    <s v="KENT Smart Multi Cooker C"/>
    <x v="4"/>
    <n v="1278900"/>
    <n v="1599"/>
    <x v="0"/>
    <n v="2900"/>
    <n v="1301"/>
    <n v="0.45"/>
    <s v="No"/>
    <x v="0"/>
    <x v="1"/>
    <x v="7"/>
    <n v="441"/>
    <n v="1278900"/>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Home &amp; Kitchen"/>
    <m/>
  </r>
  <r>
    <s v="B09NTHQRW3"/>
    <s v="InstaCuppa Portable Blend"/>
    <x v="4"/>
    <n v="2583966"/>
    <n v="1999"/>
    <x v="0"/>
    <n v="2499"/>
    <n v="500"/>
    <n v="0.2"/>
    <s v="No"/>
    <x v="0"/>
    <x v="0"/>
    <x v="3"/>
    <n v="1034"/>
    <n v="2583966"/>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Home &amp; Kitchen"/>
    <m/>
  </r>
  <r>
    <s v="B008YW3CYM"/>
    <s v="USHA EI 1602 1000 W Light"/>
    <x v="4"/>
    <n v="44179940"/>
    <n v="616"/>
    <x v="0"/>
    <n v="1190"/>
    <n v="574"/>
    <n v="0.48"/>
    <s v="No"/>
    <x v="0"/>
    <x v="0"/>
    <x v="3"/>
    <n v="37126"/>
    <n v="44179940"/>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Home &amp; Kitchen"/>
    <m/>
  </r>
  <r>
    <s v="B07QHHCB27"/>
    <s v="KENT 16044 Hand Blender S"/>
    <x v="4"/>
    <n v="13345500"/>
    <n v="1499"/>
    <x v="0"/>
    <n v="2100"/>
    <n v="601"/>
    <n v="0.28999999999999998"/>
    <s v="No"/>
    <x v="0"/>
    <x v="0"/>
    <x v="3"/>
    <n v="6355"/>
    <n v="13345500"/>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Home &amp; Kitchen"/>
    <m/>
  </r>
  <r>
    <s v="B0BMFD94VD"/>
    <s v="White Feather Portable He"/>
    <x v="4"/>
    <n v="5988"/>
    <n v="199"/>
    <x v="0"/>
    <n v="499"/>
    <n v="300"/>
    <n v="0.6"/>
    <s v="Yes"/>
    <x v="0"/>
    <x v="1"/>
    <x v="8"/>
    <n v="12"/>
    <n v="5988"/>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Home &amp; Kitchen"/>
    <m/>
  </r>
  <r>
    <s v="B00HZIOGXW"/>
    <s v="Crompton IHL 152 1500-Wat"/>
    <x v="4"/>
    <n v="10861125"/>
    <n v="610"/>
    <x v="0"/>
    <n v="825"/>
    <n v="215"/>
    <n v="0.26"/>
    <s v="No"/>
    <x v="0"/>
    <x v="0"/>
    <x v="3"/>
    <n v="13165"/>
    <n v="10861125"/>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Home &amp; Kitchen"/>
    <m/>
  </r>
  <r>
    <s v="B09CKSYBLR"/>
    <s v="InstaCuppa Rechargeable M"/>
    <x v="4"/>
    <n v="2467354"/>
    <n v="999"/>
    <x v="0"/>
    <n v="1499"/>
    <n v="500"/>
    <n v="0.33"/>
    <s v="No"/>
    <x v="0"/>
    <x v="0"/>
    <x v="3"/>
    <n v="1646"/>
    <n v="2467354"/>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Home &amp; Kitchen"/>
    <m/>
  </r>
  <r>
    <s v="B072J83V9W"/>
    <s v="Philips PowerPro FC9352/0"/>
    <x v="4"/>
    <n v="179850030"/>
    <n v="8999"/>
    <x v="0"/>
    <n v="9995"/>
    <n v="996"/>
    <n v="0.1"/>
    <s v="No"/>
    <x v="0"/>
    <x v="0"/>
    <x v="5"/>
    <n v="17994"/>
    <n v="17985003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Home &amp; Kitchen"/>
    <m/>
  </r>
  <r>
    <s v="B09MTLG4TP"/>
    <s v="SAIELLIN Electric Lint Re"/>
    <x v="4"/>
    <n v="609390"/>
    <n v="453"/>
    <x v="0"/>
    <n v="999"/>
    <n v="546"/>
    <n v="0.55000000000000004"/>
    <s v="Yes"/>
    <x v="0"/>
    <x v="1"/>
    <x v="4"/>
    <n v="610"/>
    <n v="609390"/>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Home &amp; Kitchen"/>
    <m/>
  </r>
  <r>
    <s v="B097XJQZ8H"/>
    <s v="Cookwell Bullet Mixer Gri"/>
    <x v="4"/>
    <n v="53196000"/>
    <n v="2464"/>
    <x v="0"/>
    <n v="6000"/>
    <n v="3536"/>
    <n v="0.59"/>
    <s v="Yes"/>
    <x v="0"/>
    <x v="0"/>
    <x v="3"/>
    <n v="8866"/>
    <n v="53196000"/>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Home &amp; Kitchen"/>
    <m/>
  </r>
  <r>
    <s v="B00935MD1C"/>
    <s v="Prestige PRWO 1.8-2 700-W"/>
    <x v="4"/>
    <n v="52886670"/>
    <n v="2719"/>
    <x v="0"/>
    <n v="3945"/>
    <n v="1226"/>
    <n v="0.31"/>
    <s v="No"/>
    <x v="0"/>
    <x v="0"/>
    <x v="7"/>
    <n v="13406"/>
    <n v="52886670"/>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Home &amp; Kitchen"/>
    <m/>
  </r>
  <r>
    <s v="B0BR4F878Q"/>
    <s v="Swiffer Instant Electric "/>
    <x v="4"/>
    <n v="107552197"/>
    <n v="1439"/>
    <x v="0"/>
    <n v="1999"/>
    <n v="560"/>
    <n v="0.28000000000000003"/>
    <s v="No"/>
    <x v="0"/>
    <x v="0"/>
    <x v="20"/>
    <n v="53803"/>
    <n v="107552197"/>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Home &amp; Kitchen"/>
    <m/>
  </r>
  <r>
    <s v="B0B3G5XZN5"/>
    <s v="InstaCuppa Portable Blend"/>
    <x v="4"/>
    <n v="1910454"/>
    <n v="2799"/>
    <x v="0"/>
    <n v="3499"/>
    <n v="700"/>
    <n v="0.2"/>
    <s v="No"/>
    <x v="0"/>
    <x v="1"/>
    <x v="6"/>
    <n v="546"/>
    <n v="1910454"/>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Home &amp; Kitchen"/>
    <m/>
  </r>
  <r>
    <s v="B07WKB69RS"/>
    <s v="Lifelong LLWH106 Flash 3 "/>
    <x v="4"/>
    <n v="29370600"/>
    <n v="2088"/>
    <x v="0"/>
    <n v="5550"/>
    <n v="3462"/>
    <n v="0.62"/>
    <s v="Yes"/>
    <x v="0"/>
    <x v="0"/>
    <x v="1"/>
    <n v="5292"/>
    <n v="29370600"/>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Home &amp; Kitchen"/>
    <m/>
  </r>
  <r>
    <s v="B09DL9978Y"/>
    <s v="Hindware Atlantic Compact"/>
    <x v="4"/>
    <n v="2037960"/>
    <n v="2399"/>
    <x v="0"/>
    <n v="4590"/>
    <n v="2191"/>
    <n v="0.48"/>
    <s v="No"/>
    <x v="0"/>
    <x v="1"/>
    <x v="3"/>
    <n v="444"/>
    <n v="2037960"/>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Home &amp; Kitchen"/>
    <m/>
  </r>
  <r>
    <s v="B06XMZV7RH"/>
    <s v="ATOM Selves-MH 200 GM Dig"/>
    <x v="4"/>
    <n v="2287416"/>
    <n v="308"/>
    <x v="0"/>
    <n v="499"/>
    <n v="191"/>
    <n v="0.38"/>
    <s v="No"/>
    <x v="0"/>
    <x v="0"/>
    <x v="2"/>
    <n v="4584"/>
    <n v="2287416"/>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Home &amp; Kitchen"/>
    <m/>
  </r>
  <r>
    <s v="B09WMTJPG7"/>
    <s v="Crompton InstaBliss 3-L I"/>
    <x v="4"/>
    <n v="65766800"/>
    <n v="2599"/>
    <x v="0"/>
    <n v="4400"/>
    <n v="1801"/>
    <n v="0.41"/>
    <s v="No"/>
    <x v="0"/>
    <x v="0"/>
    <x v="3"/>
    <n v="14947"/>
    <n v="65766800"/>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Home &amp; Kitchen"/>
    <m/>
  </r>
  <r>
    <s v="B09ZK6THRR"/>
    <s v="Croma 1100 W Dry Iron wit"/>
    <x v="4"/>
    <n v="1559000"/>
    <n v="479"/>
    <x v="0"/>
    <n v="1000"/>
    <n v="521"/>
    <n v="0.52"/>
    <s v="Yes"/>
    <x v="0"/>
    <x v="0"/>
    <x v="0"/>
    <n v="1559"/>
    <n v="155900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Home &amp; Kitchen"/>
    <m/>
  </r>
  <r>
    <s v="B07MP21WJD"/>
    <s v="Lint Roller with 40 Paper"/>
    <x v="4"/>
    <n v="496340"/>
    <n v="245"/>
    <x v="0"/>
    <n v="299"/>
    <n v="54"/>
    <n v="0.18"/>
    <s v="No"/>
    <x v="0"/>
    <x v="0"/>
    <x v="3"/>
    <n v="1660"/>
    <n v="496340"/>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Home &amp; Kitchen"/>
    <m/>
  </r>
  <r>
    <s v="B09XB1R2F3"/>
    <s v="Portable Lint Remover Pet"/>
    <x v="4"/>
    <n v="105468"/>
    <n v="179"/>
    <x v="0"/>
    <n v="799"/>
    <n v="620"/>
    <n v="0.78"/>
    <s v="Yes"/>
    <x v="0"/>
    <x v="1"/>
    <x v="12"/>
    <n v="132"/>
    <n v="105468"/>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Home &amp; Kitchen"/>
    <m/>
  </r>
  <r>
    <s v="B08Y5QJXSR"/>
    <s v="atomberg Renesa 1200mm BL"/>
    <x v="4"/>
    <n v="148584510"/>
    <n v="3569"/>
    <x v="0"/>
    <n v="5190"/>
    <n v="1621"/>
    <n v="0.31"/>
    <s v="No"/>
    <x v="0"/>
    <x v="0"/>
    <x v="4"/>
    <n v="28629"/>
    <n v="148584510"/>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Home &amp; Kitchen"/>
    <m/>
  </r>
  <r>
    <s v="B07WJXCTG9"/>
    <s v="Pigeon by Stovekraft Amaz"/>
    <x v="4"/>
    <n v="11359870"/>
    <n v="699"/>
    <x v="0"/>
    <n v="1345"/>
    <n v="646"/>
    <n v="0.48"/>
    <s v="No"/>
    <x v="0"/>
    <x v="0"/>
    <x v="2"/>
    <n v="8446"/>
    <n v="11359870"/>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Home &amp; Kitchen"/>
    <m/>
  </r>
  <r>
    <s v="B09NBZ36F7"/>
    <s v="Usha CookJoy (CJ1600WPC) "/>
    <x v="4"/>
    <n v="44796000"/>
    <n v="2089"/>
    <x v="0"/>
    <n v="4000"/>
    <n v="1911"/>
    <n v="0.48"/>
    <s v="No"/>
    <x v="0"/>
    <x v="0"/>
    <x v="0"/>
    <n v="11199"/>
    <n v="44796000"/>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Home &amp; Kitchen"/>
    <m/>
  </r>
  <r>
    <s v="B0912WJ87V"/>
    <s v="Reffair AX30 [MAX] Portab"/>
    <x v="7"/>
    <n v="4472000"/>
    <n v="2339"/>
    <x v="0"/>
    <n v="4000"/>
    <n v="1661"/>
    <n v="0.42"/>
    <s v="No"/>
    <x v="0"/>
    <x v="0"/>
    <x v="11"/>
    <n v="1118"/>
    <n v="4472000"/>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Car &amp; Motorbike"/>
    <m/>
  </r>
  <r>
    <s v="B0BMTZ4T1D"/>
    <s v="!!1000 Watt/2000-Watt Roo"/>
    <x v="4"/>
    <n v="17589"/>
    <n v="784"/>
    <x v="0"/>
    <n v="1599"/>
    <n v="815"/>
    <n v="0.51"/>
    <s v="Yes"/>
    <x v="0"/>
    <x v="1"/>
    <x v="6"/>
    <n v="11"/>
    <n v="17589"/>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Home &amp; Kitchen"/>
    <m/>
  </r>
  <r>
    <s v="B07Z51CGGH"/>
    <s v="Eureka Forbes Wet &amp; Dry U"/>
    <x v="4"/>
    <n v="43525647"/>
    <n v="5499"/>
    <x v="0"/>
    <n v="9999"/>
    <n v="4500"/>
    <n v="0.45"/>
    <s v="No"/>
    <x v="0"/>
    <x v="0"/>
    <x v="11"/>
    <n v="4353"/>
    <n v="43525647"/>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Home &amp; Kitchen"/>
    <m/>
  </r>
  <r>
    <s v="B0BDG6QDYD"/>
    <s v="Activa Heat-Max 2000 Watt"/>
    <x v="4"/>
    <n v="368150"/>
    <n v="899"/>
    <x v="0"/>
    <n v="1990"/>
    <n v="1091"/>
    <n v="0.55000000000000004"/>
    <s v="Yes"/>
    <x v="0"/>
    <x v="1"/>
    <x v="3"/>
    <n v="185"/>
    <n v="368150"/>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Home &amp; Kitchen"/>
    <m/>
  </r>
  <r>
    <s v="B00YQLG7GK"/>
    <s v="PHILIPS HL1655/00 Hand Bl"/>
    <x v="4"/>
    <n v="24221550"/>
    <n v="1695"/>
    <x v="0"/>
    <n v="1695"/>
    <n v="0"/>
    <n v="0"/>
    <s v="No"/>
    <x v="0"/>
    <x v="0"/>
    <x v="0"/>
    <n v="14290"/>
    <n v="2422155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Home &amp; Kitchen"/>
    <m/>
  </r>
  <r>
    <s v="B00SMJPA9C"/>
    <s v="Bajaj DX-2 600W Dry Iron "/>
    <x v="4"/>
    <n v="2853840"/>
    <n v="499"/>
    <x v="0"/>
    <n v="940"/>
    <n v="441"/>
    <n v="0.47"/>
    <s v="No"/>
    <x v="0"/>
    <x v="0"/>
    <x v="3"/>
    <n v="3036"/>
    <n v="2853840"/>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Home &amp; Kitchen"/>
    <m/>
  </r>
  <r>
    <s v="B0B9RN5X8B"/>
    <s v="V-Guard Zio Instant Water"/>
    <x v="4"/>
    <n v="6091200"/>
    <n v="2699"/>
    <x v="0"/>
    <n v="4700"/>
    <n v="2001"/>
    <n v="0.43"/>
    <s v="No"/>
    <x v="0"/>
    <x v="0"/>
    <x v="0"/>
    <n v="1296"/>
    <n v="6091200"/>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Home &amp; Kitchen"/>
    <m/>
  </r>
  <r>
    <s v="B08QW937WV"/>
    <s v="Homeistic Applience‚Ñ¢ In"/>
    <x v="4"/>
    <n v="56981"/>
    <n v="1448"/>
    <x v="0"/>
    <n v="2999"/>
    <n v="1551"/>
    <n v="0.52"/>
    <s v="Yes"/>
    <x v="0"/>
    <x v="1"/>
    <x v="6"/>
    <n v="19"/>
    <n v="56981"/>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Home &amp; Kitchen"/>
    <m/>
  </r>
  <r>
    <s v="B0B4PPD89B"/>
    <s v="Kitchenwell 18Pc Plastic "/>
    <x v="4"/>
    <n v="7663"/>
    <n v="79"/>
    <x v="0"/>
    <n v="79"/>
    <n v="0"/>
    <n v="0"/>
    <s v="No"/>
    <x v="1"/>
    <x v="1"/>
    <x v="1"/>
    <n v="97"/>
    <n v="7663"/>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Home &amp; Kitchen"/>
    <m/>
  </r>
  <r>
    <s v="B08GM5S4CQ"/>
    <s v="Havells Instanio 10 Litre"/>
    <x v="4"/>
    <n v="25307590"/>
    <n v="6990"/>
    <x v="0"/>
    <n v="14290"/>
    <n v="7300"/>
    <n v="0.51"/>
    <s v="Yes"/>
    <x v="0"/>
    <x v="0"/>
    <x v="5"/>
    <n v="1771"/>
    <n v="25307590"/>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Home &amp; Kitchen"/>
    <m/>
  </r>
  <r>
    <s v="B00NM6MO26"/>
    <s v="Prestige PIC 16.0+ 1900W "/>
    <x v="4"/>
    <n v="59309130"/>
    <n v="2698"/>
    <x v="0"/>
    <n v="3945"/>
    <n v="1247"/>
    <n v="0.32"/>
    <s v="No"/>
    <x v="0"/>
    <x v="0"/>
    <x v="1"/>
    <n v="15034"/>
    <n v="59309130"/>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Home &amp; Kitchen"/>
    <m/>
  </r>
  <r>
    <s v="B083M7WPZD"/>
    <s v="AGARO 33398 Rapid 1000-Wa"/>
    <x v="4"/>
    <n v="19448758"/>
    <n v="3199"/>
    <x v="0"/>
    <n v="5999"/>
    <n v="2800"/>
    <n v="0.47"/>
    <s v="No"/>
    <x v="0"/>
    <x v="0"/>
    <x v="1"/>
    <n v="3242"/>
    <n v="19448758"/>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Home &amp; Kitchen"/>
    <m/>
  </r>
  <r>
    <s v="B07GLSKXS1"/>
    <s v="KENT 16026 Electric Kettl"/>
    <x v="4"/>
    <n v="5522400"/>
    <n v="1199"/>
    <x v="0"/>
    <n v="1950"/>
    <n v="751"/>
    <n v="0.39"/>
    <s v="No"/>
    <x v="0"/>
    <x v="0"/>
    <x v="2"/>
    <n v="2832"/>
    <n v="5522400"/>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Home &amp; Kitchen"/>
    <m/>
  </r>
  <r>
    <s v="B09F6KL23R"/>
    <s v="SKYTONE Stainless Steel E"/>
    <x v="4"/>
    <n v="4192902"/>
    <n v="1414"/>
    <x v="0"/>
    <n v="2799"/>
    <n v="1385"/>
    <n v="0.49"/>
    <s v="No"/>
    <x v="0"/>
    <x v="0"/>
    <x v="1"/>
    <n v="1498"/>
    <n v="4192902"/>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Home &amp; Kitchen"/>
    <m/>
  </r>
  <r>
    <s v="B094G9L9LT"/>
    <s v="KENT 16088 Vogue Electric"/>
    <x v="4"/>
    <n v="594750"/>
    <n v="999"/>
    <x v="0"/>
    <n v="1950"/>
    <n v="951"/>
    <n v="0.49"/>
    <s v="No"/>
    <x v="0"/>
    <x v="1"/>
    <x v="11"/>
    <n v="305"/>
    <n v="59475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Home &amp; Kitchen"/>
    <m/>
  </r>
  <r>
    <s v="B09FZ89DK6"/>
    <s v="Eureka Forbes Supervac 16"/>
    <x v="4"/>
    <n v="11908809"/>
    <n v="5999"/>
    <x v="0"/>
    <n v="9999"/>
    <n v="4000"/>
    <n v="0.4"/>
    <s v="No"/>
    <x v="0"/>
    <x v="0"/>
    <x v="0"/>
    <n v="1191"/>
    <n v="11908809"/>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Home &amp; Kitchen"/>
    <m/>
  </r>
  <r>
    <s v="B0811VCGL5"/>
    <s v="Mi Air Purifier 3 with Tr"/>
    <x v="4"/>
    <n v="52632951"/>
    <n v="9970"/>
    <x v="0"/>
    <n v="12999"/>
    <n v="3029"/>
    <n v="0.23"/>
    <s v="No"/>
    <x v="0"/>
    <x v="0"/>
    <x v="4"/>
    <n v="4049"/>
    <n v="52632951"/>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Home &amp; Kitchen"/>
    <m/>
  </r>
  <r>
    <s v="B07FXLC2G2"/>
    <s v="Tata Swach Bulb 6000-Litr"/>
    <x v="4"/>
    <n v="2208840"/>
    <n v="698"/>
    <x v="0"/>
    <n v="699"/>
    <n v="1"/>
    <n v="0"/>
    <s v="No"/>
    <x v="0"/>
    <x v="0"/>
    <x v="0"/>
    <n v="3160"/>
    <n v="2208840"/>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Home &amp; Kitchen"/>
    <m/>
  </r>
  <r>
    <s v="B01LYU3BZF"/>
    <s v="Havells Ambrose 1200mm Ce"/>
    <x v="4"/>
    <n v="30783500"/>
    <n v="2199"/>
    <x v="0"/>
    <n v="3190"/>
    <n v="991"/>
    <n v="0.31"/>
    <s v="No"/>
    <x v="0"/>
    <x v="0"/>
    <x v="4"/>
    <n v="9650"/>
    <n v="30783500"/>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Home &amp; Kitchen"/>
    <m/>
  </r>
  <r>
    <s v="B083RC4WFJ"/>
    <s v="PrettyKrafts Laundry Bag "/>
    <x v="4"/>
    <n v="3072954"/>
    <n v="320"/>
    <x v="0"/>
    <n v="799"/>
    <n v="479"/>
    <n v="0.6"/>
    <s v="Yes"/>
    <x v="0"/>
    <x v="0"/>
    <x v="0"/>
    <n v="3846"/>
    <n v="3072954"/>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Home &amp; Kitchen"/>
    <m/>
  </r>
  <r>
    <s v="B09SFRNKSR"/>
    <s v="FABWARE Lint Remover for "/>
    <x v="4"/>
    <n v="144710"/>
    <n v="298"/>
    <x v="0"/>
    <n v="499"/>
    <n v="201"/>
    <n v="0.4"/>
    <s v="No"/>
    <x v="0"/>
    <x v="1"/>
    <x v="5"/>
    <n v="290"/>
    <n v="144710"/>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Home &amp; Kitchen"/>
    <m/>
  </r>
  <r>
    <s v="B07NRTCDS5"/>
    <s v="Brayden Fito Atom Recharg"/>
    <x v="4"/>
    <n v="3306794"/>
    <n v="1199"/>
    <x v="0"/>
    <n v="1499"/>
    <n v="300"/>
    <n v="0.2"/>
    <s v="No"/>
    <x v="0"/>
    <x v="0"/>
    <x v="11"/>
    <n v="2206"/>
    <n v="3306794"/>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Home &amp; Kitchen"/>
    <m/>
  </r>
  <r>
    <s v="B07SPVMSC6"/>
    <s v="Bajaj Frore 1200 mm Ceili"/>
    <x v="4"/>
    <n v="24868340"/>
    <n v="1399"/>
    <x v="0"/>
    <n v="2660"/>
    <n v="1261"/>
    <n v="0.47"/>
    <s v="No"/>
    <x v="0"/>
    <x v="0"/>
    <x v="3"/>
    <n v="9349"/>
    <n v="24868340"/>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Home &amp; Kitchen"/>
    <m/>
  </r>
  <r>
    <s v="B09H3BXWTK"/>
    <s v="Venus Digital Kitchen Wei"/>
    <x v="4"/>
    <n v="1617822"/>
    <n v="599"/>
    <x v="0"/>
    <n v="2799"/>
    <n v="2200"/>
    <n v="0.79"/>
    <s v="Yes"/>
    <x v="0"/>
    <x v="1"/>
    <x v="2"/>
    <n v="578"/>
    <n v="1617822"/>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Home &amp; Kitchen"/>
    <m/>
  </r>
  <r>
    <s v="B0073QGKAS"/>
    <s v="Bajaj ATX 4 750-Watt Pop-"/>
    <x v="4"/>
    <n v="13987169"/>
    <n v="1499"/>
    <x v="0"/>
    <n v="1499"/>
    <n v="0"/>
    <n v="0"/>
    <s v="No"/>
    <x v="0"/>
    <x v="0"/>
    <x v="4"/>
    <n v="9331"/>
    <n v="13987169"/>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Home &amp; Kitchen"/>
    <m/>
  </r>
  <r>
    <s v="B08GJ57MKL"/>
    <s v="Coway Professional Air Pu"/>
    <x v="4"/>
    <n v="229836300"/>
    <n v="14400"/>
    <x v="0"/>
    <n v="59900"/>
    <n v="45500"/>
    <n v="0.76"/>
    <s v="Yes"/>
    <x v="0"/>
    <x v="0"/>
    <x v="5"/>
    <n v="3837"/>
    <n v="229836300"/>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Home &amp; Kitchen"/>
    <m/>
  </r>
  <r>
    <s v="B009DA69W6"/>
    <s v="KENT Gold Optima Gravity "/>
    <x v="4"/>
    <n v="21766400"/>
    <n v="1699"/>
    <x v="0"/>
    <n v="1900"/>
    <n v="201"/>
    <n v="0.11"/>
    <s v="No"/>
    <x v="0"/>
    <x v="0"/>
    <x v="9"/>
    <n v="11456"/>
    <n v="21766400"/>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Home &amp; Kitchen"/>
    <m/>
  </r>
  <r>
    <s v="B099PR2GQJ"/>
    <s v="HOMEPACK 750W Radiant Roo"/>
    <x v="4"/>
    <n v="48951"/>
    <n v="649"/>
    <x v="0"/>
    <n v="999"/>
    <n v="350"/>
    <n v="0.35"/>
    <s v="No"/>
    <x v="0"/>
    <x v="1"/>
    <x v="11"/>
    <n v="49"/>
    <n v="48951"/>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Home &amp; Kitchen"/>
    <m/>
  </r>
  <r>
    <s v="B08G8H8DPL"/>
    <s v="Bajaj Rex 750W Mixer Grin"/>
    <x v="4"/>
    <n v="31734750"/>
    <n v="3249"/>
    <x v="0"/>
    <n v="6375"/>
    <n v="3126"/>
    <n v="0.49"/>
    <s v="No"/>
    <x v="0"/>
    <x v="0"/>
    <x v="1"/>
    <n v="4978"/>
    <n v="31734750"/>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Home &amp; Kitchen"/>
    <m/>
  </r>
  <r>
    <s v="B08VGM3YMF"/>
    <s v="Heart Home Waterproof Rou"/>
    <x v="4"/>
    <n v="996004"/>
    <n v="199"/>
    <x v="0"/>
    <n v="499"/>
    <n v="300"/>
    <n v="0.6"/>
    <s v="Yes"/>
    <x v="0"/>
    <x v="0"/>
    <x v="3"/>
    <n v="1996"/>
    <n v="996004"/>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Home &amp; Kitchen"/>
    <m/>
  </r>
  <r>
    <s v="B08TTRVWKY"/>
    <s v="MILTON Smart Egg Boiler 3"/>
    <x v="4"/>
    <n v="3439089"/>
    <n v="1099"/>
    <x v="0"/>
    <n v="1899"/>
    <n v="800"/>
    <n v="0.42"/>
    <s v="No"/>
    <x v="0"/>
    <x v="0"/>
    <x v="4"/>
    <n v="1811"/>
    <n v="3439089"/>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Home &amp; Kitchen"/>
    <m/>
  </r>
  <r>
    <s v="B07T4D9FNY"/>
    <s v="iBELL SEK15L Premium 1.5 "/>
    <x v="4"/>
    <n v="3275020"/>
    <n v="664"/>
    <x v="0"/>
    <n v="1490"/>
    <n v="826"/>
    <n v="0.55000000000000004"/>
    <s v="Yes"/>
    <x v="0"/>
    <x v="0"/>
    <x v="1"/>
    <n v="2198"/>
    <n v="3275020"/>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Home &amp; Kitchen"/>
    <m/>
  </r>
  <r>
    <s v="B07RX42D3D"/>
    <s v="Tosaa T2STSR Sandwich Gas"/>
    <x v="4"/>
    <n v="4594450"/>
    <n v="260"/>
    <x v="0"/>
    <n v="350"/>
    <n v="90"/>
    <n v="0.26"/>
    <s v="No"/>
    <x v="0"/>
    <x v="0"/>
    <x v="2"/>
    <n v="13127"/>
    <n v="4594450"/>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Home &amp; Kitchen"/>
    <m/>
  </r>
  <r>
    <s v="B08WRKSF9D"/>
    <s v="V-Guard Divino 5 Star Rat"/>
    <x v="4"/>
    <n v="49852500"/>
    <n v="6499"/>
    <x v="0"/>
    <n v="8500"/>
    <n v="2001"/>
    <n v="0.24"/>
    <s v="No"/>
    <x v="0"/>
    <x v="0"/>
    <x v="5"/>
    <n v="5865"/>
    <n v="49852500"/>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Home &amp; Kitchen"/>
    <m/>
  </r>
  <r>
    <s v="B09R83SFYV"/>
    <s v="Akiara¬Æ - Makes life eas"/>
    <x v="4"/>
    <n v="2666433"/>
    <n v="1484"/>
    <x v="0"/>
    <n v="2499"/>
    <n v="1015"/>
    <n v="0.41"/>
    <s v="No"/>
    <x v="0"/>
    <x v="0"/>
    <x v="7"/>
    <n v="1067"/>
    <n v="2666433"/>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Home &amp; Kitchen"/>
    <m/>
  </r>
  <r>
    <s v="B07989VV5K"/>
    <s v="Usha Steam Pro SI 3713, 1"/>
    <x v="4"/>
    <n v="7614360"/>
    <n v="999"/>
    <x v="0"/>
    <n v="1560"/>
    <n v="561"/>
    <n v="0.36"/>
    <s v="No"/>
    <x v="0"/>
    <x v="0"/>
    <x v="9"/>
    <n v="4881"/>
    <n v="7614360"/>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Home &amp; Kitchen"/>
    <m/>
  </r>
  <r>
    <s v="B07FL3WRX5"/>
    <s v="Wonderchef Nutri-blend Co"/>
    <x v="4"/>
    <n v="72910500"/>
    <n v="3299"/>
    <x v="0"/>
    <n v="6500"/>
    <n v="3201"/>
    <n v="0.49"/>
    <s v="No"/>
    <x v="0"/>
    <x v="0"/>
    <x v="7"/>
    <n v="11217"/>
    <n v="72910500"/>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Home &amp; Kitchen"/>
    <m/>
  </r>
  <r>
    <s v="B0BPCJM7TB"/>
    <s v="WIDEWINGS Electric Handhe"/>
    <x v="4"/>
    <n v="42957"/>
    <n v="259"/>
    <x v="0"/>
    <n v="999"/>
    <n v="740"/>
    <n v="0.74"/>
    <s v="Yes"/>
    <x v="0"/>
    <x v="1"/>
    <x v="1"/>
    <n v="43"/>
    <n v="42957"/>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Home &amp; Kitchen"/>
    <m/>
  </r>
  <r>
    <s v="B08H673XKN"/>
    <s v="Morphy Richards Icon Supe"/>
    <x v="4"/>
    <n v="36355880"/>
    <n v="3249"/>
    <x v="0"/>
    <n v="7795"/>
    <n v="4546"/>
    <n v="0.57999999999999996"/>
    <s v="Yes"/>
    <x v="0"/>
    <x v="0"/>
    <x v="0"/>
    <n v="4664"/>
    <n v="36355880"/>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Home &amp; Kitchen"/>
    <m/>
  </r>
  <r>
    <s v="B07DXRGWDJ"/>
    <s v="Philips Handheld Garment "/>
    <x v="4"/>
    <n v="12661440"/>
    <n v="4280"/>
    <x v="0"/>
    <n v="5995"/>
    <n v="1715"/>
    <n v="0.28999999999999998"/>
    <s v="No"/>
    <x v="0"/>
    <x v="0"/>
    <x v="11"/>
    <n v="2112"/>
    <n v="12661440"/>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Home &amp; Kitchen"/>
    <m/>
  </r>
  <r>
    <s v="B08243SKCK"/>
    <s v="Vedini Transparent Empty "/>
    <x v="4"/>
    <n v="818363"/>
    <n v="189"/>
    <x v="0"/>
    <n v="299"/>
    <n v="110"/>
    <n v="0.37"/>
    <s v="No"/>
    <x v="0"/>
    <x v="0"/>
    <x v="0"/>
    <n v="2737"/>
    <n v="818363"/>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Home &amp; Kitchen"/>
    <m/>
  </r>
  <r>
    <s v="B09SPTNG58"/>
    <s v="Crompton Sea Sapphira 120"/>
    <x v="4"/>
    <n v="21185631"/>
    <n v="1449"/>
    <x v="0"/>
    <n v="2349"/>
    <n v="900"/>
    <n v="0.38"/>
    <s v="No"/>
    <x v="0"/>
    <x v="0"/>
    <x v="2"/>
    <n v="9019"/>
    <n v="21185631"/>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Home &amp; Kitchen"/>
    <m/>
  </r>
  <r>
    <s v="B083J64CBB"/>
    <s v="Kuber Industries Waterpro"/>
    <x v="4"/>
    <n v="5106766"/>
    <n v="199"/>
    <x v="0"/>
    <n v="499"/>
    <n v="300"/>
    <n v="0.6"/>
    <s v="Yes"/>
    <x v="0"/>
    <x v="0"/>
    <x v="1"/>
    <n v="10234"/>
    <n v="5106766"/>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Home &amp; Kitchen"/>
    <m/>
  </r>
  <r>
    <s v="B08JV91JTK"/>
    <s v="JM SELLER 180 W 2021 Edit"/>
    <x v="4"/>
    <n v="714450"/>
    <n v="474"/>
    <x v="0"/>
    <n v="1299"/>
    <n v="825"/>
    <n v="0.64"/>
    <s v="Yes"/>
    <x v="0"/>
    <x v="1"/>
    <x v="3"/>
    <n v="550"/>
    <n v="71445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Home &amp; Kitchen"/>
    <m/>
  </r>
  <r>
    <s v="B0BQ3K23Y1"/>
    <s v="Oratech Coffee Frother el"/>
    <x v="4"/>
    <n v="13972"/>
    <n v="279"/>
    <x v="0"/>
    <n v="499"/>
    <n v="220"/>
    <n v="0.44"/>
    <s v="No"/>
    <x v="0"/>
    <x v="1"/>
    <x v="20"/>
    <n v="28"/>
    <n v="13972"/>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Home &amp; Kitchen"/>
    <m/>
  </r>
  <r>
    <s v="B09MT94QLL"/>
    <s v="Havells Glaze 74W Pearl I"/>
    <x v="4"/>
    <n v="6460575"/>
    <n v="1999"/>
    <x v="0"/>
    <n v="4775"/>
    <n v="2776"/>
    <n v="0.57999999999999996"/>
    <s v="Yes"/>
    <x v="0"/>
    <x v="0"/>
    <x v="0"/>
    <n v="1353"/>
    <n v="6460575"/>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Home &amp; Kitchen"/>
    <m/>
  </r>
  <r>
    <s v="B07NKNBTT3"/>
    <s v="Pick Ur Needs¬Æ Lint Remo"/>
    <x v="4"/>
    <n v="2629740"/>
    <n v="799"/>
    <x v="0"/>
    <n v="1230"/>
    <n v="431"/>
    <n v="0.35"/>
    <s v="No"/>
    <x v="0"/>
    <x v="0"/>
    <x v="3"/>
    <n v="2138"/>
    <n v="2629740"/>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Home &amp; Kitchen"/>
    <m/>
  </r>
  <r>
    <s v="B09KPXTZXN"/>
    <s v="Rico Japanese Technology "/>
    <x v="4"/>
    <n v="3356321"/>
    <n v="949"/>
    <x v="0"/>
    <n v="1999"/>
    <n v="1050"/>
    <n v="0.53"/>
    <s v="Yes"/>
    <x v="0"/>
    <x v="0"/>
    <x v="1"/>
    <n v="1679"/>
    <n v="3356321"/>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Home &amp; Kitchen"/>
    <m/>
  </r>
  <r>
    <s v="B078HG2ZPS"/>
    <s v="Butterfly Smart Wet Grind"/>
    <x v="4"/>
    <n v="66187572"/>
    <n v="3657.66"/>
    <x v="0"/>
    <n v="5156"/>
    <n v="1498.3400000000001"/>
    <n v="0.28999999999999998"/>
    <s v="No"/>
    <x v="0"/>
    <x v="0"/>
    <x v="2"/>
    <n v="12837"/>
    <n v="66187572"/>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Home &amp; Kitchen"/>
    <m/>
  </r>
  <r>
    <s v="B07N2MGB3G"/>
    <s v="AGARO Marvel 9 Liters Ove"/>
    <x v="4"/>
    <n v="17737127"/>
    <n v="1699"/>
    <x v="0"/>
    <n v="1999"/>
    <n v="300"/>
    <n v="0.15"/>
    <s v="No"/>
    <x v="0"/>
    <x v="0"/>
    <x v="3"/>
    <n v="8873"/>
    <n v="17737127"/>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Home &amp; Kitchen"/>
    <m/>
  </r>
  <r>
    <s v="B008LN8KDM"/>
    <s v="Philips GC1920/28 1440-Wa"/>
    <x v="4"/>
    <n v="16091695"/>
    <n v="1849"/>
    <x v="0"/>
    <n v="2095"/>
    <n v="246"/>
    <n v="0.12"/>
    <s v="No"/>
    <x v="0"/>
    <x v="0"/>
    <x v="4"/>
    <n v="7681"/>
    <n v="16091695"/>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Home &amp; Kitchen"/>
    <m/>
  </r>
  <r>
    <s v="B08MZNT7GP"/>
    <s v="Havells OFR 13 Wave Fin w"/>
    <x v="4"/>
    <n v="6383650"/>
    <n v="12499"/>
    <x v="0"/>
    <n v="19825"/>
    <n v="7326"/>
    <n v="0.37"/>
    <s v="No"/>
    <x v="0"/>
    <x v="1"/>
    <x v="3"/>
    <n v="322"/>
    <n v="6383650"/>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Home &amp; Kitchen"/>
    <m/>
  </r>
  <r>
    <s v="B009P2L7CO"/>
    <s v="Bajaj DHX-9 1000W Heavy W"/>
    <x v="4"/>
    <n v="18762240"/>
    <n v="1099"/>
    <x v="0"/>
    <n v="1920"/>
    <n v="821"/>
    <n v="0.43"/>
    <s v="No"/>
    <x v="0"/>
    <x v="0"/>
    <x v="0"/>
    <n v="9772"/>
    <n v="18762240"/>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Home &amp; Kitchen"/>
    <m/>
  </r>
  <r>
    <s v="B07YC8JHMB"/>
    <s v="Aquasure From Aquaguard A"/>
    <x v="4"/>
    <n v="295952000"/>
    <n v="8199"/>
    <x v="0"/>
    <n v="16000"/>
    <n v="7801"/>
    <n v="0.49"/>
    <s v="No"/>
    <x v="0"/>
    <x v="0"/>
    <x v="2"/>
    <n v="18497"/>
    <n v="295952000"/>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Home &amp; Kitchen"/>
    <m/>
  </r>
  <r>
    <s v="B0BNQMF152"/>
    <s v="ROYAL STEP Portable Elect"/>
    <x v="4"/>
    <n v="116547"/>
    <n v="499"/>
    <x v="0"/>
    <n v="2199"/>
    <n v="1700"/>
    <n v="0.77"/>
    <s v="Yes"/>
    <x v="0"/>
    <x v="1"/>
    <x v="7"/>
    <n v="53"/>
    <n v="116547"/>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Home &amp; Kitchen"/>
    <m/>
  </r>
  <r>
    <s v="B08J7VCT12"/>
    <s v="KENT 16068 Zoom Vacuum Cl"/>
    <x v="4"/>
    <n v="25918272"/>
    <n v="6999"/>
    <x v="0"/>
    <n v="14999"/>
    <n v="8000"/>
    <n v="0.53"/>
    <s v="Yes"/>
    <x v="0"/>
    <x v="0"/>
    <x v="3"/>
    <n v="1728"/>
    <n v="25918272"/>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Home &amp; Kitchen"/>
    <m/>
  </r>
  <r>
    <s v="B0989W6J2F"/>
    <s v="ENEM Sealing Machine | 12"/>
    <x v="4"/>
    <n v="5175723"/>
    <n v="1595"/>
    <x v="0"/>
    <n v="1799"/>
    <n v="204"/>
    <n v="0.11"/>
    <s v="No"/>
    <x v="0"/>
    <x v="0"/>
    <x v="1"/>
    <n v="2877"/>
    <n v="5175723"/>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Home &amp; Kitchen"/>
    <m/>
  </r>
  <r>
    <s v="B0B84KSH3X"/>
    <s v="Wipro Vesta 1200 Watt GD2"/>
    <x v="4"/>
    <n v="487500"/>
    <n v="1049"/>
    <x v="0"/>
    <n v="1950"/>
    <n v="901"/>
    <n v="0.46"/>
    <s v="No"/>
    <x v="0"/>
    <x v="1"/>
    <x v="11"/>
    <n v="250"/>
    <n v="487500"/>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Home &amp; Kitchen"/>
    <m/>
  </r>
  <r>
    <s v="B08HLC7Z3G"/>
    <s v="Inalsa Electric Kettle Pr"/>
    <x v="4"/>
    <n v="15508110"/>
    <n v="1182"/>
    <x v="0"/>
    <n v="2995"/>
    <n v="1813"/>
    <n v="0.61"/>
    <s v="Yes"/>
    <x v="0"/>
    <x v="0"/>
    <x v="0"/>
    <n v="5178"/>
    <n v="15508110"/>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Home &amp; Kitchen"/>
    <m/>
  </r>
  <r>
    <s v="B0BN6M3TCM"/>
    <s v="VRPRIME Lint Roller Lint "/>
    <x v="4"/>
    <n v="78921"/>
    <n v="499"/>
    <x v="0"/>
    <n v="999"/>
    <n v="500"/>
    <n v="0.5"/>
    <s v="Yes"/>
    <x v="0"/>
    <x v="1"/>
    <x v="13"/>
    <n v="79"/>
    <n v="78921"/>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Home &amp; Kitchen"/>
    <m/>
  </r>
  <r>
    <s v="B01L6MT7E0"/>
    <s v="Philips AC1215/20 Air pur"/>
    <x v="4"/>
    <n v="49863215"/>
    <n v="8799"/>
    <x v="0"/>
    <n v="11995"/>
    <n v="3196"/>
    <n v="0.27"/>
    <s v="No"/>
    <x v="0"/>
    <x v="0"/>
    <x v="3"/>
    <n v="4157"/>
    <n v="49863215"/>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Home &amp; Kitchen"/>
    <m/>
  </r>
  <r>
    <s v="B0B9F9PT8R"/>
    <s v="Eopora PTC Ceramic Fast H"/>
    <x v="4"/>
    <n v="86971"/>
    <n v="1529"/>
    <x v="0"/>
    <n v="2999"/>
    <n v="1470"/>
    <n v="0.49"/>
    <s v="No"/>
    <x v="0"/>
    <x v="1"/>
    <x v="8"/>
    <n v="29"/>
    <n v="86971"/>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Home &amp; Kitchen"/>
    <m/>
  </r>
  <r>
    <s v="B0883LQJ6B"/>
    <s v="Usha Goliath GO1200WG Hea"/>
    <x v="4"/>
    <n v="7740200"/>
    <n v="1199"/>
    <x v="0"/>
    <n v="1690"/>
    <n v="491"/>
    <n v="0.28999999999999998"/>
    <s v="No"/>
    <x v="0"/>
    <x v="0"/>
    <x v="0"/>
    <n v="4580"/>
    <n v="7740200"/>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Home &amp; Kitchen"/>
    <m/>
  </r>
  <r>
    <s v="B099Z83VRC"/>
    <s v="Wipro Vesta Electric Egg "/>
    <x v="4"/>
    <n v="2513160"/>
    <n v="1052"/>
    <x v="0"/>
    <n v="1790"/>
    <n v="738"/>
    <n v="0.41"/>
    <s v="No"/>
    <x v="0"/>
    <x v="0"/>
    <x v="4"/>
    <n v="1404"/>
    <n v="2513160"/>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Home &amp; Kitchen"/>
    <m/>
  </r>
  <r>
    <s v="B00S9BSJC8"/>
    <s v="Philips Viva Collection H"/>
    <x v="4"/>
    <n v="25275950"/>
    <n v="6499"/>
    <x v="0"/>
    <n v="8995"/>
    <n v="2496"/>
    <n v="0.28000000000000003"/>
    <s v="No"/>
    <x v="0"/>
    <x v="0"/>
    <x v="4"/>
    <n v="2810"/>
    <n v="25275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Home &amp; Kitchen"/>
    <m/>
  </r>
  <r>
    <s v="B0B4SJKRDF"/>
    <s v="Kitchenwell Multipurpose "/>
    <x v="4"/>
    <n v="1673"/>
    <n v="239"/>
    <x v="0"/>
    <n v="239"/>
    <n v="0"/>
    <n v="0"/>
    <s v="No"/>
    <x v="0"/>
    <x v="1"/>
    <x v="4"/>
    <n v="7"/>
    <n v="1673"/>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Home &amp; Kitchen"/>
    <m/>
  </r>
  <r>
    <s v="B0BM4KTNL1"/>
    <s v="FIGMENT Handheld Milk Fro"/>
    <x v="4"/>
    <n v="2764671"/>
    <n v="699"/>
    <x v="0"/>
    <n v="1599"/>
    <n v="900"/>
    <n v="0.56000000000000005"/>
    <s v="Yes"/>
    <x v="0"/>
    <x v="0"/>
    <x v="16"/>
    <n v="1729"/>
    <n v="2764671"/>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Home &amp; Kitchen"/>
    <m/>
  </r>
  <r>
    <s v="B08S6RKT4L"/>
    <s v="Balzano High Speed Nutri "/>
    <x v="4"/>
    <n v="9077640"/>
    <n v="2599"/>
    <x v="0"/>
    <n v="4290"/>
    <n v="1691"/>
    <n v="0.39"/>
    <s v="No"/>
    <x v="0"/>
    <x v="0"/>
    <x v="5"/>
    <n v="2116"/>
    <n v="9077640"/>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Home &amp; Kitchen"/>
    <m/>
  </r>
  <r>
    <s v="B09SZ5TWHW"/>
    <s v="Swiss Military VC03 Wirel"/>
    <x v="4"/>
    <n v="1338070"/>
    <n v="1547"/>
    <x v="0"/>
    <n v="2890"/>
    <n v="1343"/>
    <n v="0.46"/>
    <s v="No"/>
    <x v="0"/>
    <x v="1"/>
    <x v="2"/>
    <n v="463"/>
    <n v="1338070"/>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Home &amp; Kitchen"/>
    <m/>
  </r>
  <r>
    <s v="B0BLC2BYPX"/>
    <s v="Zuvexa USB Rechargeable E"/>
    <x v="4"/>
    <n v="70146"/>
    <n v="499"/>
    <x v="0"/>
    <n v="1299"/>
    <n v="800"/>
    <n v="0.62"/>
    <s v="Yes"/>
    <x v="0"/>
    <x v="1"/>
    <x v="16"/>
    <n v="54"/>
    <n v="70146"/>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Home &amp; Kitchen"/>
    <m/>
  </r>
  <r>
    <s v="B00P0R95EA"/>
    <s v="Usha IH2415 1500-Watt Imm"/>
    <x v="4"/>
    <n v="4626560"/>
    <n v="510"/>
    <x v="0"/>
    <n v="640"/>
    <n v="130"/>
    <n v="0.2"/>
    <s v="No"/>
    <x v="0"/>
    <x v="0"/>
    <x v="3"/>
    <n v="7229"/>
    <n v="4626560"/>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Home &amp; Kitchen"/>
    <m/>
  </r>
  <r>
    <s v="B07W4HTS8Q"/>
    <s v="ACTIVA Instant 3 LTR 3 KV"/>
    <x v="4"/>
    <n v="14561180"/>
    <n v="1899"/>
    <x v="0"/>
    <n v="3790"/>
    <n v="1891"/>
    <n v="0.5"/>
    <s v="Yes"/>
    <x v="0"/>
    <x v="0"/>
    <x v="11"/>
    <n v="3842"/>
    <n v="14561180"/>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Home &amp; Kitchen"/>
    <m/>
  </r>
  <r>
    <s v="B078JBK4GX"/>
    <s v="Havells Instanio 1-Litre "/>
    <x v="4"/>
    <n v="2945760"/>
    <n v="2599"/>
    <x v="0"/>
    <n v="4560"/>
    <n v="1961"/>
    <n v="0.43"/>
    <s v="No"/>
    <x v="0"/>
    <x v="1"/>
    <x v="5"/>
    <n v="646"/>
    <n v="2945760"/>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Home &amp; Kitchen"/>
    <m/>
  </r>
  <r>
    <s v="B08S7V8YTN"/>
    <s v="Lifelong 2-in1 Egg Boiler"/>
    <x v="4"/>
    <n v="6307000"/>
    <n v="1199"/>
    <x v="0"/>
    <n v="3500"/>
    <n v="2301"/>
    <n v="0.66"/>
    <s v="Yes"/>
    <x v="0"/>
    <x v="0"/>
    <x v="4"/>
    <n v="1802"/>
    <n v="6307000"/>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Home &amp; Kitchen"/>
    <m/>
  </r>
  <r>
    <s v="B07H5PBN54"/>
    <s v="INDIAS¬Æ‚Ñ¢ Electro-Insta"/>
    <x v="4"/>
    <n v="655200"/>
    <n v="999"/>
    <x v="0"/>
    <n v="2600"/>
    <n v="1601"/>
    <n v="0.62"/>
    <s v="Yes"/>
    <x v="0"/>
    <x v="1"/>
    <x v="10"/>
    <n v="252"/>
    <n v="65520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Home &amp; Kitchen"/>
    <m/>
  </r>
  <r>
    <s v="B07YCBSCYB"/>
    <s v="AmazonBasics Induction Co"/>
    <x v="4"/>
    <n v="2574000"/>
    <n v="1999"/>
    <x v="0"/>
    <n v="3300"/>
    <n v="1301"/>
    <n v="0.39"/>
    <s v="No"/>
    <x v="0"/>
    <x v="1"/>
    <x v="0"/>
    <n v="780"/>
    <n v="2574000"/>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Home &amp; Kitchen"/>
    <m/>
  </r>
  <r>
    <s v="B098T9CJVQ"/>
    <s v="Sui Generis Electric Hand"/>
    <x v="4"/>
    <n v="51726"/>
    <n v="210"/>
    <x v="0"/>
    <n v="699"/>
    <n v="489"/>
    <n v="0.7"/>
    <s v="Yes"/>
    <x v="0"/>
    <x v="1"/>
    <x v="7"/>
    <n v="74"/>
    <n v="51726"/>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Home &amp; Kitchen"/>
    <m/>
  </r>
  <r>
    <s v="B01KCSGBU2"/>
    <s v="Philips Air Purifier Ac28"/>
    <x v="4"/>
    <n v="47730534"/>
    <n v="14499"/>
    <x v="0"/>
    <n v="23559"/>
    <n v="9060"/>
    <n v="0.38"/>
    <s v="No"/>
    <x v="0"/>
    <x v="0"/>
    <x v="4"/>
    <n v="2026"/>
    <n v="47730534"/>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Home &amp; Kitchen"/>
    <m/>
  </r>
  <r>
    <s v="B095XCRDQW"/>
    <s v="Esquire Laundry Basket Br"/>
    <x v="4"/>
    <n v="9451689"/>
    <n v="950"/>
    <x v="0"/>
    <n v="1599"/>
    <n v="649"/>
    <n v="0.41"/>
    <s v="No"/>
    <x v="0"/>
    <x v="0"/>
    <x v="4"/>
    <n v="5911"/>
    <n v="9451689"/>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Home &amp; Kitchen"/>
    <m/>
  </r>
  <r>
    <s v="B09CTWFV5W"/>
    <s v="PHILIPS Air Fryer HD9200/"/>
    <x v="4"/>
    <n v="19630180"/>
    <n v="7199"/>
    <x v="0"/>
    <n v="9995"/>
    <n v="2796"/>
    <n v="0.28000000000000003"/>
    <s v="No"/>
    <x v="0"/>
    <x v="0"/>
    <x v="5"/>
    <n v="1964"/>
    <n v="19630180"/>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Home &amp; Kitchen"/>
    <m/>
  </r>
  <r>
    <s v="B0B7NWGXS6"/>
    <s v="Havells Bero Quartz Heate"/>
    <x v="4"/>
    <n v="63625"/>
    <n v="2439"/>
    <x v="0"/>
    <n v="2545"/>
    <n v="106"/>
    <n v="0.04"/>
    <s v="No"/>
    <x v="0"/>
    <x v="1"/>
    <x v="3"/>
    <n v="25"/>
    <n v="63625"/>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Home &amp; Kitchen"/>
    <m/>
  </r>
  <r>
    <s v="B07DZ986Q2"/>
    <s v="Philips EasyTouch Plus St"/>
    <x v="4"/>
    <n v="28424200"/>
    <n v="7799"/>
    <x v="0"/>
    <n v="8995"/>
    <n v="1196"/>
    <n v="0.13"/>
    <s v="No"/>
    <x v="0"/>
    <x v="0"/>
    <x v="1"/>
    <n v="3160"/>
    <n v="28424200"/>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Home &amp; Kitchen"/>
    <m/>
  </r>
  <r>
    <s v="B07KKJPTWB"/>
    <s v="Brayden Chopro, Electric "/>
    <x v="4"/>
    <n v="3114442"/>
    <n v="1599"/>
    <x v="0"/>
    <n v="1999"/>
    <n v="400"/>
    <n v="0.2"/>
    <s v="No"/>
    <x v="0"/>
    <x v="0"/>
    <x v="5"/>
    <n v="1558"/>
    <n v="3114442"/>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Home &amp; Kitchen"/>
    <m/>
  </r>
  <r>
    <s v="B071R3LHFM"/>
    <s v="Wonderchef Nutri-blend Mi"/>
    <x v="4"/>
    <n v="49269000"/>
    <n v="2899"/>
    <x v="0"/>
    <n v="5500"/>
    <n v="2601"/>
    <n v="0.47"/>
    <s v="No"/>
    <x v="0"/>
    <x v="0"/>
    <x v="11"/>
    <n v="8958"/>
    <n v="49269000"/>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Home &amp; Kitchen"/>
    <m/>
  </r>
  <r>
    <s v="B086X18Q71"/>
    <s v="Usha Janome Dream Stitch "/>
    <x v="4"/>
    <n v="160999650"/>
    <n v="9799"/>
    <x v="0"/>
    <n v="12150"/>
    <n v="2351"/>
    <n v="0.19"/>
    <s v="No"/>
    <x v="0"/>
    <x v="0"/>
    <x v="4"/>
    <n v="13251"/>
    <n v="16099965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Home &amp; Kitchen"/>
    <m/>
  </r>
  <r>
    <s v="B07WVQG8WZ"/>
    <s v="Black+Decker Handheld Por"/>
    <x v="4"/>
    <n v="6958035"/>
    <n v="3299"/>
    <x v="0"/>
    <n v="4995"/>
    <n v="1696"/>
    <n v="0.34"/>
    <s v="No"/>
    <x v="0"/>
    <x v="0"/>
    <x v="11"/>
    <n v="1393"/>
    <n v="6958035"/>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Home &amp; Kitchen"/>
    <m/>
  </r>
  <r>
    <s v="B0BFBNXS94"/>
    <s v="Personal Size Blender, Po"/>
    <x v="4"/>
    <n v="19487"/>
    <n v="669"/>
    <x v="0"/>
    <n v="1499"/>
    <n v="830"/>
    <n v="0.55000000000000004"/>
    <s v="Yes"/>
    <x v="0"/>
    <x v="1"/>
    <x v="21"/>
    <n v="13"/>
    <n v="19487"/>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Home &amp; Kitchen"/>
    <m/>
  </r>
  <r>
    <s v="B071113J7M"/>
    <s v="Sujata Powermatic Plus 90"/>
    <x v="4"/>
    <n v="54350946"/>
    <n v="5890"/>
    <x v="0"/>
    <n v="7506"/>
    <n v="1616"/>
    <n v="0.22"/>
    <s v="No"/>
    <x v="0"/>
    <x v="0"/>
    <x v="6"/>
    <n v="7241"/>
    <n v="54350946"/>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Home &amp; Kitchen"/>
    <m/>
  </r>
  <r>
    <s v="B09YLWT89W"/>
    <s v="Sure From Aquaguard Delig"/>
    <x v="4"/>
    <n v="288360000"/>
    <n v="9199"/>
    <x v="0"/>
    <n v="18000"/>
    <n v="8801"/>
    <n v="0.49"/>
    <s v="No"/>
    <x v="0"/>
    <x v="0"/>
    <x v="1"/>
    <n v="16020"/>
    <n v="288360000"/>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Home &amp; Kitchen"/>
    <m/>
  </r>
  <r>
    <s v="B0814LP6S9"/>
    <s v="PrettyKrafts Laundry Bask"/>
    <x v="4"/>
    <n v="1615530"/>
    <n v="351"/>
    <x v="0"/>
    <n v="1099"/>
    <n v="748"/>
    <n v="0.68"/>
    <s v="Yes"/>
    <x v="0"/>
    <x v="0"/>
    <x v="7"/>
    <n v="1470"/>
    <n v="1615530"/>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Home &amp; Kitchen"/>
    <m/>
  </r>
  <r>
    <s v="B07BKSSDR2"/>
    <s v="Dr Trust Electronic Kitch"/>
    <x v="8"/>
    <n v="6959700"/>
    <n v="899"/>
    <x v="0"/>
    <n v="1900"/>
    <n v="1001"/>
    <n v="0.53"/>
    <s v="Yes"/>
    <x v="0"/>
    <x v="0"/>
    <x v="1"/>
    <n v="3663"/>
    <n v="6959700"/>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Health &amp; PersonalCare"/>
    <m/>
  </r>
  <r>
    <s v="B09VGS66FV"/>
    <s v="Tesora - Inspired by you "/>
    <x v="4"/>
    <n v="1180300"/>
    <n v="1349"/>
    <x v="0"/>
    <n v="1850"/>
    <n v="501"/>
    <n v="0.27"/>
    <s v="No"/>
    <x v="0"/>
    <x v="1"/>
    <x v="5"/>
    <n v="638"/>
    <n v="1180300"/>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Home &amp; Kitchen"/>
    <m/>
  </r>
  <r>
    <s v="B07RCGTZ4M"/>
    <s v="AGARO Ace 1600 Watts, 21."/>
    <x v="4"/>
    <n v="35516448"/>
    <n v="6236"/>
    <x v="0"/>
    <n v="9999"/>
    <n v="3763"/>
    <n v="0.38"/>
    <s v="No"/>
    <x v="0"/>
    <x v="0"/>
    <x v="3"/>
    <n v="3552"/>
    <n v="3551644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Home &amp; Kitchen"/>
    <m/>
  </r>
  <r>
    <s v="B0747VDH9L"/>
    <s v="INALSA Hand Blender 1000 "/>
    <x v="4"/>
    <n v="44536260"/>
    <n v="2742"/>
    <x v="0"/>
    <n v="3995"/>
    <n v="1253"/>
    <n v="0.31"/>
    <s v="No"/>
    <x v="0"/>
    <x v="0"/>
    <x v="5"/>
    <n v="11148"/>
    <n v="44536260"/>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Home &amp; Kitchen"/>
    <m/>
  </r>
  <r>
    <s v="B08XLR6DSB"/>
    <s v="akiara - Makes life easy "/>
    <x v="4"/>
    <n v="3671051"/>
    <n v="721"/>
    <x v="0"/>
    <n v="1499"/>
    <n v="778"/>
    <n v="0.52"/>
    <s v="Yes"/>
    <x v="0"/>
    <x v="0"/>
    <x v="19"/>
    <n v="2449"/>
    <n v="3671051"/>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Home &amp; Kitchen"/>
    <m/>
  </r>
  <r>
    <s v="B08H6CZSHT"/>
    <s v="Philips EasySpeed Plus St"/>
    <x v="4"/>
    <n v="7575205"/>
    <n v="2903"/>
    <x v="0"/>
    <n v="3295"/>
    <n v="392"/>
    <n v="0.12"/>
    <s v="No"/>
    <x v="0"/>
    <x v="0"/>
    <x v="4"/>
    <n v="2299"/>
    <n v="7575205"/>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Home &amp; Kitchen"/>
    <m/>
  </r>
  <r>
    <s v="B07CVR2L5K"/>
    <s v="INALSA Electric Chopper B"/>
    <x v="4"/>
    <n v="16242765"/>
    <n v="1656"/>
    <x v="0"/>
    <n v="2695"/>
    <n v="1039"/>
    <n v="0.39"/>
    <s v="No"/>
    <x v="0"/>
    <x v="0"/>
    <x v="5"/>
    <n v="6027"/>
    <n v="16242765"/>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Home &amp; Kitchen"/>
    <m/>
  </r>
  <r>
    <s v="B09J4YQYX3"/>
    <s v="Borosil Electric Egg Boil"/>
    <x v="4"/>
    <n v="1055690"/>
    <n v="1399"/>
    <x v="0"/>
    <n v="2290"/>
    <n v="891"/>
    <n v="0.39"/>
    <s v="No"/>
    <x v="0"/>
    <x v="1"/>
    <x v="5"/>
    <n v="461"/>
    <n v="1055690"/>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Home &amp; Kitchen"/>
    <m/>
  </r>
  <r>
    <s v="B0B2DD8BQ8"/>
    <s v="Wipro Vesta Grill 1000 Wa"/>
    <x v="4"/>
    <n v="873918"/>
    <n v="2079"/>
    <x v="0"/>
    <n v="3099"/>
    <n v="1020"/>
    <n v="0.33"/>
    <s v="No"/>
    <x v="0"/>
    <x v="1"/>
    <x v="3"/>
    <n v="282"/>
    <n v="873918"/>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Home &amp; Kitchen"/>
    <m/>
  </r>
  <r>
    <s v="B0123P3PWE"/>
    <s v="Rico IRPRO 1500 Watt Japa"/>
    <x v="4"/>
    <n v="9970625"/>
    <n v="999"/>
    <x v="0"/>
    <n v="1075"/>
    <n v="76"/>
    <n v="7.0000000000000007E-2"/>
    <s v="No"/>
    <x v="0"/>
    <x v="0"/>
    <x v="3"/>
    <n v="9275"/>
    <n v="997062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Home &amp; Kitchen"/>
    <m/>
  </r>
  <r>
    <s v="B08HDCWDXD"/>
    <s v="Eureka Forbes Active Clea"/>
    <x v="4"/>
    <n v="5200257"/>
    <n v="3179"/>
    <x v="0"/>
    <n v="6999"/>
    <n v="3820"/>
    <n v="0.55000000000000004"/>
    <s v="Yes"/>
    <x v="0"/>
    <x v="1"/>
    <x v="1"/>
    <n v="743"/>
    <n v="5200257"/>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Home &amp; Kitchen"/>
    <m/>
  </r>
  <r>
    <s v="B0836JGZ74"/>
    <s v="CSI INTERNATIONAL¬Æ Insta"/>
    <x v="4"/>
    <n v="819672"/>
    <n v="1049"/>
    <x v="0"/>
    <n v="2499"/>
    <n v="1450"/>
    <n v="0.57999999999999996"/>
    <s v="Yes"/>
    <x v="0"/>
    <x v="1"/>
    <x v="9"/>
    <n v="328"/>
    <n v="819672"/>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Home &amp; Kitchen"/>
    <m/>
  </r>
  <r>
    <s v="B0BCKJJN8R"/>
    <s v="Hindware Atlantic Xceed 5"/>
    <x v="4"/>
    <n v="6867180"/>
    <n v="3599"/>
    <x v="0"/>
    <n v="7290"/>
    <n v="3691"/>
    <n v="0.51"/>
    <s v="Yes"/>
    <x v="0"/>
    <x v="1"/>
    <x v="2"/>
    <n v="942"/>
    <n v="6867180"/>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Home &amp; Kitchen"/>
    <m/>
  </r>
  <r>
    <s v="B008P7IF02"/>
    <s v="Morphy Richards New Europ"/>
    <x v="4"/>
    <n v="22107925"/>
    <n v="4799"/>
    <x v="0"/>
    <n v="5795"/>
    <n v="996"/>
    <n v="0.17"/>
    <s v="No"/>
    <x v="0"/>
    <x v="0"/>
    <x v="2"/>
    <n v="3815"/>
    <n v="22107925"/>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Home &amp; Kitchen"/>
    <m/>
  </r>
  <r>
    <s v="B08CNLYKW5"/>
    <s v="Lifelong Power - Pro 500 "/>
    <x v="4"/>
    <n v="27143224"/>
    <n v="1699"/>
    <x v="0"/>
    <n v="3398"/>
    <n v="1699"/>
    <n v="0.5"/>
    <s v="Yes"/>
    <x v="0"/>
    <x v="0"/>
    <x v="11"/>
    <n v="7988"/>
    <n v="27143224"/>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Home &amp; Kitchen"/>
    <m/>
  </r>
  <r>
    <s v="B08C7TYHPB"/>
    <s v="iBELL Castor CTEK15L Prem"/>
    <x v="4"/>
    <n v="1378250"/>
    <n v="664"/>
    <x v="0"/>
    <n v="1490"/>
    <n v="826"/>
    <n v="0.55000000000000004"/>
    <s v="Yes"/>
    <x v="0"/>
    <x v="1"/>
    <x v="3"/>
    <n v="925"/>
    <n v="1378250"/>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Home &amp; Kitchen"/>
    <m/>
  </r>
  <r>
    <s v="B08VJFYH6N"/>
    <s v="BAJAJ PYGMY MINI 110 MM 1"/>
    <x v="4"/>
    <n v="7079400"/>
    <n v="948"/>
    <x v="0"/>
    <n v="1620"/>
    <n v="672"/>
    <n v="0.41"/>
    <s v="No"/>
    <x v="0"/>
    <x v="0"/>
    <x v="3"/>
    <n v="4370"/>
    <n v="7079400"/>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Home &amp; Kitchen"/>
    <m/>
  </r>
  <r>
    <s v="B08235JZFB"/>
    <s v="Crompton InstaGlide 1000-"/>
    <x v="4"/>
    <n v="7619000"/>
    <n v="850"/>
    <x v="0"/>
    <n v="1000"/>
    <n v="150"/>
    <n v="0.15"/>
    <s v="No"/>
    <x v="0"/>
    <x v="0"/>
    <x v="3"/>
    <n v="7619"/>
    <n v="7619000"/>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Home &amp; Kitchen"/>
    <m/>
  </r>
  <r>
    <s v="B078XFKBZL"/>
    <s v="Prestige Clean Home Water"/>
    <x v="4"/>
    <n v="1659520"/>
    <n v="600"/>
    <x v="0"/>
    <n v="640"/>
    <n v="40"/>
    <n v="0.06"/>
    <s v="No"/>
    <x v="0"/>
    <x v="0"/>
    <x v="11"/>
    <n v="2593"/>
    <n v="1659520"/>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Home &amp; Kitchen"/>
    <m/>
  </r>
  <r>
    <s v="B01M265AAK"/>
    <s v="Morphy Richards Aristo 20"/>
    <x v="4"/>
    <n v="1600220"/>
    <n v="3711"/>
    <x v="0"/>
    <n v="4495"/>
    <n v="784"/>
    <n v="0.17"/>
    <s v="No"/>
    <x v="0"/>
    <x v="1"/>
    <x v="4"/>
    <n v="356"/>
    <n v="1600220"/>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Home &amp; Kitchen"/>
    <m/>
  </r>
  <r>
    <s v="B0B694PXQJ"/>
    <s v="Gadgetronics Digital Kitc"/>
    <x v="4"/>
    <n v="188937"/>
    <n v="799"/>
    <x v="0"/>
    <n v="2999"/>
    <n v="2200"/>
    <n v="0.73"/>
    <s v="Yes"/>
    <x v="0"/>
    <x v="1"/>
    <x v="6"/>
    <n v="63"/>
    <n v="188937"/>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Home &amp; Kitchen"/>
    <m/>
  </r>
  <r>
    <s v="B00B3VFJY2"/>
    <s v="HUL Pureit Germkill kit f"/>
    <x v="4"/>
    <n v="4645200"/>
    <n v="980"/>
    <x v="0"/>
    <n v="980"/>
    <n v="0"/>
    <n v="0"/>
    <s v="No"/>
    <x v="0"/>
    <x v="0"/>
    <x v="0"/>
    <n v="4740"/>
    <n v="4645200"/>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Home &amp; Kitchen"/>
    <m/>
  </r>
  <r>
    <s v="B08W9BK4MD"/>
    <s v="Tom &amp; Jerry Folding Laund"/>
    <x v="4"/>
    <n v="266104"/>
    <n v="351"/>
    <x v="0"/>
    <n v="899"/>
    <n v="548"/>
    <n v="0.61"/>
    <s v="Yes"/>
    <x v="0"/>
    <x v="1"/>
    <x v="2"/>
    <n v="296"/>
    <n v="266104"/>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Home &amp; Kitchen"/>
    <m/>
  </r>
  <r>
    <s v="B09X5HD5T1"/>
    <s v="Ikea Little Loved Corner "/>
    <x v="4"/>
    <n v="92315"/>
    <n v="229"/>
    <x v="0"/>
    <n v="499"/>
    <n v="270"/>
    <n v="0.54"/>
    <s v="Yes"/>
    <x v="0"/>
    <x v="1"/>
    <x v="12"/>
    <n v="185"/>
    <n v="92315"/>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Home &amp; Kitchen"/>
    <m/>
  </r>
  <r>
    <s v="B08H6B3G96"/>
    <s v="Philips EasySpeed Plus St"/>
    <x v="4"/>
    <n v="7806230"/>
    <n v="3349"/>
    <x v="0"/>
    <n v="3995"/>
    <n v="646"/>
    <n v="0.16"/>
    <s v="No"/>
    <x v="0"/>
    <x v="0"/>
    <x v="4"/>
    <n v="1954"/>
    <n v="780623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Home &amp; Kitchen"/>
    <m/>
  </r>
  <r>
    <s v="B09N3BFP4M"/>
    <s v="Bajaj New Shakti Neo Plus"/>
    <x v="4"/>
    <n v="11028500"/>
    <n v="5499"/>
    <x v="0"/>
    <n v="11500"/>
    <n v="6001"/>
    <n v="0.52"/>
    <s v="Yes"/>
    <x v="0"/>
    <x v="1"/>
    <x v="2"/>
    <n v="959"/>
    <n v="11028500"/>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Home &amp; Kitchen"/>
    <m/>
  </r>
  <r>
    <s v="B09DSQXCM8"/>
    <s v="House of Quirk Reusable S"/>
    <x v="4"/>
    <n v="506485"/>
    <n v="299"/>
    <x v="0"/>
    <n v="499"/>
    <n v="200"/>
    <n v="0.4"/>
    <s v="No"/>
    <x v="0"/>
    <x v="0"/>
    <x v="2"/>
    <n v="1015"/>
    <n v="506485"/>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Home &amp; Kitchen"/>
    <m/>
  </r>
  <r>
    <s v="B01M69WCZ6"/>
    <s v="Allin Exporters J66 Ultra"/>
    <x v="4"/>
    <n v="14104150"/>
    <n v="2249"/>
    <x v="0"/>
    <n v="3550"/>
    <n v="1301"/>
    <n v="0.37"/>
    <s v="No"/>
    <x v="0"/>
    <x v="0"/>
    <x v="1"/>
    <n v="3973"/>
    <n v="14104150"/>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Home &amp; Kitchen"/>
    <m/>
  </r>
  <r>
    <s v="B0BM9H2NY9"/>
    <s v="Multifunctional 2 in 1 El"/>
    <x v="4"/>
    <n v="3677700"/>
    <n v="699"/>
    <x v="0"/>
    <n v="1599"/>
    <n v="900"/>
    <n v="0.56000000000000005"/>
    <s v="Yes"/>
    <x v="0"/>
    <x v="0"/>
    <x v="16"/>
    <n v="2300"/>
    <n v="3677700"/>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Home &amp; Kitchen"/>
    <m/>
  </r>
  <r>
    <s v="B099FDW2ZF"/>
    <s v="Maharaja Whiteline Nano C"/>
    <x v="4"/>
    <n v="304297"/>
    <n v="1235"/>
    <x v="0"/>
    <n v="1499"/>
    <n v="264"/>
    <n v="0.18"/>
    <s v="No"/>
    <x v="0"/>
    <x v="1"/>
    <x v="3"/>
    <n v="203"/>
    <n v="304297"/>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Home &amp; Kitchen"/>
    <m/>
  </r>
  <r>
    <s v="B0B935YNR7"/>
    <s v="KENT Electric Chopper-B f"/>
    <x v="4"/>
    <n v="1322559"/>
    <n v="1349"/>
    <x v="0"/>
    <n v="2999"/>
    <n v="1650"/>
    <n v="0.55000000000000004"/>
    <s v="Yes"/>
    <x v="0"/>
    <x v="1"/>
    <x v="11"/>
    <n v="441"/>
    <n v="1322559"/>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Home &amp; Kitchen"/>
    <m/>
  </r>
  <r>
    <s v="B07JGCGNDG"/>
    <s v="Crompton Amica 15-L 5 Sta"/>
    <x v="4"/>
    <n v="118542000"/>
    <n v="6800"/>
    <x v="0"/>
    <n v="11500"/>
    <n v="4700"/>
    <n v="0.41"/>
    <s v="No"/>
    <x v="0"/>
    <x v="0"/>
    <x v="3"/>
    <n v="10308"/>
    <n v="118542000"/>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Home &amp; Kitchen"/>
    <m/>
  </r>
  <r>
    <s v="B08L12N5H1"/>
    <s v="Eureka Forbes car Vac 100"/>
    <x v="4"/>
    <n v="2479008"/>
    <n v="2099"/>
    <x v="0"/>
    <n v="2499"/>
    <n v="400"/>
    <n v="0.16"/>
    <s v="No"/>
    <x v="0"/>
    <x v="1"/>
    <x v="22"/>
    <n v="992"/>
    <n v="2479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Home &amp; Kitchen"/>
    <m/>
  </r>
  <r>
    <s v="B07GWTWFS2"/>
    <s v="KENT 16025 Sandwich Grill"/>
    <x v="4"/>
    <n v="9314100"/>
    <n v="1699"/>
    <x v="0"/>
    <n v="1975"/>
    <n v="276"/>
    <n v="0.14000000000000001"/>
    <s v="No"/>
    <x v="0"/>
    <x v="0"/>
    <x v="3"/>
    <n v="4716"/>
    <n v="9314100"/>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Home &amp; Kitchen"/>
    <m/>
  </r>
  <r>
    <s v="B09KRHXTLN"/>
    <s v="Candes Gloster All in One"/>
    <x v="4"/>
    <n v="531787"/>
    <n v="1069"/>
    <x v="0"/>
    <n v="1699"/>
    <n v="630"/>
    <n v="0.37"/>
    <s v="No"/>
    <x v="0"/>
    <x v="1"/>
    <x v="2"/>
    <n v="313"/>
    <n v="531787"/>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Home &amp; Kitchen"/>
    <m/>
  </r>
  <r>
    <s v="B09H34V36W"/>
    <s v="Inalsa Electric Fan Heate"/>
    <x v="4"/>
    <n v="414170"/>
    <n v="1349"/>
    <x v="0"/>
    <n v="2495"/>
    <n v="1146"/>
    <n v="0.46"/>
    <s v="No"/>
    <x v="0"/>
    <x v="1"/>
    <x v="11"/>
    <n v="166"/>
    <n v="414170"/>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Home &amp; Kitchen"/>
    <m/>
  </r>
  <r>
    <s v="B09J2QCKKM"/>
    <s v="Havells Zella Flap Auto I"/>
    <x v="4"/>
    <n v="1060500"/>
    <n v="1499"/>
    <x v="0"/>
    <n v="3500"/>
    <n v="2001"/>
    <n v="0.56999999999999995"/>
    <s v="Yes"/>
    <x v="0"/>
    <x v="1"/>
    <x v="3"/>
    <n v="303"/>
    <n v="1060500"/>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Home &amp; Kitchen"/>
    <m/>
  </r>
  <r>
    <s v="B09XRBJ94N"/>
    <s v="iBELL SM1301 3-in-1 Sandw"/>
    <x v="4"/>
    <n v="2585200"/>
    <n v="2092"/>
    <x v="0"/>
    <n v="4600"/>
    <n v="2508"/>
    <n v="0.55000000000000004"/>
    <s v="Yes"/>
    <x v="0"/>
    <x v="1"/>
    <x v="4"/>
    <n v="562"/>
    <n v="2585200"/>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Home &amp; Kitchen"/>
    <m/>
  </r>
  <r>
    <s v="B07SLNG3LW"/>
    <s v="Inalsa Vacuum Cleaner Wet"/>
    <x v="4"/>
    <n v="83338025"/>
    <n v="3859"/>
    <x v="0"/>
    <n v="10295"/>
    <n v="6436"/>
    <n v="0.63"/>
    <s v="Yes"/>
    <x v="0"/>
    <x v="0"/>
    <x v="2"/>
    <n v="8095"/>
    <n v="83338025"/>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Home &amp; Kitchen"/>
    <m/>
  </r>
  <r>
    <s v="B0BNDGL26T"/>
    <s v="MR. BRAND Portable USB Ju"/>
    <x v="4"/>
    <n v="239691"/>
    <n v="499"/>
    <x v="0"/>
    <n v="2199"/>
    <n v="1700"/>
    <n v="0.77"/>
    <s v="Yes"/>
    <x v="0"/>
    <x v="1"/>
    <x v="18"/>
    <n v="109"/>
    <n v="239691"/>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Home &amp; Kitchen"/>
    <m/>
  </r>
  <r>
    <s v="B095PWLLY6"/>
    <s v="Crompton Hill Briz Deco 1"/>
    <x v="4"/>
    <n v="36609160"/>
    <n v="1804"/>
    <x v="0"/>
    <n v="2380"/>
    <n v="576"/>
    <n v="0.24"/>
    <s v="No"/>
    <x v="0"/>
    <x v="0"/>
    <x v="1"/>
    <n v="15382"/>
    <n v="36609160"/>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Home &amp; Kitchen"/>
    <m/>
  </r>
  <r>
    <s v="B07Y9PY6Y1"/>
    <s v="Sujata Powermatic Plus, J"/>
    <x v="4"/>
    <n v="45308340"/>
    <n v="6525"/>
    <x v="0"/>
    <n v="8820"/>
    <n v="2295"/>
    <n v="0.26"/>
    <s v="No"/>
    <x v="0"/>
    <x v="0"/>
    <x v="6"/>
    <n v="5137"/>
    <n v="45308340"/>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Home &amp; Kitchen"/>
    <m/>
  </r>
  <r>
    <s v="B0BJ966M5K"/>
    <s v="Aquadpure Copper + Minera"/>
    <x v="4"/>
    <n v="3099876"/>
    <n v="4999"/>
    <x v="0"/>
    <n v="24999"/>
    <n v="20000"/>
    <n v="0.8"/>
    <s v="Yes"/>
    <x v="0"/>
    <x v="1"/>
    <x v="13"/>
    <n v="124"/>
    <n v="3099876"/>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Home &amp; Kitchen"/>
    <m/>
  </r>
  <r>
    <s v="B086GVRP63"/>
    <s v="Amazon Basics 650 Watt Dr"/>
    <x v="4"/>
    <n v="1483200"/>
    <n v="1189"/>
    <x v="0"/>
    <n v="2400"/>
    <n v="1211"/>
    <n v="0.5"/>
    <s v="Yes"/>
    <x v="0"/>
    <x v="1"/>
    <x v="3"/>
    <n v="618"/>
    <n v="1483200"/>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Home &amp; Kitchen"/>
    <m/>
  </r>
  <r>
    <s v="B08MVXPTDG"/>
    <s v="Crompton Insta Delight Fa"/>
    <x v="4"/>
    <n v="264600"/>
    <n v="2590"/>
    <x v="0"/>
    <n v="4200"/>
    <n v="1610"/>
    <n v="0.38"/>
    <s v="No"/>
    <x v="0"/>
    <x v="1"/>
    <x v="3"/>
    <n v="63"/>
    <n v="26460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Home &amp; Kitchen"/>
    <m/>
  </r>
  <r>
    <s v="B0BMZ6SY89"/>
    <s v="!!HANEUL!!1000 Watt/2000-"/>
    <x v="4"/>
    <n v="23985"/>
    <n v="899"/>
    <x v="0"/>
    <n v="1599"/>
    <n v="700"/>
    <n v="0.44"/>
    <s v="No"/>
    <x v="0"/>
    <x v="1"/>
    <x v="10"/>
    <n v="15"/>
    <n v="23985"/>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Home &amp; Kitchen"/>
    <m/>
  </r>
  <r>
    <s v="B09P1MFKG1"/>
    <s v="Melbon VM-905 2000-Watt R"/>
    <x v="4"/>
    <n v="26991"/>
    <n v="998"/>
    <x v="0"/>
    <n v="2999"/>
    <n v="2001"/>
    <n v="0.67"/>
    <s v="Yes"/>
    <x v="0"/>
    <x v="1"/>
    <x v="13"/>
    <n v="9"/>
    <n v="26991"/>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Home &amp; Kitchen"/>
    <m/>
  </r>
  <r>
    <s v="B01LY9W8AF"/>
    <s v="Cello Eliza Plastic Laund"/>
    <x v="4"/>
    <n v="9325268"/>
    <n v="998.06"/>
    <x v="0"/>
    <n v="1282"/>
    <n v="283.94000000000005"/>
    <n v="0.22"/>
    <s v="No"/>
    <x v="0"/>
    <x v="0"/>
    <x v="0"/>
    <n v="7274"/>
    <n v="9325268"/>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Home &amp; Kitchen"/>
    <m/>
  </r>
  <r>
    <s v="B07ZJND9B9"/>
    <s v="ACTIVA 1200 MM HIGH SPEED"/>
    <x v="4"/>
    <n v="11762890"/>
    <n v="1099"/>
    <x v="0"/>
    <n v="1990"/>
    <n v="891"/>
    <n v="0.45"/>
    <s v="No"/>
    <x v="0"/>
    <x v="0"/>
    <x v="2"/>
    <n v="5911"/>
    <n v="11762890"/>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Home &amp; Kitchen"/>
    <m/>
  </r>
  <r>
    <s v="B0B2CWRDB1"/>
    <s v="Shakti Technology S5 High"/>
    <x v="4"/>
    <n v="1699830"/>
    <n v="5999"/>
    <x v="0"/>
    <n v="9999"/>
    <n v="4000"/>
    <n v="0.4"/>
    <s v="No"/>
    <x v="0"/>
    <x v="1"/>
    <x v="0"/>
    <n v="170"/>
    <n v="1699830"/>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Home &amp; Kitchen"/>
    <m/>
  </r>
  <r>
    <s v="B072NCN9M4"/>
    <s v="AMERICAN MICRONIC- Import"/>
    <x v="4"/>
    <n v="36320250"/>
    <n v="8886"/>
    <x v="0"/>
    <n v="11850"/>
    <n v="2964"/>
    <n v="0.25"/>
    <s v="No"/>
    <x v="0"/>
    <x v="0"/>
    <x v="0"/>
    <n v="3065"/>
    <n v="36320250"/>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Home &amp; Kitchen"/>
    <m/>
  </r>
  <r>
    <s v="B08SKZ2RMG"/>
    <s v="Demokrazy New Nova Lint C"/>
    <x v="4"/>
    <n v="1019979"/>
    <n v="475"/>
    <x v="0"/>
    <n v="999"/>
    <n v="524"/>
    <n v="0.52"/>
    <s v="Yes"/>
    <x v="0"/>
    <x v="0"/>
    <x v="3"/>
    <n v="1021"/>
    <n v="1019979"/>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Home &amp; Kitchen"/>
    <m/>
  </r>
  <r>
    <s v="B0B53DS4TF"/>
    <s v="Instant Pot Air Fryer, Vo"/>
    <x v="4"/>
    <n v="79474236"/>
    <n v="4995"/>
    <x v="0"/>
    <n v="20049"/>
    <n v="15054"/>
    <n v="0.75"/>
    <s v="Yes"/>
    <x v="0"/>
    <x v="0"/>
    <x v="20"/>
    <n v="3964"/>
    <n v="79474236"/>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Home &amp; Kitchen"/>
    <m/>
  </r>
  <r>
    <s v="B08BJN4MP3"/>
    <s v="HUL Pureit Eco Water Save"/>
    <x v="4"/>
    <n v="222357800"/>
    <n v="13999"/>
    <x v="0"/>
    <n v="24850"/>
    <n v="10851"/>
    <n v="0.44"/>
    <s v="No"/>
    <x v="0"/>
    <x v="0"/>
    <x v="5"/>
    <n v="8948"/>
    <n v="222357800"/>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Home &amp; Kitchen"/>
    <m/>
  </r>
  <r>
    <s v="B0BCYQY9X5"/>
    <s v="Livpure Glo Star RO+UV+UF"/>
    <x v="4"/>
    <n v="1599530"/>
    <n v="8499"/>
    <x v="0"/>
    <n v="16490"/>
    <n v="7991"/>
    <n v="0.48"/>
    <s v="No"/>
    <x v="0"/>
    <x v="1"/>
    <x v="4"/>
    <n v="97"/>
    <n v="15995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Home &amp; Kitchen"/>
    <m/>
  </r>
  <r>
    <s v="B009UORDX4"/>
    <s v="Philips Hi113 1000-Watt P"/>
    <x v="4"/>
    <n v="7042425"/>
    <n v="949"/>
    <x v="0"/>
    <n v="975"/>
    <n v="26"/>
    <n v="0.03"/>
    <s v="No"/>
    <x v="0"/>
    <x v="0"/>
    <x v="4"/>
    <n v="7223"/>
    <n v="7042425"/>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Home &amp; Kitchen"/>
    <m/>
  </r>
  <r>
    <s v="B08VGDBF3B"/>
    <s v="Kuber Industries Round No"/>
    <x v="4"/>
    <n v="164670"/>
    <n v="395"/>
    <x v="0"/>
    <n v="499"/>
    <n v="104"/>
    <n v="0.21"/>
    <s v="No"/>
    <x v="0"/>
    <x v="1"/>
    <x v="1"/>
    <n v="330"/>
    <n v="164670"/>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Home &amp; Kitchen"/>
    <m/>
  </r>
  <r>
    <s v="B012ELCYUG"/>
    <s v="Preethi MGA-502 0.4-Litre"/>
    <x v="4"/>
    <n v="2901950"/>
    <n v="635"/>
    <x v="0"/>
    <n v="635"/>
    <n v="0"/>
    <n v="0"/>
    <s v="No"/>
    <x v="0"/>
    <x v="0"/>
    <x v="4"/>
    <n v="4570"/>
    <n v="2901950"/>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Home &amp; Kitchen"/>
    <m/>
  </r>
  <r>
    <s v="B07S9M8YTY"/>
    <s v="Usha Aurora 1000 W Dry Ir"/>
    <x v="4"/>
    <n v="6765130"/>
    <n v="717"/>
    <x v="0"/>
    <n v="1390"/>
    <n v="673"/>
    <n v="0.48"/>
    <s v="No"/>
    <x v="0"/>
    <x v="0"/>
    <x v="1"/>
    <n v="4867"/>
    <n v="6765130"/>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Home &amp; Kitchen"/>
    <m/>
  </r>
  <r>
    <s v="B0B19VJXQZ"/>
    <s v="ECOVACS DEEBOT N8 2-in-1 "/>
    <x v="4"/>
    <n v="317350200"/>
    <n v="27900"/>
    <x v="0"/>
    <n v="59900"/>
    <n v="32000"/>
    <n v="0.53"/>
    <s v="Yes"/>
    <x v="0"/>
    <x v="0"/>
    <x v="5"/>
    <n v="5298"/>
    <n v="317350200"/>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Home &amp; Kitchen"/>
    <m/>
  </r>
  <r>
    <s v="B00SMFPJG0"/>
    <s v="Kent Gold, Optima, Gold+ "/>
    <x v="4"/>
    <n v="5216620"/>
    <n v="649"/>
    <x v="0"/>
    <n v="670"/>
    <n v="21"/>
    <n v="0.03"/>
    <s v="No"/>
    <x v="0"/>
    <x v="0"/>
    <x v="3"/>
    <n v="7786"/>
    <n v="5216620"/>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Home &amp; Kitchen"/>
    <m/>
  </r>
  <r>
    <s v="B0BHYLCL19"/>
    <s v="AVNISH Tap Water Purifier"/>
    <x v="4"/>
    <n v="14763"/>
    <n v="193"/>
    <x v="0"/>
    <n v="399"/>
    <n v="206"/>
    <n v="0.52"/>
    <s v="Yes"/>
    <x v="0"/>
    <x v="1"/>
    <x v="9"/>
    <n v="37"/>
    <n v="14763"/>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Home &amp; Kitchen"/>
    <m/>
  </r>
  <r>
    <s v="B0BPJBTB3F"/>
    <s v="Khaitan ORFin Fan heater "/>
    <x v="4"/>
    <n v="4990"/>
    <n v="1299"/>
    <x v="0"/>
    <n v="2495"/>
    <n v="1196"/>
    <n v="0.48"/>
    <s v="No"/>
    <x v="0"/>
    <x v="1"/>
    <x v="23"/>
    <n v="2"/>
    <n v="4990"/>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Home &amp; Kitchen"/>
    <m/>
  </r>
  <r>
    <s v="B08MXJYB2V"/>
    <s v="USHA RapidMix 500-Watt Co"/>
    <x v="4"/>
    <n v="17648340"/>
    <n v="2449"/>
    <x v="0"/>
    <n v="3390"/>
    <n v="941"/>
    <n v="0.28000000000000003"/>
    <s v="No"/>
    <x v="0"/>
    <x v="0"/>
    <x v="1"/>
    <n v="5206"/>
    <n v="17648340"/>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Home &amp; Kitchen"/>
    <m/>
  </r>
  <r>
    <s v="B081B1JL35"/>
    <s v="CSI INTERNATIONAL¬Æ Insta"/>
    <x v="4"/>
    <n v="1594362"/>
    <n v="1049"/>
    <x v="0"/>
    <n v="2499"/>
    <n v="1450"/>
    <n v="0.57999999999999996"/>
    <s v="Yes"/>
    <x v="0"/>
    <x v="1"/>
    <x v="7"/>
    <n v="638"/>
    <n v="1594362"/>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Home &amp; Kitchen"/>
    <m/>
  </r>
  <r>
    <s v="B09VL9KFDB"/>
    <s v="Havells Gatik Neo 400mm P"/>
    <x v="4"/>
    <n v="1667400"/>
    <n v="2399"/>
    <x v="0"/>
    <n v="4200"/>
    <n v="1801"/>
    <n v="0.43"/>
    <s v="No"/>
    <x v="0"/>
    <x v="1"/>
    <x v="11"/>
    <n v="397"/>
    <n v="1667400"/>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Home &amp; Kitchen"/>
    <m/>
  </r>
  <r>
    <s v="B0B1MDZV9C"/>
    <s v="INALSA Upright Vacuum Cle"/>
    <x v="4"/>
    <n v="1465370"/>
    <n v="2286"/>
    <x v="0"/>
    <n v="4495"/>
    <n v="2209"/>
    <n v="0.49"/>
    <s v="No"/>
    <x v="0"/>
    <x v="1"/>
    <x v="2"/>
    <n v="326"/>
    <n v="1465370"/>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Home &amp; Kitchen"/>
    <m/>
  </r>
  <r>
    <s v="B08TT63N58"/>
    <s v="ROYAL STEP - AMAZON'S BRA"/>
    <x v="4"/>
    <n v="7755873"/>
    <n v="499"/>
    <x v="0"/>
    <n v="2199"/>
    <n v="1700"/>
    <n v="0.77"/>
    <s v="Yes"/>
    <x v="0"/>
    <x v="0"/>
    <x v="19"/>
    <n v="3527"/>
    <n v="775587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Home &amp; Kitchen"/>
    <m/>
  </r>
  <r>
    <s v="B08YK7BBD2"/>
    <s v="Nirdambhay Mini Bag Seale"/>
    <x v="4"/>
    <n v="616383"/>
    <n v="429"/>
    <x v="0"/>
    <n v="999"/>
    <n v="570"/>
    <n v="0.56999999999999995"/>
    <s v="Yes"/>
    <x v="0"/>
    <x v="1"/>
    <x v="17"/>
    <n v="617"/>
    <n v="616383"/>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Home &amp; Kitchen"/>
    <m/>
  </r>
  <r>
    <s v="B07YQ5SN4H"/>
    <s v="Cello Non-Stick Aluminium"/>
    <x v="4"/>
    <n v="186830"/>
    <n v="299"/>
    <x v="0"/>
    <n v="595"/>
    <n v="296"/>
    <n v="0.5"/>
    <s v="Yes"/>
    <x v="0"/>
    <x v="1"/>
    <x v="1"/>
    <n v="314"/>
    <n v="186830"/>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Home &amp; Kitchen"/>
    <m/>
  </r>
  <r>
    <s v="B0B7FJNSZR"/>
    <s v="Proven¬Æ Copper + Mineral"/>
    <x v="4"/>
    <n v="10694650"/>
    <n v="5395"/>
    <x v="0"/>
    <n v="19990"/>
    <n v="14595"/>
    <n v="0.73"/>
    <s v="Yes"/>
    <x v="0"/>
    <x v="1"/>
    <x v="5"/>
    <n v="535"/>
    <n v="10694650"/>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Home &amp; Kitchen"/>
    <m/>
  </r>
  <r>
    <s v="B01N6IJG0F"/>
    <s v="Morphy Richards Daisy 100"/>
    <x v="4"/>
    <n v="17498250"/>
    <n v="559"/>
    <x v="0"/>
    <n v="1010"/>
    <n v="451"/>
    <n v="0.45"/>
    <s v="No"/>
    <x v="0"/>
    <x v="0"/>
    <x v="3"/>
    <n v="17325"/>
    <n v="17498250"/>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Home &amp; Kitchen"/>
    <m/>
  </r>
  <r>
    <s v="B0B84QN4CN"/>
    <s v="Wipro Vesta 1200 Watt GD2"/>
    <x v="4"/>
    <n v="100100"/>
    <n v="660"/>
    <x v="0"/>
    <n v="1100"/>
    <n v="440"/>
    <n v="0.4"/>
    <s v="No"/>
    <x v="0"/>
    <x v="1"/>
    <x v="9"/>
    <n v="91"/>
    <n v="100100"/>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Home &amp; Kitchen"/>
    <m/>
  </r>
  <r>
    <s v="B0B8ZM9RVV"/>
    <s v="Zuvexa Egg Boiler Poacher"/>
    <x v="4"/>
    <n v="226773"/>
    <n v="419"/>
    <x v="0"/>
    <n v="999"/>
    <n v="580"/>
    <n v="0.57999999999999996"/>
    <s v="Yes"/>
    <x v="0"/>
    <x v="1"/>
    <x v="5"/>
    <n v="227"/>
    <n v="226773"/>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Home &amp; Kitchen"/>
    <m/>
  </r>
  <r>
    <s v="B01892MIPA"/>
    <s v="AO Smith HSE-VAS-X-015 St"/>
    <x v="4"/>
    <n v="130331300"/>
    <n v="7349"/>
    <x v="0"/>
    <n v="10900"/>
    <n v="3551"/>
    <n v="0.33"/>
    <s v="No"/>
    <x v="0"/>
    <x v="0"/>
    <x v="0"/>
    <n v="11957"/>
    <n v="13033130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Home &amp; Kitchen"/>
    <m/>
  </r>
  <r>
    <s v="B08ZHYNTM1"/>
    <s v="Havells Festiva 1200mm Du"/>
    <x v="4"/>
    <n v="28595700"/>
    <n v="2899"/>
    <x v="0"/>
    <n v="4005"/>
    <n v="1106"/>
    <n v="0.28000000000000003"/>
    <s v="No"/>
    <x v="0"/>
    <x v="0"/>
    <x v="4"/>
    <n v="7140"/>
    <n v="28595700"/>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Home &amp; Kitchen"/>
    <m/>
  </r>
  <r>
    <s v="B09SDDQQKP"/>
    <s v="INALSA Vaccum Cleaner Han"/>
    <x v="4"/>
    <n v="2263665"/>
    <n v="1799"/>
    <x v="0"/>
    <n v="3295"/>
    <n v="1496"/>
    <n v="0.45"/>
    <s v="No"/>
    <x v="0"/>
    <x v="1"/>
    <x v="11"/>
    <n v="687"/>
    <n v="2263665"/>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Home &amp; Kitchen"/>
    <m/>
  </r>
  <r>
    <s v="B0B5RP43VN"/>
    <s v="iBELL SM1515NEW Sandwich "/>
    <x v="4"/>
    <n v="4859250"/>
    <n v="1474"/>
    <x v="0"/>
    <n v="4650"/>
    <n v="3176"/>
    <n v="0.68"/>
    <s v="Yes"/>
    <x v="0"/>
    <x v="0"/>
    <x v="3"/>
    <n v="1045"/>
    <n v="4859250"/>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Home &amp; Kitchen"/>
    <m/>
  </r>
  <r>
    <s v="B096NTB9XT"/>
    <s v="Aquaguard Aura RO+UV+UF+T"/>
    <x v="4"/>
    <n v="274547000"/>
    <n v="15999"/>
    <x v="0"/>
    <n v="24500"/>
    <n v="8501"/>
    <n v="0.35"/>
    <s v="No"/>
    <x v="0"/>
    <x v="0"/>
    <x v="1"/>
    <n v="11206"/>
    <n v="274547000"/>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Home &amp; Kitchen"/>
    <m/>
  </r>
  <r>
    <s v="B078JF6X9B"/>
    <s v="Havells Instanio 3-Litre "/>
    <x v="4"/>
    <n v="3405270"/>
    <n v="3645"/>
    <x v="0"/>
    <n v="6070"/>
    <n v="2425"/>
    <n v="0.4"/>
    <s v="No"/>
    <x v="0"/>
    <x v="1"/>
    <x v="0"/>
    <n v="561"/>
    <n v="3405270"/>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Home &amp; Kitchen"/>
    <m/>
  </r>
  <r>
    <s v="B08CGW4GYR"/>
    <s v="Milk Frother, Immersion B"/>
    <x v="4"/>
    <n v="1986012"/>
    <n v="375"/>
    <x v="0"/>
    <n v="999"/>
    <n v="624"/>
    <n v="0.62"/>
    <s v="Yes"/>
    <x v="0"/>
    <x v="0"/>
    <x v="9"/>
    <n v="1988"/>
    <n v="1986012"/>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Home &amp; Kitchen"/>
    <m/>
  </r>
  <r>
    <s v="B00A328ENA"/>
    <s v="Panasonic SR-WA22H (E) Au"/>
    <x v="4"/>
    <n v="14754300"/>
    <n v="2976"/>
    <x v="0"/>
    <n v="3945"/>
    <n v="969"/>
    <n v="0.25"/>
    <s v="No"/>
    <x v="0"/>
    <x v="0"/>
    <x v="0"/>
    <n v="3740"/>
    <n v="14754300"/>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Home &amp; Kitchen"/>
    <m/>
  </r>
  <r>
    <s v="B0763K5HLQ"/>
    <s v="InstaCuppa Milk Frother f"/>
    <x v="4"/>
    <n v="6597099"/>
    <n v="1099"/>
    <x v="0"/>
    <n v="1499"/>
    <n v="400"/>
    <n v="0.27"/>
    <s v="No"/>
    <x v="0"/>
    <x v="0"/>
    <x v="3"/>
    <n v="4401"/>
    <n v="6597099"/>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Home &amp; Kitchen"/>
    <m/>
  </r>
  <r>
    <s v="B09PDZNSBG"/>
    <s v="Goodscity Garment Steamer"/>
    <x v="4"/>
    <n v="4093700"/>
    <n v="2575"/>
    <x v="0"/>
    <n v="6700"/>
    <n v="4125"/>
    <n v="0.62"/>
    <s v="Yes"/>
    <x v="0"/>
    <x v="1"/>
    <x v="0"/>
    <n v="611"/>
    <n v="4093700"/>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Home &amp; Kitchen"/>
    <m/>
  </r>
  <r>
    <s v="B085LPT5F4"/>
    <s v="Solidaire 550-Watt Mixer "/>
    <x v="4"/>
    <n v="6053600"/>
    <n v="1649"/>
    <x v="0"/>
    <n v="2800"/>
    <n v="1151"/>
    <n v="0.41"/>
    <s v="No"/>
    <x v="0"/>
    <x v="0"/>
    <x v="2"/>
    <n v="2162"/>
    <n v="605360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Home &amp; Kitchen"/>
    <m/>
  </r>
  <r>
    <s v="B0B9RZ4G4W"/>
    <s v="Amazon Basics 300 W Hand "/>
    <x v="4"/>
    <n v="164803"/>
    <n v="799"/>
    <x v="0"/>
    <n v="1699"/>
    <n v="900"/>
    <n v="0.53"/>
    <s v="Yes"/>
    <x v="0"/>
    <x v="1"/>
    <x v="1"/>
    <n v="97"/>
    <n v="164803"/>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Home &amp; Kitchen"/>
    <m/>
  </r>
  <r>
    <s v="B0085W2MUQ"/>
    <s v="Orpat HHB-100E 250-Watt H"/>
    <x v="4"/>
    <n v="5873350"/>
    <n v="765"/>
    <x v="0"/>
    <n v="970"/>
    <n v="205"/>
    <n v="0.21"/>
    <s v="No"/>
    <x v="0"/>
    <x v="0"/>
    <x v="0"/>
    <n v="6055"/>
    <n v="5873350"/>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Home &amp; Kitchen"/>
    <m/>
  </r>
  <r>
    <s v="B09474JWN6"/>
    <s v="HealthSense Rechargeable "/>
    <x v="4"/>
    <n v="579000"/>
    <n v="999"/>
    <x v="0"/>
    <n v="1500"/>
    <n v="501"/>
    <n v="0.33"/>
    <s v="No"/>
    <x v="0"/>
    <x v="1"/>
    <x v="0"/>
    <n v="386"/>
    <n v="579000"/>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Home &amp; Kitchen"/>
    <m/>
  </r>
  <r>
    <s v="B09G2VTHQM"/>
    <s v="AGARO Classic Portable Yo"/>
    <x v="4"/>
    <n v="721315"/>
    <n v="587"/>
    <x v="0"/>
    <n v="1295"/>
    <n v="708"/>
    <n v="0.55000000000000004"/>
    <s v="Yes"/>
    <x v="0"/>
    <x v="1"/>
    <x v="3"/>
    <n v="557"/>
    <n v="721315"/>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Home &amp; Kitchen"/>
    <m/>
  </r>
  <r>
    <s v="B07R679HTT"/>
    <s v="AGARO Imperial 240-Watt S"/>
    <x v="4"/>
    <n v="54909712"/>
    <n v="12609"/>
    <x v="0"/>
    <n v="23999"/>
    <n v="11390"/>
    <n v="0.47"/>
    <s v="No"/>
    <x v="0"/>
    <x v="0"/>
    <x v="5"/>
    <n v="2288"/>
    <n v="54909712"/>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Home &amp; Kitchen"/>
    <m/>
  </r>
  <r>
    <s v="B00B7GKXMG"/>
    <s v="Wipro Smartlife Super Del"/>
    <x v="4"/>
    <n v="940100"/>
    <n v="699"/>
    <x v="0"/>
    <n v="850"/>
    <n v="151"/>
    <n v="0.18"/>
    <s v="No"/>
    <x v="0"/>
    <x v="0"/>
    <x v="3"/>
    <n v="1106"/>
    <n v="940100"/>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Home &amp; Kitchen"/>
    <m/>
  </r>
  <r>
    <s v="B07H3N8RJH"/>
    <s v="AmazonBasics Cylinder Bag"/>
    <x v="4"/>
    <n v="71610000"/>
    <n v="3799"/>
    <x v="0"/>
    <n v="6000"/>
    <n v="2201"/>
    <n v="0.37"/>
    <s v="No"/>
    <x v="0"/>
    <x v="0"/>
    <x v="0"/>
    <n v="11935"/>
    <n v="71610000"/>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Home &amp; Kitchen"/>
    <m/>
  </r>
  <r>
    <s v="B07K2HVKLL"/>
    <s v="Crompton IHL 251 1500-Wat"/>
    <x v="4"/>
    <n v="5160180"/>
    <n v="640"/>
    <x v="0"/>
    <n v="1020"/>
    <n v="380"/>
    <n v="0.37"/>
    <s v="No"/>
    <x v="0"/>
    <x v="0"/>
    <x v="3"/>
    <n v="5059"/>
    <n v="5160180"/>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Home &amp; Kitchen"/>
    <m/>
  </r>
  <r>
    <s v="B09MQ9PDHR"/>
    <s v="SaiEllin Room Heater For "/>
    <x v="4"/>
    <n v="313843"/>
    <n v="979"/>
    <x v="0"/>
    <n v="1999"/>
    <n v="1020"/>
    <n v="0.51"/>
    <s v="Yes"/>
    <x v="0"/>
    <x v="1"/>
    <x v="2"/>
    <n v="157"/>
    <n v="313843"/>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Home &amp; Kitchen"/>
    <m/>
  </r>
  <r>
    <s v="B014HDJ7ZE"/>
    <s v="Bajaj Majesty Duetto Gas "/>
    <x v="4"/>
    <n v="26682880"/>
    <n v="5365"/>
    <x v="0"/>
    <n v="7445"/>
    <n v="2080"/>
    <n v="0.28000000000000003"/>
    <s v="No"/>
    <x v="0"/>
    <x v="0"/>
    <x v="2"/>
    <n v="3584"/>
    <n v="2668288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Home &amp; Kitchen"/>
    <m/>
  </r>
  <r>
    <s v="B07D2NMTTV"/>
    <s v="Black + Decker BD BXIR220"/>
    <x v="4"/>
    <n v="6646500"/>
    <n v="3199"/>
    <x v="0"/>
    <n v="3500"/>
    <n v="301"/>
    <n v="0.09"/>
    <s v="No"/>
    <x v="0"/>
    <x v="0"/>
    <x v="0"/>
    <n v="1899"/>
    <n v="6646500"/>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Home &amp; Kitchen"/>
    <m/>
  </r>
  <r>
    <s v="B075K76YW1"/>
    <s v="Inalsa Hand Blender| Hand"/>
    <x v="4"/>
    <n v="21276540"/>
    <n v="979"/>
    <x v="0"/>
    <n v="1395"/>
    <n v="416"/>
    <n v="0.3"/>
    <s v="No"/>
    <x v="0"/>
    <x v="0"/>
    <x v="0"/>
    <n v="15252"/>
    <n v="21276540"/>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Home &amp; Kitchen"/>
    <m/>
  </r>
  <r>
    <s v="B0BNLFQDG2"/>
    <s v="Longway Blaze 2 Rod Quart"/>
    <x v="4"/>
    <n v="8796"/>
    <n v="929"/>
    <x v="0"/>
    <n v="2199"/>
    <n v="1270"/>
    <n v="0.57999999999999996"/>
    <s v="Yes"/>
    <x v="0"/>
    <x v="1"/>
    <x v="7"/>
    <n v="4"/>
    <n v="8796"/>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Home &amp; Kitchen"/>
    <m/>
  </r>
  <r>
    <s v="B082ZQ4479"/>
    <s v="Prestige PWG 07 Wet Grind"/>
    <x v="4"/>
    <n v="7196460"/>
    <n v="3710"/>
    <x v="0"/>
    <n v="4330"/>
    <n v="620"/>
    <n v="0.14000000000000001"/>
    <s v="No"/>
    <x v="0"/>
    <x v="0"/>
    <x v="7"/>
    <n v="1662"/>
    <n v="7196460"/>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Home &amp; Kitchen"/>
    <m/>
  </r>
  <r>
    <s v="B09Y358DZQ"/>
    <s v="Pigeon Zest Mixer Grinder"/>
    <x v="4"/>
    <n v="1812490"/>
    <n v="2033"/>
    <x v="0"/>
    <n v="4295"/>
    <n v="2262"/>
    <n v="0.53"/>
    <s v="Yes"/>
    <x v="0"/>
    <x v="1"/>
    <x v="10"/>
    <n v="422"/>
    <n v="1812490"/>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Home &amp; Kitchen"/>
    <m/>
  </r>
  <r>
    <s v="B09M3F4HGB"/>
    <s v="Borosil Volcano 13 Fin Oi"/>
    <x v="4"/>
    <n v="1500210"/>
    <n v="9495"/>
    <x v="0"/>
    <n v="18990"/>
    <n v="9495"/>
    <n v="0.5"/>
    <s v="Yes"/>
    <x v="0"/>
    <x v="1"/>
    <x v="0"/>
    <n v="79"/>
    <n v="1500210"/>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Home &amp; Kitchen"/>
    <m/>
  </r>
  <r>
    <s v="B07VZH6ZBB"/>
    <s v="Crompton Solarium Qube 15"/>
    <x v="4"/>
    <n v="64500000"/>
    <n v="7799"/>
    <x v="0"/>
    <n v="12500"/>
    <n v="4701"/>
    <n v="0.38"/>
    <s v="No"/>
    <x v="0"/>
    <x v="0"/>
    <x v="1"/>
    <n v="5160"/>
    <n v="64500000"/>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Home &amp; Kitchen"/>
    <m/>
  </r>
  <r>
    <s v="B07F366Z51"/>
    <s v="Singer Aroma 1.8 Liter El"/>
    <x v="4"/>
    <n v="5511735"/>
    <n v="949"/>
    <x v="0"/>
    <n v="2385"/>
    <n v="1436"/>
    <n v="0.6"/>
    <s v="Yes"/>
    <x v="0"/>
    <x v="0"/>
    <x v="3"/>
    <n v="2311"/>
    <n v="5511735"/>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Home &amp; Kitchen"/>
    <m/>
  </r>
  <r>
    <s v="B077BTLQ67"/>
    <s v="Orient Electric Aura Neo "/>
    <x v="4"/>
    <n v="2875320"/>
    <n v="2790"/>
    <x v="0"/>
    <n v="4890"/>
    <n v="2100"/>
    <n v="0.43"/>
    <s v="No"/>
    <x v="0"/>
    <x v="1"/>
    <x v="2"/>
    <n v="588"/>
    <n v="2875320"/>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Home &amp; Kitchen"/>
    <m/>
  </r>
  <r>
    <s v="B07YSJ7FF1"/>
    <s v="Crompton Brio 1000-Watts "/>
    <x v="4"/>
    <n v="3598100"/>
    <n v="645"/>
    <x v="0"/>
    <n v="1100"/>
    <n v="455"/>
    <n v="0.41"/>
    <s v="No"/>
    <x v="0"/>
    <x v="0"/>
    <x v="1"/>
    <n v="3271"/>
    <n v="359810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Home &amp; Kitchen"/>
    <m/>
  </r>
  <r>
    <s v="B07TXCY3YK"/>
    <s v="Butterfly Hero Mixer Grin"/>
    <x v="4"/>
    <n v="42904596"/>
    <n v="2237.81"/>
    <x v="0"/>
    <n v="3899"/>
    <n v="1661.19"/>
    <n v="0.43"/>
    <s v="No"/>
    <x v="0"/>
    <x v="0"/>
    <x v="2"/>
    <n v="11004"/>
    <n v="42904596"/>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Home &amp; Kitchen"/>
    <m/>
  </r>
  <r>
    <s v="B07TC9F7PN"/>
    <s v="Racold Eterno Pro 25L Ver"/>
    <x v="4"/>
    <n v="53992305"/>
    <n v="8699"/>
    <x v="0"/>
    <n v="16899"/>
    <n v="8200"/>
    <n v="0.49"/>
    <s v="No"/>
    <x v="0"/>
    <x v="0"/>
    <x v="0"/>
    <n v="3195"/>
    <n v="53992305"/>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Home &amp; Kitchen"/>
    <m/>
  </r>
  <r>
    <s v="B09NS5TKPN"/>
    <s v="LG 1.5 Ton 5 Star AI DUAL"/>
    <x v="4"/>
    <n v="245523690"/>
    <n v="42990"/>
    <x v="0"/>
    <n v="75990"/>
    <n v="33000"/>
    <n v="0.43"/>
    <s v="No"/>
    <x v="0"/>
    <x v="0"/>
    <x v="4"/>
    <n v="3231"/>
    <n v="245523690"/>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Home &amp; Kitchen"/>
    <m/>
  </r>
  <r>
    <s v="B00LP9RFSU"/>
    <s v="Eureka Forbes Aquasure Am"/>
    <x v="4"/>
    <n v="2677950"/>
    <n v="825"/>
    <x v="0"/>
    <n v="825"/>
    <n v="0"/>
    <n v="0"/>
    <s v="No"/>
    <x v="0"/>
    <x v="0"/>
    <x v="1"/>
    <n v="3246"/>
    <n v="2677950"/>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Home &amp; Kitchen"/>
    <m/>
  </r>
  <r>
    <s v="B0B7L86YCB"/>
    <s v="Green Tales Heat Seal Min"/>
    <x v="4"/>
    <n v="7200"/>
    <n v="161"/>
    <x v="0"/>
    <n v="300"/>
    <n v="139"/>
    <n v="0.46"/>
    <s v="No"/>
    <x v="0"/>
    <x v="1"/>
    <x v="24"/>
    <n v="24"/>
    <n v="7200"/>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Home &amp; Kitchen"/>
    <m/>
  </r>
  <r>
    <s v="B09VPH38JS"/>
    <s v="SaleOn Instant Coal Heate"/>
    <x v="4"/>
    <n v="215856"/>
    <n v="697"/>
    <x v="0"/>
    <n v="1499"/>
    <n v="802"/>
    <n v="0.54"/>
    <s v="Yes"/>
    <x v="0"/>
    <x v="1"/>
    <x v="11"/>
    <n v="144"/>
    <n v="21585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Home &amp; Kitchen"/>
    <m/>
  </r>
  <r>
    <s v="B01MUAUOCX"/>
    <s v="Sujata Chutney Steel Jar,"/>
    <x v="4"/>
    <n v="1703160"/>
    <n v="688"/>
    <x v="0"/>
    <n v="747"/>
    <n v="59"/>
    <n v="0.08"/>
    <s v="No"/>
    <x v="0"/>
    <x v="0"/>
    <x v="6"/>
    <n v="2280"/>
    <n v="1703160"/>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Home &amp; Kitchen"/>
    <m/>
  </r>
  <r>
    <s v="B09MB3DKG1"/>
    <s v="KHAITAN AVAANTE KA-2013 1"/>
    <x v="4"/>
    <n v="1359660"/>
    <n v="2199"/>
    <x v="0"/>
    <n v="3999"/>
    <n v="1800"/>
    <n v="0.45"/>
    <s v="No"/>
    <x v="0"/>
    <x v="1"/>
    <x v="12"/>
    <n v="340"/>
    <n v="1359660"/>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Home &amp; Kitchen"/>
    <m/>
  </r>
  <r>
    <s v="B08QHLXWV3"/>
    <s v="Kenstar 2400 Watts 9 Fins"/>
    <x v="4"/>
    <n v="1726560"/>
    <n v="6850"/>
    <x v="0"/>
    <n v="11990"/>
    <n v="5140"/>
    <n v="0.43"/>
    <s v="No"/>
    <x v="0"/>
    <x v="1"/>
    <x v="2"/>
    <n v="144"/>
    <n v="1726560"/>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Home &amp; Kitchen"/>
    <m/>
  </r>
  <r>
    <s v="B07G147SZD"/>
    <s v="NEXOMS Instant Heating Wa"/>
    <x v="4"/>
    <n v="2761873"/>
    <n v="2699"/>
    <x v="0"/>
    <n v="3799"/>
    <n v="1100"/>
    <n v="0.28999999999999998"/>
    <s v="No"/>
    <x v="0"/>
    <x v="1"/>
    <x v="1"/>
    <n v="727"/>
    <n v="2761873"/>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Home &amp; Kitchen"/>
    <m/>
  </r>
  <r>
    <s v="B09LH32678"/>
    <s v="JIALTO Mini Waffle Maker "/>
    <x v="4"/>
    <n v="1663168"/>
    <n v="899"/>
    <x v="0"/>
    <n v="1999"/>
    <n v="1100"/>
    <n v="0.55000000000000004"/>
    <s v="Yes"/>
    <x v="0"/>
    <x v="1"/>
    <x v="1"/>
    <n v="832"/>
    <n v="1663168"/>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Home &amp; Kitchen"/>
    <m/>
  </r>
  <r>
    <s v="B09R1YFL6S"/>
    <s v="Candes BlowHot All in One"/>
    <x v="4"/>
    <n v="170943"/>
    <n v="1090"/>
    <x v="0"/>
    <n v="2999"/>
    <n v="1909"/>
    <n v="0.64"/>
    <s v="Yes"/>
    <x v="0"/>
    <x v="1"/>
    <x v="12"/>
    <n v="57"/>
    <n v="170943"/>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Home &amp; Kitchen"/>
    <m/>
  </r>
  <r>
    <s v="B07Q4NJQC5"/>
    <s v="Ionix Jewellery Scale | W"/>
    <x v="4"/>
    <n v="984756"/>
    <n v="295"/>
    <x v="0"/>
    <n v="599"/>
    <n v="304"/>
    <n v="0.51"/>
    <s v="Yes"/>
    <x v="0"/>
    <x v="0"/>
    <x v="1"/>
    <n v="1644"/>
    <n v="984756"/>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Home &amp; Kitchen"/>
    <m/>
  </r>
  <r>
    <s v="B097RN7BBK"/>
    <s v="Kitchen Kit Electric Kett"/>
    <x v="4"/>
    <n v="2130934"/>
    <n v="479"/>
    <x v="0"/>
    <n v="1999"/>
    <n v="1520"/>
    <n v="0.76"/>
    <s v="Yes"/>
    <x v="0"/>
    <x v="0"/>
    <x v="10"/>
    <n v="1066"/>
    <n v="213093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Home &amp; Kitchen"/>
    <m/>
  </r>
  <r>
    <s v="B097MKZHNV"/>
    <s v="Racold Pronto Pro 3Litres"/>
    <x v="4"/>
    <n v="38636832"/>
    <n v="2949"/>
    <x v="0"/>
    <n v="4849"/>
    <n v="1900"/>
    <n v="0.39"/>
    <s v="No"/>
    <x v="0"/>
    <x v="0"/>
    <x v="0"/>
    <n v="7968"/>
    <n v="38636832"/>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Home &amp; Kitchen"/>
    <m/>
  </r>
  <r>
    <s v="B07LG96SDB"/>
    <s v="ESN 999 Supreme Quality 1"/>
    <x v="4"/>
    <n v="1629450"/>
    <n v="335"/>
    <x v="0"/>
    <n v="510"/>
    <n v="175"/>
    <n v="0.34"/>
    <s v="No"/>
    <x v="0"/>
    <x v="0"/>
    <x v="11"/>
    <n v="3195"/>
    <n v="1629450"/>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Home &amp; Kitchen"/>
    <m/>
  </r>
  <r>
    <s v="B08KS2KQTK"/>
    <s v="Pajaka¬Æ South Indian Fil"/>
    <x v="4"/>
    <n v="726544"/>
    <n v="293"/>
    <x v="0"/>
    <n v="499"/>
    <n v="206"/>
    <n v="0.41"/>
    <s v="No"/>
    <x v="0"/>
    <x v="0"/>
    <x v="3"/>
    <n v="1456"/>
    <n v="726544"/>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Home &amp; Kitchen"/>
    <m/>
  </r>
  <r>
    <s v="B095K14P86"/>
    <s v="Saiyam Stainless Steel Es"/>
    <x v="4"/>
    <n v="766410"/>
    <n v="599"/>
    <x v="0"/>
    <n v="1299"/>
    <n v="700"/>
    <n v="0.54"/>
    <s v="Yes"/>
    <x v="0"/>
    <x v="1"/>
    <x v="0"/>
    <n v="590"/>
    <n v="766410"/>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Home &amp; Kitchen"/>
    <m/>
  </r>
  <r>
    <s v="B08K36NZSV"/>
    <s v="KONVIO NEER 10 Inch Spun "/>
    <x v="4"/>
    <n v="1434564"/>
    <n v="499"/>
    <x v="0"/>
    <n v="999"/>
    <n v="500"/>
    <n v="0.5"/>
    <s v="Yes"/>
    <x v="0"/>
    <x v="0"/>
    <x v="4"/>
    <n v="1436"/>
    <n v="1434564"/>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Home &amp; Kitchen"/>
    <m/>
  </r>
  <r>
    <s v="B07LDPLSZC"/>
    <s v="Havells Glydo 1000 watt D"/>
    <x v="4"/>
    <n v="4978960"/>
    <n v="849"/>
    <x v="0"/>
    <n v="1190"/>
    <n v="341"/>
    <n v="0.28999999999999998"/>
    <s v="No"/>
    <x v="0"/>
    <x v="0"/>
    <x v="0"/>
    <n v="4184"/>
    <n v="497896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Home &amp; Kitchen"/>
    <m/>
  </r>
  <r>
    <s v="B07F1T31ZZ"/>
    <s v="Raffles Premium Stainless"/>
    <x v="4"/>
    <n v="277200"/>
    <n v="249"/>
    <x v="0"/>
    <n v="400"/>
    <n v="151"/>
    <n v="0.38"/>
    <s v="No"/>
    <x v="0"/>
    <x v="1"/>
    <x v="3"/>
    <n v="693"/>
    <n v="277200"/>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Home &amp; Kitchen"/>
    <m/>
  </r>
  <r>
    <s v="B0BNDRK886"/>
    <s v="IONIX Activated Carbon Fa"/>
    <x v="4"/>
    <n v="782294"/>
    <n v="185"/>
    <x v="0"/>
    <n v="599"/>
    <n v="414"/>
    <n v="0.69"/>
    <s v="Yes"/>
    <x v="0"/>
    <x v="0"/>
    <x v="2"/>
    <n v="1306"/>
    <n v="782294"/>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Home &amp; Kitchen"/>
    <m/>
  </r>
  <r>
    <s v="B09ZVJXN5L"/>
    <s v="KNYUC MART Mini Electric "/>
    <x v="4"/>
    <n v="7992"/>
    <n v="778"/>
    <x v="0"/>
    <n v="999"/>
    <n v="221"/>
    <n v="0.22"/>
    <s v="No"/>
    <x v="0"/>
    <x v="1"/>
    <x v="8"/>
    <n v="8"/>
    <n v="7992"/>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Home &amp; Kitchen"/>
    <m/>
  </r>
  <r>
    <s v="B08JKPVDKL"/>
    <s v="INKULTURE Stainless_Steel"/>
    <x v="4"/>
    <n v="1625874"/>
    <n v="279"/>
    <x v="0"/>
    <n v="699"/>
    <n v="420"/>
    <n v="0.6"/>
    <s v="Yes"/>
    <x v="0"/>
    <x v="0"/>
    <x v="4"/>
    <n v="2326"/>
    <n v="162587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Home &amp; Kitchen"/>
    <m/>
  </r>
  <r>
    <s v="B09JFR8H3Q"/>
    <s v="Macmillan Aquafresh 5 Mic"/>
    <x v="4"/>
    <n v="1504996"/>
    <n v="215"/>
    <x v="0"/>
    <n v="1499"/>
    <n v="1284"/>
    <n v="0.86"/>
    <s v="Yes"/>
    <x v="0"/>
    <x v="0"/>
    <x v="2"/>
    <n v="1004"/>
    <n v="1504996"/>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Home &amp; Kitchen"/>
    <m/>
  </r>
  <r>
    <s v="B07LDN9Q2P"/>
    <s v="Havells D'zire 1000 watt "/>
    <x v="4"/>
    <n v="8288000"/>
    <n v="889"/>
    <x v="0"/>
    <n v="1295"/>
    <n v="406"/>
    <n v="0.31"/>
    <s v="No"/>
    <x v="0"/>
    <x v="0"/>
    <x v="4"/>
    <n v="6400"/>
    <n v="8288000"/>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Home &amp; Kitchen"/>
    <m/>
  </r>
  <r>
    <s v="B08T8KWNQ9"/>
    <s v="TE‚Ñ¢ Instant Electric He"/>
    <x v="4"/>
    <n v="314937"/>
    <n v="1449"/>
    <x v="0"/>
    <n v="4999"/>
    <n v="3550"/>
    <n v="0.71"/>
    <s v="Yes"/>
    <x v="0"/>
    <x v="1"/>
    <x v="9"/>
    <n v="63"/>
    <n v="31493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Home &amp; Kitchen"/>
    <m/>
  </r>
  <r>
    <s v="B07Y1RCCW5"/>
    <s v="ZIGMA WinoteK WinoteK Sun"/>
    <x v="4"/>
    <n v="3011550"/>
    <n v="1190"/>
    <x v="0"/>
    <n v="2550"/>
    <n v="1360"/>
    <n v="0.53"/>
    <s v="Yes"/>
    <x v="0"/>
    <x v="0"/>
    <x v="11"/>
    <n v="1181"/>
    <n v="3011550"/>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Home &amp; Kitchen"/>
    <m/>
  </r>
  <r>
    <s v="B0762HXMTF"/>
    <s v="KENT 11054 Alkaline Water"/>
    <x v="4"/>
    <n v="3681600"/>
    <n v="1799"/>
    <x v="0"/>
    <n v="1950"/>
    <n v="151"/>
    <n v="0.08"/>
    <s v="No"/>
    <x v="0"/>
    <x v="0"/>
    <x v="2"/>
    <n v="1888"/>
    <n v="3681600"/>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Home &amp; Kitchen"/>
    <m/>
  </r>
  <r>
    <s v="B00K57MR22"/>
    <s v="Sujata Dynamix DX Mixer G"/>
    <x v="4"/>
    <n v="55530900"/>
    <n v="6120"/>
    <x v="0"/>
    <n v="8478"/>
    <n v="2358"/>
    <n v="0.28000000000000003"/>
    <s v="No"/>
    <x v="0"/>
    <x v="0"/>
    <x v="13"/>
    <n v="6550"/>
    <n v="5553090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Home &amp; Kitchen"/>
    <m/>
  </r>
  <r>
    <s v="B07TTSS5MP"/>
    <s v="Lifelong LLMG74 750 Watt "/>
    <x v="4"/>
    <n v="6089954"/>
    <n v="1799"/>
    <x v="0"/>
    <n v="3299"/>
    <n v="1500"/>
    <n v="0.45"/>
    <s v="No"/>
    <x v="0"/>
    <x v="0"/>
    <x v="11"/>
    <n v="1846"/>
    <n v="6089954"/>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Home &amp; Kitchen"/>
    <m/>
  </r>
  <r>
    <s v="B09ZDVL7L8"/>
    <s v="TTK Prestige Limited Orio"/>
    <x v="4"/>
    <n v="4226075"/>
    <n v="2199"/>
    <x v="0"/>
    <n v="3895"/>
    <n v="1696"/>
    <n v="0.44"/>
    <s v="No"/>
    <x v="0"/>
    <x v="0"/>
    <x v="2"/>
    <n v="1085"/>
    <n v="4226075"/>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Home &amp; Kitchen"/>
    <m/>
  </r>
  <r>
    <s v="B09XHXXCFH"/>
    <s v="AGARO Regal Electric Rice"/>
    <x v="4"/>
    <n v="1593550"/>
    <n v="3685"/>
    <x v="0"/>
    <n v="5495"/>
    <n v="1810"/>
    <n v="0.33"/>
    <s v="No"/>
    <x v="0"/>
    <x v="1"/>
    <x v="3"/>
    <n v="290"/>
    <n v="1593550"/>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Home &amp; Kitchen"/>
    <m/>
  </r>
  <r>
    <s v="B0BL3R4RGS"/>
    <s v="VAPJA¬Æ Portable Mini Jui"/>
    <x v="4"/>
    <n v="3996"/>
    <n v="649"/>
    <x v="0"/>
    <n v="999"/>
    <n v="350"/>
    <n v="0.35"/>
    <s v="No"/>
    <x v="0"/>
    <x v="1"/>
    <x v="9"/>
    <n v="4"/>
    <n v="3996"/>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Home &amp; Kitchen"/>
    <m/>
  </r>
  <r>
    <s v="B07P1BR7L8"/>
    <s v="Philips HD6975/00 25 Litr"/>
    <x v="4"/>
    <n v="87557330"/>
    <n v="8599"/>
    <x v="0"/>
    <n v="8995"/>
    <n v="396"/>
    <n v="0.04"/>
    <s v="No"/>
    <x v="0"/>
    <x v="0"/>
    <x v="5"/>
    <n v="9734"/>
    <n v="87557330"/>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Home &amp; Kitchen"/>
    <m/>
  </r>
  <r>
    <s v="B078WB1VWJ"/>
    <s v="Usha EI 3710 Heavy Weight"/>
    <x v="4"/>
    <n v="6431178"/>
    <n v="1110"/>
    <x v="0"/>
    <n v="1599"/>
    <n v="489"/>
    <n v="0.31"/>
    <s v="No"/>
    <x v="0"/>
    <x v="0"/>
    <x v="4"/>
    <n v="4022"/>
    <n v="6431178"/>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Home &amp; Kitchen"/>
    <m/>
  </r>
  <r>
    <s v="B0BP89YBC1"/>
    <s v="Campfire Spring Chef Prol"/>
    <x v="4"/>
    <n v="9068500"/>
    <n v="1499"/>
    <x v="0"/>
    <n v="3500"/>
    <n v="2001"/>
    <n v="0.56999999999999995"/>
    <s v="Yes"/>
    <x v="0"/>
    <x v="0"/>
    <x v="16"/>
    <n v="2591"/>
    <n v="9068500"/>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Home &amp; Kitchen"/>
    <m/>
  </r>
  <r>
    <s v="B09W9V2PXG"/>
    <s v="Themisto TH-WS20 Digital "/>
    <x v="4"/>
    <n v="1063468"/>
    <n v="759"/>
    <x v="0"/>
    <n v="1999"/>
    <n v="1240"/>
    <n v="0.62"/>
    <s v="Yes"/>
    <x v="0"/>
    <x v="1"/>
    <x v="4"/>
    <n v="532"/>
    <n v="106346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Home &amp; Kitchen"/>
    <m/>
  </r>
  <r>
    <s v="B09XTQFFCG"/>
    <s v="FYA Handheld Vacuum Clean"/>
    <x v="4"/>
    <n v="831740"/>
    <n v="2669"/>
    <x v="0"/>
    <n v="3199"/>
    <n v="530"/>
    <n v="0.17"/>
    <s v="No"/>
    <x v="0"/>
    <x v="1"/>
    <x v="2"/>
    <n v="260"/>
    <n v="831740"/>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Home &amp; Kitchen"/>
    <m/>
  </r>
  <r>
    <s v="B08LVVTGZK"/>
    <s v="Lifelong LLSM120G Sandwic"/>
    <x v="4"/>
    <n v="2173600"/>
    <n v="929"/>
    <x v="0"/>
    <n v="1300"/>
    <n v="371"/>
    <n v="0.28999999999999998"/>
    <s v="No"/>
    <x v="0"/>
    <x v="0"/>
    <x v="2"/>
    <n v="1672"/>
    <n v="217360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Home &amp; Kitchen"/>
    <m/>
  </r>
  <r>
    <s v="B07J2BQZD6"/>
    <s v="Kuber Industries Nylon Me"/>
    <x v="4"/>
    <n v="3170055"/>
    <n v="199"/>
    <x v="0"/>
    <n v="399"/>
    <n v="200"/>
    <n v="0.5"/>
    <s v="Yes"/>
    <x v="0"/>
    <x v="0"/>
    <x v="7"/>
    <n v="7945"/>
    <n v="3170055"/>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Home &amp; Kitchen"/>
    <m/>
  </r>
  <r>
    <s v="B07HK53XM4"/>
    <s v="Bulfyss Plastic Sticky Li"/>
    <x v="4"/>
    <n v="818833"/>
    <n v="279"/>
    <x v="0"/>
    <n v="599"/>
    <n v="320"/>
    <n v="0.53"/>
    <s v="Yes"/>
    <x v="0"/>
    <x v="0"/>
    <x v="12"/>
    <n v="1367"/>
    <n v="818833"/>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Home &amp; Kitchen"/>
    <m/>
  </r>
  <r>
    <s v="B08RDWBYCQ"/>
    <s v="T TOPLINE 180 W Electric "/>
    <x v="4"/>
    <n v="1311687"/>
    <n v="549"/>
    <x v="0"/>
    <n v="999"/>
    <n v="450"/>
    <n v="0.45"/>
    <s v="No"/>
    <x v="0"/>
    <x v="0"/>
    <x v="1"/>
    <n v="1313"/>
    <n v="1311687"/>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Home &amp; Kitchen"/>
    <m/>
  </r>
  <r>
    <s v="B09FHHTL8L"/>
    <s v="Empty Mist Trigger Plasti"/>
    <x v="4"/>
    <n v="42188"/>
    <n v="85"/>
    <x v="0"/>
    <n v="199"/>
    <n v="114"/>
    <n v="0.56999999999999995"/>
    <s v="Yes"/>
    <x v="1"/>
    <x v="1"/>
    <x v="3"/>
    <n v="212"/>
    <n v="42188"/>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Home &amp; Kitchen"/>
    <m/>
  </r>
  <r>
    <s v="B0BHNHMR3H"/>
    <s v="LONAXA Mini Travel Rechar"/>
    <x v="4"/>
    <n v="84435"/>
    <n v="499"/>
    <x v="0"/>
    <n v="1299"/>
    <n v="800"/>
    <n v="0.62"/>
    <s v="Yes"/>
    <x v="0"/>
    <x v="1"/>
    <x v="2"/>
    <n v="65"/>
    <n v="8443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Home &amp; Kitchen"/>
    <m/>
  </r>
  <r>
    <s v="B07D8VBYB4"/>
    <s v="SUJATA Powermatic Plus, J"/>
    <x v="4"/>
    <n v="21282912"/>
    <n v="5865"/>
    <x v="0"/>
    <n v="7776"/>
    <n v="1911"/>
    <n v="0.25"/>
    <s v="No"/>
    <x v="0"/>
    <x v="0"/>
    <x v="5"/>
    <n v="2737"/>
    <n v="21282912"/>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Home &amp; Kitchen"/>
    <m/>
  </r>
  <r>
    <s v="B0B3TBY2YX"/>
    <s v="AGARO Royal Double Layere"/>
    <x v="4"/>
    <n v="126445"/>
    <n v="1260"/>
    <x v="0"/>
    <n v="2299"/>
    <n v="1039"/>
    <n v="0.45"/>
    <s v="No"/>
    <x v="0"/>
    <x v="1"/>
    <x v="4"/>
    <n v="55"/>
    <n v="126445"/>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Home &amp; Kitchen"/>
    <m/>
  </r>
  <r>
    <s v="B088WCFPQF"/>
    <s v="Cafe JEI French Press Cof"/>
    <x v="4"/>
    <n v="1597500"/>
    <n v="1099"/>
    <x v="0"/>
    <n v="1500"/>
    <n v="401"/>
    <n v="0.27"/>
    <s v="No"/>
    <x v="0"/>
    <x v="0"/>
    <x v="6"/>
    <n v="1065"/>
    <n v="1597500"/>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Home &amp; Kitchen"/>
    <m/>
  </r>
  <r>
    <s v="B07JZSG42Y"/>
    <s v="Borosil Prime Grill Sandw"/>
    <x v="4"/>
    <n v="6156430"/>
    <n v="1928"/>
    <x v="0"/>
    <n v="2590"/>
    <n v="662"/>
    <n v="0.26"/>
    <s v="No"/>
    <x v="0"/>
    <x v="0"/>
    <x v="1"/>
    <n v="2377"/>
    <n v="6156430"/>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Home &amp; Kitchen"/>
    <m/>
  </r>
  <r>
    <s v="B08YRMBK9R"/>
    <s v="Candes 10 Litre Perfecto "/>
    <x v="4"/>
    <n v="16182131"/>
    <n v="3249"/>
    <x v="0"/>
    <n v="6299"/>
    <n v="3050"/>
    <n v="0.48"/>
    <s v="No"/>
    <x v="0"/>
    <x v="0"/>
    <x v="2"/>
    <n v="2569"/>
    <n v="16182131"/>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Home &amp; Kitchen"/>
    <m/>
  </r>
  <r>
    <s v="B00935MGHS"/>
    <s v="Prestige PSMFB 800 Watt S"/>
    <x v="4"/>
    <n v="10710765"/>
    <n v="1199"/>
    <x v="0"/>
    <n v="1795"/>
    <n v="596"/>
    <n v="0.33"/>
    <s v="No"/>
    <x v="0"/>
    <x v="0"/>
    <x v="0"/>
    <n v="5967"/>
    <n v="10710765"/>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Home &amp; Kitchen"/>
    <m/>
  </r>
  <r>
    <s v="B07B5XJ572"/>
    <s v="iBELL MPK120L Premium Sta"/>
    <x v="4"/>
    <n v="5665440"/>
    <n v="1456"/>
    <x v="0"/>
    <n v="3190"/>
    <n v="1734"/>
    <n v="0.54"/>
    <s v="Yes"/>
    <x v="0"/>
    <x v="0"/>
    <x v="3"/>
    <n v="1776"/>
    <n v="5665440"/>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Home &amp; Kitchen"/>
    <m/>
  </r>
  <r>
    <s v="B086199CWG"/>
    <s v="Maharaja Whiteline Odacio"/>
    <x v="4"/>
    <n v="20155800"/>
    <n v="3349"/>
    <x v="0"/>
    <n v="4799"/>
    <n v="1450"/>
    <n v="0.3"/>
    <s v="No"/>
    <x v="0"/>
    <x v="0"/>
    <x v="7"/>
    <n v="4200"/>
    <n v="20155800"/>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Home &amp; Kitchen"/>
    <m/>
  </r>
  <r>
    <s v="B0BBWJFK5C"/>
    <s v="Shakti Technology S3 High"/>
    <x v="4"/>
    <n v="2672703"/>
    <n v="4899"/>
    <x v="0"/>
    <n v="8999"/>
    <n v="4100"/>
    <n v="0.46"/>
    <s v="No"/>
    <x v="0"/>
    <x v="1"/>
    <x v="3"/>
    <n v="297"/>
    <n v="2672703"/>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Home &amp; Kitchen"/>
    <m/>
  </r>
  <r>
    <s v="B07GLS2563"/>
    <s v="Cello Quick Boil Popular "/>
    <x v="4"/>
    <n v="7326342"/>
    <n v="1199"/>
    <x v="0"/>
    <n v="1899"/>
    <n v="700"/>
    <n v="0.37"/>
    <s v="No"/>
    <x v="0"/>
    <x v="0"/>
    <x v="0"/>
    <n v="3858"/>
    <n v="7326342"/>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Home &amp; Kitchen"/>
    <m/>
  </r>
  <r>
    <s v="B09P182Z2H"/>
    <s v="AGARO Glory Cool Mist Ult"/>
    <x v="4"/>
    <n v="974232"/>
    <n v="3290"/>
    <x v="0"/>
    <n v="5799"/>
    <n v="2509"/>
    <n v="0.43"/>
    <s v="No"/>
    <x v="0"/>
    <x v="1"/>
    <x v="4"/>
    <n v="168"/>
    <n v="974232"/>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Home &amp; Kitchen"/>
    <m/>
  </r>
  <r>
    <s v="B0B59K1C8F"/>
    <s v="Wolpin 1 Lint Roller with"/>
    <x v="4"/>
    <n v="80699"/>
    <n v="179"/>
    <x v="0"/>
    <n v="799"/>
    <n v="620"/>
    <n v="0.78"/>
    <s v="Yes"/>
    <x v="0"/>
    <x v="1"/>
    <x v="9"/>
    <n v="101"/>
    <n v="80699"/>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Home &amp; Kitchen"/>
    <m/>
  </r>
  <r>
    <s v="B06Y36JKC3"/>
    <s v="Abode Kitchen Essential M"/>
    <x v="4"/>
    <n v="1222200"/>
    <n v="149"/>
    <x v="0"/>
    <n v="300"/>
    <n v="151"/>
    <n v="0.5"/>
    <s v="Yes"/>
    <x v="0"/>
    <x v="0"/>
    <x v="3"/>
    <n v="4074"/>
    <n v="1222200"/>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Home &amp; Kitchen"/>
    <m/>
  </r>
  <r>
    <s v="B075S9FVRY"/>
    <s v="Sujata Supermix, Mixer Gr"/>
    <x v="4"/>
    <n v="10137600"/>
    <n v="5490"/>
    <x v="0"/>
    <n v="7200"/>
    <n v="1710"/>
    <n v="0.24"/>
    <s v="No"/>
    <x v="0"/>
    <x v="0"/>
    <x v="6"/>
    <n v="1408"/>
    <n v="10137600"/>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Home &amp; Kitchen"/>
    <m/>
  </r>
  <r>
    <s v="B08SJVD8QD"/>
    <s v="CARDEX Digital Kitchen We"/>
    <x v="4"/>
    <n v="1454471"/>
    <n v="379"/>
    <x v="0"/>
    <n v="389"/>
    <n v="10"/>
    <n v="0.03"/>
    <s v="No"/>
    <x v="0"/>
    <x v="0"/>
    <x v="0"/>
    <n v="3739"/>
    <n v="1454471"/>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Home &amp; Kitchen"/>
    <m/>
  </r>
  <r>
    <s v="B07FJNNZCJ"/>
    <s v="V-Guard Zenora RO+UF+MB W"/>
    <x v="4"/>
    <n v="76871659"/>
    <n v="8699"/>
    <x v="0"/>
    <n v="13049"/>
    <n v="4350"/>
    <n v="0.33"/>
    <s v="No"/>
    <x v="0"/>
    <x v="0"/>
    <x v="4"/>
    <n v="5891"/>
    <n v="76871659"/>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Home &amp; Kitchen"/>
    <m/>
  </r>
  <r>
    <s v="B09MFR93KS"/>
    <s v="Bajaj Rex DLX 750 W 4 Jar"/>
    <x v="4"/>
    <n v="4661223"/>
    <n v="3041.67"/>
    <x v="0"/>
    <n v="5999"/>
    <n v="2957.33"/>
    <n v="0.49"/>
    <s v="No"/>
    <x v="0"/>
    <x v="1"/>
    <x v="1"/>
    <n v="777"/>
    <n v="4661223"/>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Home &amp; Kitchen"/>
    <m/>
  </r>
  <r>
    <s v="B07Y5FDPKV"/>
    <s v="KENT 16051 Hand Blender 3"/>
    <x v="4"/>
    <n v="33984000"/>
    <n v="1745"/>
    <x v="0"/>
    <n v="2400"/>
    <n v="655"/>
    <n v="0.27"/>
    <s v="No"/>
    <x v="0"/>
    <x v="0"/>
    <x v="0"/>
    <n v="14160"/>
    <n v="33984000"/>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Home &amp; Kitchen"/>
    <m/>
  </r>
  <r>
    <s v="B0756KCV5K"/>
    <s v="Prestige PIC 15.0+ 1900-W"/>
    <x v="4"/>
    <n v="36636105"/>
    <n v="3180"/>
    <x v="0"/>
    <n v="5295"/>
    <n v="2115"/>
    <n v="0.4"/>
    <s v="No"/>
    <x v="0"/>
    <x v="0"/>
    <x v="0"/>
    <n v="6919"/>
    <n v="36636105"/>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Home &amp; Kitchen"/>
    <m/>
  </r>
  <r>
    <s v="B0BJ6P3LSK"/>
    <s v="Aqua d pure Active Copper"/>
    <x v="4"/>
    <n v="7174713"/>
    <n v="4999"/>
    <x v="0"/>
    <n v="24999"/>
    <n v="20000"/>
    <n v="0.8"/>
    <s v="Yes"/>
    <x v="0"/>
    <x v="1"/>
    <x v="6"/>
    <n v="287"/>
    <n v="7174713"/>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Home &amp; Kitchen"/>
    <m/>
  </r>
  <r>
    <s v="B09HS1NDRQ"/>
    <s v="PrettyKrafts Laundry Squa"/>
    <x v="4"/>
    <n v="229313"/>
    <n v="390"/>
    <x v="0"/>
    <n v="799"/>
    <n v="409"/>
    <n v="0.51"/>
    <s v="Yes"/>
    <x v="0"/>
    <x v="1"/>
    <x v="11"/>
    <n v="287"/>
    <n v="229313"/>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Home &amp; Kitchen"/>
    <m/>
  </r>
  <r>
    <s v="B018SJJ0GE"/>
    <s v="Libra Roti Maker Electric"/>
    <x v="4"/>
    <n v="1163612"/>
    <n v="1999"/>
    <x v="0"/>
    <n v="2999"/>
    <n v="1000"/>
    <n v="0.33"/>
    <s v="No"/>
    <x v="0"/>
    <x v="1"/>
    <x v="5"/>
    <n v="388"/>
    <n v="1163612"/>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Home &amp; Kitchen"/>
    <m/>
  </r>
  <r>
    <s v="B09FPP3R1D"/>
    <s v="Glen 3 in 1 Electric Mult"/>
    <x v="4"/>
    <n v="2063365"/>
    <n v="1624"/>
    <x v="0"/>
    <n v="2495"/>
    <n v="871"/>
    <n v="0.35"/>
    <s v="No"/>
    <x v="0"/>
    <x v="1"/>
    <x v="3"/>
    <n v="827"/>
    <n v="2063365"/>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Home &amp; Kitchen"/>
    <m/>
  </r>
  <r>
    <s v="B01F7B2JCI"/>
    <s v="Dynore Stainless Steel Se"/>
    <x v="4"/>
    <n v="2236950"/>
    <n v="184"/>
    <x v="0"/>
    <n v="450"/>
    <n v="266"/>
    <n v="0.59"/>
    <s v="Yes"/>
    <x v="0"/>
    <x v="0"/>
    <x v="0"/>
    <n v="4971"/>
    <n v="2236950"/>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Home &amp; Kitchen"/>
    <m/>
  </r>
  <r>
    <s v="B09NNZ1GF7"/>
    <s v="Lint Remover For Clothes "/>
    <x v="4"/>
    <n v="228771"/>
    <n v="445"/>
    <x v="0"/>
    <n v="999"/>
    <n v="554"/>
    <n v="0.55000000000000004"/>
    <s v="Yes"/>
    <x v="0"/>
    <x v="1"/>
    <x v="4"/>
    <n v="229"/>
    <n v="228771"/>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Home &amp; Kitchen"/>
    <m/>
  </r>
  <r>
    <s v="B01CS4A5V4"/>
    <s v="Monitor AC Stand/Heavy Du"/>
    <x v="4"/>
    <n v="5955560"/>
    <n v="699"/>
    <x v="0"/>
    <n v="1690"/>
    <n v="991"/>
    <n v="0.59"/>
    <s v="Yes"/>
    <x v="0"/>
    <x v="0"/>
    <x v="3"/>
    <n v="3524"/>
    <n v="5955560"/>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Home &amp; Kitchen"/>
    <m/>
  </r>
  <r>
    <s v="B0BL11S5QK"/>
    <s v="iBELL Induction Cooktop, "/>
    <x v="4"/>
    <n v="606840"/>
    <n v="1601"/>
    <x v="0"/>
    <n v="3890"/>
    <n v="2289"/>
    <n v="0.59"/>
    <s v="Yes"/>
    <x v="0"/>
    <x v="1"/>
    <x v="0"/>
    <n v="156"/>
    <n v="606840"/>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Home &amp; Kitchen"/>
    <m/>
  </r>
  <r>
    <s v="B09BL2KHQW"/>
    <s v="KENT POWP-Sediment Filter"/>
    <x v="4"/>
    <n v="127400"/>
    <n v="231"/>
    <x v="0"/>
    <n v="260"/>
    <n v="29"/>
    <n v="0.11"/>
    <s v="No"/>
    <x v="0"/>
    <x v="1"/>
    <x v="3"/>
    <n v="490"/>
    <n v="127400"/>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Home &amp; Kitchen"/>
    <m/>
  </r>
  <r>
    <s v="B081RLM75M"/>
    <s v="LACOPINE Mini Pocket Size"/>
    <x v="4"/>
    <n v="49118"/>
    <n v="369"/>
    <x v="0"/>
    <n v="599"/>
    <n v="230"/>
    <n v="0.38"/>
    <s v="No"/>
    <x v="0"/>
    <x v="1"/>
    <x v="2"/>
    <n v="82"/>
    <n v="49118"/>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Home &amp; Kitchen"/>
    <m/>
  </r>
  <r>
    <s v="B07SYYVP69"/>
    <s v="iBELL SEK170BM Premium El"/>
    <x v="4"/>
    <n v="1384500"/>
    <n v="809"/>
    <x v="0"/>
    <n v="1950"/>
    <n v="1141"/>
    <n v="0.59"/>
    <s v="Yes"/>
    <x v="0"/>
    <x v="1"/>
    <x v="2"/>
    <n v="710"/>
    <n v="1384500"/>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Home &amp; Kitchen"/>
    <m/>
  </r>
  <r>
    <s v="B0BDZWMGZ1"/>
    <s v="Activa Easy Mix Nutri Mix"/>
    <x v="4"/>
    <n v="397670"/>
    <n v="1199"/>
    <x v="0"/>
    <n v="2990"/>
    <n v="1791"/>
    <n v="0.6"/>
    <s v="Yes"/>
    <x v="0"/>
    <x v="1"/>
    <x v="11"/>
    <n v="133"/>
    <n v="397670"/>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Home &amp; Kitchen"/>
    <m/>
  </r>
  <r>
    <s v="B078JT7LTD"/>
    <s v="Sujata Dynamix, Mixer Gri"/>
    <x v="4"/>
    <n v="22208823"/>
    <n v="6120"/>
    <x v="0"/>
    <n v="8073"/>
    <n v="1953"/>
    <n v="0.24"/>
    <s v="No"/>
    <x v="0"/>
    <x v="0"/>
    <x v="13"/>
    <n v="2751"/>
    <n v="22208823"/>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Home &amp; Kitchen"/>
    <m/>
  </r>
  <r>
    <s v="B09WF4Q7B3"/>
    <s v="Wipro Vesta 1380W Cordles"/>
    <x v="4"/>
    <n v="2003829"/>
    <n v="1799"/>
    <x v="0"/>
    <n v="2599"/>
    <n v="800"/>
    <n v="0.31"/>
    <s v="No"/>
    <x v="0"/>
    <x v="1"/>
    <x v="9"/>
    <n v="771"/>
    <n v="2003829"/>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Home &amp; Kitchen"/>
    <m/>
  </r>
  <r>
    <s v="B092R48XXB"/>
    <s v="Mi Robot Vacuum-Mop P, Be"/>
    <x v="4"/>
    <n v="76077464"/>
    <n v="18999"/>
    <x v="0"/>
    <n v="29999"/>
    <n v="11000"/>
    <n v="0.37"/>
    <s v="No"/>
    <x v="0"/>
    <x v="0"/>
    <x v="3"/>
    <n v="2536"/>
    <n v="76077464"/>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Home &amp; Kitchen"/>
    <m/>
  </r>
  <r>
    <s v="B00KIDSU8S"/>
    <s v="Havells Ventil Air DX 200"/>
    <x v="4"/>
    <n v="18410360"/>
    <n v="1999"/>
    <x v="0"/>
    <n v="2360"/>
    <n v="361"/>
    <n v="0.15"/>
    <s v="No"/>
    <x v="0"/>
    <x v="0"/>
    <x v="0"/>
    <n v="7801"/>
    <n v="184103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Home &amp; Kitchen"/>
    <m/>
  </r>
  <r>
    <s v="B0977CGNJJ"/>
    <s v="AGARO Royal Stand 1000W M"/>
    <x v="4"/>
    <n v="6138330"/>
    <n v="5999"/>
    <x v="0"/>
    <n v="11495"/>
    <n v="5496"/>
    <n v="0.48"/>
    <s v="No"/>
    <x v="0"/>
    <x v="1"/>
    <x v="4"/>
    <n v="534"/>
    <n v="6138330"/>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Home &amp; Kitchen"/>
    <m/>
  </r>
  <r>
    <s v="B08WWKM5HQ"/>
    <s v="Crompton Highspeed Markle"/>
    <x v="4"/>
    <n v="4292440"/>
    <n v="2599"/>
    <x v="0"/>
    <n v="4780"/>
    <n v="2181"/>
    <n v="0.46"/>
    <s v="No"/>
    <x v="0"/>
    <x v="1"/>
    <x v="2"/>
    <n v="898"/>
    <n v="4292440"/>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Home &amp; Kitchen"/>
    <m/>
  </r>
  <r>
    <s v="B015GX9Y0W"/>
    <s v="Lifelong LLWM105 750-Watt"/>
    <x v="4"/>
    <n v="2884800"/>
    <n v="1199"/>
    <x v="0"/>
    <n v="2400"/>
    <n v="1201"/>
    <n v="0.5"/>
    <s v="Yes"/>
    <x v="0"/>
    <x v="0"/>
    <x v="2"/>
    <n v="1202"/>
    <n v="2884800"/>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Home &amp; Kitchen"/>
    <m/>
  </r>
  <r>
    <s v="B089BDBDGM"/>
    <s v="Kuber Industries Waterpro"/>
    <x v="4"/>
    <n v="275892"/>
    <n v="219"/>
    <x v="0"/>
    <n v="249"/>
    <n v="30"/>
    <n v="0.12"/>
    <s v="No"/>
    <x v="0"/>
    <x v="0"/>
    <x v="1"/>
    <n v="1108"/>
    <n v="275892"/>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Home &amp; Kitchen"/>
    <m/>
  </r>
  <r>
    <s v="B0BPBG712X"/>
    <s v="Portable, Handy Compact P"/>
    <x v="4"/>
    <n v="20383"/>
    <n v="799"/>
    <x v="0"/>
    <n v="1199"/>
    <n v="400"/>
    <n v="0.33"/>
    <s v="No"/>
    <x v="0"/>
    <x v="1"/>
    <x v="5"/>
    <n v="17"/>
    <n v="20383"/>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Home &amp; Kitchen"/>
    <m/>
  </r>
  <r>
    <s v="B00JBNZPFM"/>
    <s v="Karcher WD3 EU Wet and Dr"/>
    <x v="4"/>
    <n v="114708571"/>
    <n v="6199"/>
    <x v="0"/>
    <n v="10999"/>
    <n v="4800"/>
    <n v="0.44"/>
    <s v="No"/>
    <x v="0"/>
    <x v="0"/>
    <x v="0"/>
    <n v="10429"/>
    <n v="114708571"/>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Home &amp; Kitchen"/>
    <m/>
  </r>
  <r>
    <s v="B08N6P8G5K"/>
    <s v="INALSA Air Fryer Digital "/>
    <x v="4"/>
    <n v="35096040"/>
    <n v="6790"/>
    <x v="0"/>
    <n v="10995"/>
    <n v="4205"/>
    <n v="0.38"/>
    <s v="No"/>
    <x v="0"/>
    <x v="0"/>
    <x v="6"/>
    <n v="3192"/>
    <n v="35096040"/>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Home &amp; Kitchen"/>
    <m/>
  </r>
  <r>
    <s v="B07NPBG1B4"/>
    <s v="AmazonBasics High Speed 5"/>
    <x v="4"/>
    <n v="19380900"/>
    <n v="1982.84"/>
    <x v="0"/>
    <n v="3300"/>
    <n v="1317.16"/>
    <n v="0.4"/>
    <s v="No"/>
    <x v="0"/>
    <x v="0"/>
    <x v="3"/>
    <n v="5873"/>
    <n v="19380900"/>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Home &amp; Kitchen"/>
    <m/>
  </r>
  <r>
    <s v="B01MRARGBW"/>
    <s v="Eco Crystal J 5 inch Cart"/>
    <x v="4"/>
    <n v="551600"/>
    <n v="199"/>
    <x v="0"/>
    <n v="400"/>
    <n v="201"/>
    <n v="0.5"/>
    <s v="Yes"/>
    <x v="0"/>
    <x v="0"/>
    <x v="3"/>
    <n v="1379"/>
    <n v="551600"/>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Home &amp; Kitchen"/>
    <m/>
  </r>
  <r>
    <s v="B07VZYMQNZ"/>
    <s v="Borosil Rio 1.5 L Electri"/>
    <x v="4"/>
    <n v="2198880"/>
    <n v="1180"/>
    <x v="0"/>
    <n v="1440"/>
    <n v="260"/>
    <n v="0.18"/>
    <s v="No"/>
    <x v="0"/>
    <x v="0"/>
    <x v="0"/>
    <n v="1527"/>
    <n v="219888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Home &amp; Kitchen"/>
    <m/>
  </r>
  <r>
    <s v="B01L7C4IU2"/>
    <s v="Havells Ambrose 1200mm Ce"/>
    <x v="4"/>
    <n v="8178870"/>
    <n v="2199"/>
    <x v="0"/>
    <n v="3045"/>
    <n v="846"/>
    <n v="0.28000000000000003"/>
    <s v="No"/>
    <x v="0"/>
    <x v="0"/>
    <x v="0"/>
    <n v="2686"/>
    <n v="8178870"/>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Home &amp; Kitchen"/>
    <m/>
  </r>
  <r>
    <s v="B09H7JDJCW"/>
    <s v="PHILIPS Drip Coffee Maker"/>
    <x v="4"/>
    <n v="639910"/>
    <n v="2999"/>
    <x v="0"/>
    <n v="3595"/>
    <n v="596"/>
    <n v="0.17"/>
    <s v="No"/>
    <x v="0"/>
    <x v="1"/>
    <x v="1"/>
    <n v="178"/>
    <n v="639910"/>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Home &amp; Kitchen"/>
    <m/>
  </r>
  <r>
    <s v="B07F6GXNPB"/>
    <s v="Eureka Forbes Euroclean P"/>
    <x v="4"/>
    <n v="1332000"/>
    <n v="253"/>
    <x v="0"/>
    <n v="500"/>
    <n v="247"/>
    <n v="0.49"/>
    <s v="No"/>
    <x v="0"/>
    <x v="0"/>
    <x v="4"/>
    <n v="2664"/>
    <n v="1332000"/>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Home &amp; Kitchen"/>
    <m/>
  </r>
  <r>
    <s v="B0B97D658R"/>
    <s v="Larrito wooden Cool Mist "/>
    <x v="4"/>
    <n v="169388"/>
    <n v="499"/>
    <x v="0"/>
    <n v="799"/>
    <n v="300"/>
    <n v="0.38"/>
    <s v="No"/>
    <x v="0"/>
    <x v="1"/>
    <x v="9"/>
    <n v="212"/>
    <n v="169388"/>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Home &amp; Kitchen"/>
    <m/>
  </r>
  <r>
    <s v="B09NFSHCWN"/>
    <s v="Hilton Quartz Heater 400/"/>
    <x v="4"/>
    <n v="45576"/>
    <n v="1149"/>
    <x v="0"/>
    <n v="1899"/>
    <n v="750"/>
    <n v="0.39"/>
    <s v="No"/>
    <x v="0"/>
    <x v="1"/>
    <x v="12"/>
    <n v="24"/>
    <n v="45576"/>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Home &amp; Kitchen"/>
    <m/>
  </r>
  <r>
    <s v="B076VQS87V"/>
    <s v="Syska SDI-07 1000 W Stell"/>
    <x v="4"/>
    <n v="1492532"/>
    <n v="457"/>
    <x v="0"/>
    <n v="799"/>
    <n v="342"/>
    <n v="0.43"/>
    <s v="No"/>
    <x v="0"/>
    <x v="0"/>
    <x v="4"/>
    <n v="1868"/>
    <n v="1492532"/>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Home &amp; Kitchen"/>
    <m/>
  </r>
  <r>
    <s v="B09LMMFW3S"/>
    <s v="IKEA Milk Frother for You"/>
    <x v="4"/>
    <n v="179949"/>
    <n v="229"/>
    <x v="0"/>
    <n v="399"/>
    <n v="170"/>
    <n v="0.43"/>
    <s v="No"/>
    <x v="0"/>
    <x v="1"/>
    <x v="9"/>
    <n v="451"/>
    <n v="179949"/>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Home &amp; Kitchen"/>
    <m/>
  </r>
  <r>
    <s v="B0BBLHTRM9"/>
    <s v="IONIX Tap filter Multilay"/>
    <x v="4"/>
    <n v="111141"/>
    <n v="199"/>
    <x v="0"/>
    <n v="699"/>
    <n v="500"/>
    <n v="0.72"/>
    <s v="Yes"/>
    <x v="0"/>
    <x v="1"/>
    <x v="25"/>
    <n v="159"/>
    <n v="111141"/>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Home &amp; Kitchen"/>
    <m/>
  </r>
  <r>
    <s v="B0BJYSCWFQ"/>
    <s v="Kitchengenix's Mini Waffl"/>
    <x v="4"/>
    <n v="77961"/>
    <n v="899"/>
    <x v="0"/>
    <n v="1999"/>
    <n v="1100"/>
    <n v="0.55000000000000004"/>
    <s v="Yes"/>
    <x v="0"/>
    <x v="1"/>
    <x v="0"/>
    <n v="39"/>
    <n v="77961"/>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Home &amp; Kitchen"/>
    <m/>
  </r>
  <r>
    <s v="B0187F2IOK"/>
    <s v="Bajaj HM-01 Powerful 250W"/>
    <x v="4"/>
    <n v="14361669"/>
    <n v="1499"/>
    <x v="0"/>
    <n v="2199"/>
    <n v="700"/>
    <n v="0.32"/>
    <s v="No"/>
    <x v="0"/>
    <x v="0"/>
    <x v="5"/>
    <n v="6531"/>
    <n v="14361669"/>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Home &amp; Kitchen"/>
    <m/>
  </r>
  <r>
    <s v="B0B8CB7MHW"/>
    <s v="KNOWZA Electric Handheld "/>
    <x v="4"/>
    <n v="221778"/>
    <n v="426"/>
    <x v="0"/>
    <n v="999"/>
    <n v="573"/>
    <n v="0.56999999999999995"/>
    <s v="Yes"/>
    <x v="0"/>
    <x v="1"/>
    <x v="3"/>
    <n v="222"/>
    <n v="221778"/>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Home &amp; Kitchen"/>
    <m/>
  </r>
  <r>
    <s v="B07K19NYZ8"/>
    <s v="Usha Hc 812 T Thermo Fan "/>
    <x v="4"/>
    <n v="641550"/>
    <n v="2320"/>
    <x v="0"/>
    <n v="3290"/>
    <n v="970"/>
    <n v="0.28999999999999998"/>
    <s v="No"/>
    <x v="0"/>
    <x v="1"/>
    <x v="11"/>
    <n v="195"/>
    <n v="641550"/>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Home &amp; Kitchen"/>
    <m/>
  </r>
  <r>
    <s v="B08ZXZ362Z"/>
    <s v="akiara - Makes life easy "/>
    <x v="4"/>
    <n v="7072734"/>
    <n v="1563"/>
    <x v="0"/>
    <n v="3098"/>
    <n v="1535"/>
    <n v="0.5"/>
    <s v="Yes"/>
    <x v="0"/>
    <x v="0"/>
    <x v="12"/>
    <n v="2283"/>
    <n v="7072734"/>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Home &amp; Kitchen"/>
    <m/>
  </r>
  <r>
    <s v="B00GHL8VP2"/>
    <s v="USHA 1212 PTC with Adjust"/>
    <x v="4"/>
    <n v="5623730"/>
    <n v="3487.77"/>
    <x v="0"/>
    <n v="4990"/>
    <n v="1502.23"/>
    <n v="0.3"/>
    <s v="No"/>
    <x v="0"/>
    <x v="0"/>
    <x v="3"/>
    <n v="1127"/>
    <n v="5623730"/>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Home &amp; Kitchen"/>
    <m/>
  </r>
  <r>
    <s v="B0B9JZW1SQ"/>
    <s v="4 in 1 Handheld Electric "/>
    <x v="4"/>
    <n v="135600"/>
    <n v="498"/>
    <x v="0"/>
    <n v="1200"/>
    <n v="702"/>
    <n v="0.59"/>
    <s v="Yes"/>
    <x v="0"/>
    <x v="1"/>
    <x v="14"/>
    <n v="113"/>
    <n v="135600"/>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Home &amp; Kitchen"/>
    <m/>
  </r>
  <r>
    <s v="B00TI8E7BI"/>
    <s v="Philips HD9306/06 1.5-Lit"/>
    <x v="4"/>
    <n v="6786010"/>
    <n v="2695"/>
    <x v="0"/>
    <n v="2695"/>
    <n v="0"/>
    <n v="0"/>
    <s v="No"/>
    <x v="0"/>
    <x v="0"/>
    <x v="5"/>
    <n v="2518"/>
    <n v="6786010"/>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Home &amp; Kitchen"/>
    <m/>
  </r>
  <r>
    <s v="B07J9KXQCC"/>
    <s v="Libra Room Heater for Hom"/>
    <x v="4"/>
    <n v="1264450"/>
    <n v="949"/>
    <x v="0"/>
    <n v="2299"/>
    <n v="1350"/>
    <n v="0.59"/>
    <s v="Yes"/>
    <x v="0"/>
    <x v="1"/>
    <x v="9"/>
    <n v="550"/>
    <n v="1264450"/>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Home &amp; Kitchen"/>
    <m/>
  </r>
  <r>
    <s v="B0B3JSWG81"/>
    <s v="NGI Store 2 Pieces Pet Ha"/>
    <x v="4"/>
    <n v="1998"/>
    <n v="199"/>
    <x v="0"/>
    <n v="999"/>
    <n v="800"/>
    <n v="0.8"/>
    <s v="Yes"/>
    <x v="0"/>
    <x v="1"/>
    <x v="19"/>
    <n v="2"/>
    <n v="199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Home &amp; Kitchen"/>
    <m/>
  </r>
  <r>
    <s v="B08L7J3T31"/>
    <s v="Noir Aqua - 5pcs PP Spun "/>
    <x v="4"/>
    <n v="1001710"/>
    <n v="379"/>
    <x v="0"/>
    <n v="919"/>
    <n v="540"/>
    <n v="0.59"/>
    <s v="Yes"/>
    <x v="0"/>
    <x v="0"/>
    <x v="1"/>
    <n v="1090"/>
    <n v="1001710"/>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Home &amp; Kitchen"/>
    <m/>
  </r>
  <r>
    <s v="B01M6453MB"/>
    <s v="Prestige Delight PRWO Ele"/>
    <x v="4"/>
    <n v="12539310"/>
    <n v="2280"/>
    <x v="0"/>
    <n v="3045"/>
    <n v="765"/>
    <n v="0.25"/>
    <s v="No"/>
    <x v="0"/>
    <x v="0"/>
    <x v="3"/>
    <n v="4118"/>
    <n v="1253931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Home &amp; Kitchen"/>
    <m/>
  </r>
  <r>
    <s v="B009P2LIL4"/>
    <s v="Bajaj Majesty RX10 2000 W"/>
    <x v="4"/>
    <n v="1441440"/>
    <n v="2219"/>
    <x v="0"/>
    <n v="3080"/>
    <n v="861"/>
    <n v="0.28000000000000003"/>
    <s v="No"/>
    <x v="0"/>
    <x v="1"/>
    <x v="9"/>
    <n v="468"/>
    <n v="1441440"/>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Home &amp; Kitchen"/>
    <m/>
  </r>
  <r>
    <s v="B00J5DYCCA"/>
    <s v="Havells Ventil Air DSP 23"/>
    <x v="4"/>
    <n v="15178590"/>
    <n v="1399"/>
    <x v="0"/>
    <n v="1890"/>
    <n v="491"/>
    <n v="0.26"/>
    <s v="No"/>
    <x v="0"/>
    <x v="0"/>
    <x v="1"/>
    <n v="8031"/>
    <n v="15178590"/>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Home &amp; Kitchen"/>
    <m/>
  </r>
  <r>
    <s v="B01486F4G6"/>
    <s v="Borosil Jumbo 1000-Watt G"/>
    <x v="4"/>
    <n v="25782030"/>
    <n v="2863"/>
    <x v="0"/>
    <n v="3690"/>
    <n v="827"/>
    <n v="0.22"/>
    <s v="No"/>
    <x v="0"/>
    <x v="0"/>
    <x v="4"/>
    <n v="6987"/>
    <n v="25782030"/>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Home &amp; Kitche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CDCC0-122C-42A5-BCBC-FD133CBE3A78}"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H23:I33" firstHeaderRow="1" firstDataRow="1" firstDataCol="1"/>
  <pivotFields count="20">
    <pivotField showAll="0"/>
    <pivotField showAll="0"/>
    <pivotField axis="axisRow" showAll="0">
      <items count="10">
        <item x="7"/>
        <item x="0"/>
        <item x="1"/>
        <item x="8"/>
        <item x="4"/>
        <item x="5"/>
        <item x="2"/>
        <item x="3"/>
        <item x="6"/>
        <item t="default"/>
      </items>
    </pivotField>
    <pivotField numFmtId="44" showAll="0"/>
    <pivotField showAll="0"/>
    <pivotField showAll="0">
      <items count="2">
        <item x="0"/>
        <item t="default"/>
      </items>
    </pivotField>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Pecentage Discount" fld="8"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18E3AF-3835-492C-9C33-DDD0D372D45E}"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bucket">
  <location ref="H17:I20" firstHeaderRow="1" firstDataRow="1" firstDataCol="1"/>
  <pivotFields count="20">
    <pivotField showAll="0"/>
    <pivotField dataField="1" showAll="0"/>
    <pivotField showAll="0">
      <items count="10">
        <item x="7"/>
        <item x="0"/>
        <item x="1"/>
        <item x="8"/>
        <item x="4"/>
        <item x="5"/>
        <item x="2"/>
        <item x="3"/>
        <item x="6"/>
        <item t="default"/>
      </items>
    </pivotField>
    <pivotField numFmtId="44"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F4982B-6B41-4EA3-8103-4EAB9A2B81A9}"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0:B40" firstHeaderRow="1" firstDataRow="1" firstDataCol="1"/>
  <pivotFields count="20">
    <pivotField showAll="0"/>
    <pivotField showAll="0"/>
    <pivotField axis="axisRow" showAll="0">
      <items count="10">
        <item x="7"/>
        <item x="0"/>
        <item x="1"/>
        <item x="8"/>
        <item x="4"/>
        <item x="5"/>
        <item x="2"/>
        <item x="3"/>
        <item x="6"/>
        <item t="default"/>
      </items>
    </pivotField>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3" baseField="2"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A13CC7-DA91-4FA2-BC44-6CB3223525C7}"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16:F43" firstHeaderRow="1" firstDataRow="1" firstDataCol="1"/>
  <pivotFields count="20">
    <pivotField showAll="0"/>
    <pivotField dataField="1" showAll="0"/>
    <pivotField showAll="0"/>
    <pivotField numFmtId="44" showAll="0"/>
    <pivotField showAll="0"/>
    <pivotField showAll="0"/>
    <pivotField showAll="0"/>
    <pivotField showAll="0"/>
    <pivotField showAll="0"/>
    <pivotField showAll="0"/>
    <pivotField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s>
  <rowFields count="1">
    <field x="1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9C9D92-9F16-42E2-9370-DB662BE28F57}"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D3:E13" firstHeaderRow="1" firstDataRow="1" firstDataCol="1"/>
  <pivotFields count="20">
    <pivotField showAll="0"/>
    <pivotField dataField="1" showAll="0"/>
    <pivotField axis="axisRow" showAll="0">
      <items count="10">
        <item x="7"/>
        <item x="0"/>
        <item x="1"/>
        <item x="8"/>
        <item x="4"/>
        <item x="5"/>
        <item x="2"/>
        <item x="3"/>
        <item x="6"/>
        <item t="default"/>
      </items>
    </pivotField>
    <pivotField numFmtId="44"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 Name" fld="1" subtotal="count"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B257C3-B886-4700-B2D8-FD3D1E916A11}"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 Category">
  <location ref="A3:B13" firstHeaderRow="1" firstDataRow="1" firstDataCol="1"/>
  <pivotFields count="20">
    <pivotField showAll="0"/>
    <pivotField showAll="0"/>
    <pivotField axis="axisRow" showAll="0">
      <items count="10">
        <item x="7"/>
        <item x="0"/>
        <item x="1"/>
        <item x="8"/>
        <item x="4"/>
        <item x="5"/>
        <item x="2"/>
        <item x="3"/>
        <item x="6"/>
        <item t="default"/>
      </items>
    </pivotField>
    <pivotField numFmtId="4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Pecentage Discount" fld="8" subtotal="average"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EE381E-0CDF-43A1-A257-C70EE0C7F031}"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3:H13" firstHeaderRow="1" firstDataRow="1" firstDataCol="1"/>
  <pivotFields count="20">
    <pivotField showAll="0"/>
    <pivotField showAll="0"/>
    <pivotField axis="axisRow" showAll="0">
      <items count="10">
        <item x="7"/>
        <item x="0"/>
        <item x="1"/>
        <item x="8"/>
        <item x="4"/>
        <item x="5"/>
        <item x="2"/>
        <item x="3"/>
        <item x="6"/>
        <item t="default"/>
      </items>
    </pivotField>
    <pivotField numFmtId="4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465DF8-49DD-47BB-A0B6-A6DA1B84D0A7}"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26" firstHeaderRow="0" firstDataRow="1" firstDataCol="1"/>
  <pivotFields count="20">
    <pivotField showAll="0"/>
    <pivotField showAll="0"/>
    <pivotField axis="axisRow" showAll="0">
      <items count="10">
        <item x="7"/>
        <item x="0"/>
        <item x="1"/>
        <item x="8"/>
        <item x="4"/>
        <item x="5"/>
        <item x="2"/>
        <item x="3"/>
        <item x="6"/>
        <item t="default"/>
      </items>
    </pivotField>
    <pivotField numFmtId="44"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 Price" fld="6" subtotal="average" baseField="0" baseItem="0"/>
    <dataField name="Average of Discount Price2" fld="4"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D1BCDC2B-5825-4FBE-9B36-5C731EB587CF}" autoFormatId="16" applyNumberFormats="0" applyBorderFormats="0" applyFontFormats="0" applyPatternFormats="0" applyAlignmentFormats="0" applyWidthHeightFormats="0">
  <queryTableRefresh nextId="30" unboundColumnsRight="1">
    <queryTableFields count="20">
      <queryTableField id="1" name="product Identity" tableColumnId="1"/>
      <queryTableField id="2" name="Product" tableColumnId="2"/>
      <queryTableField id="3" name="Product Category" tableColumnId="3"/>
      <queryTableField id="25" dataBound="0" tableColumnId="20"/>
      <queryTableField id="4" name="Discount Price" tableColumnId="4"/>
      <queryTableField id="20" dataBound="0" tableColumnId="19"/>
      <queryTableField id="5" name="Actual Price" tableColumnId="5"/>
      <queryTableField id="18" dataBound="0" tableColumnId="16"/>
      <queryTableField id="6" name="Pecentage Discount" tableColumnId="6"/>
      <queryTableField id="7" name="High Discount" tableColumnId="7"/>
      <queryTableField id="8" name="Price Bucket Range" tableColumnId="8"/>
      <queryTableField id="9" name="Low Review" tableColumnId="9"/>
      <queryTableField id="10" name="Rating" tableColumnId="10"/>
      <queryTableField id="11" name="Rating_count" tableColumnId="11"/>
      <queryTableField id="12" name="potential Revenue" tableColumnId="12"/>
      <queryTableField id="21" name="review_content" tableColumnId="13"/>
      <queryTableField id="14" name="img_link" tableColumnId="14"/>
      <queryTableField id="15" name="product_link" tableColumnId="15"/>
      <queryTableField id="22" name="category 1" tableColumnId="18"/>
      <queryTableField id="17" dataBound="0" tableColumnId="17"/>
    </queryTableFields>
    <queryTableDeletedFields count="2">
      <deletedField name="category 1"/>
      <deletedField name="review_conten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B69FD7ED-790D-461A-8B65-923E965B6E1B}" autoFormatId="16" applyNumberFormats="0" applyBorderFormats="0" applyFontFormats="0" applyPatternFormats="0" applyAlignmentFormats="0" applyWidthHeightFormats="0">
  <queryTableRefresh nextId="18">
    <queryTableFields count="16">
      <queryTableField id="1" name="product_id" tableColumnId="1"/>
      <queryTableField id="2" name="product_name.1" tableColumnId="2"/>
      <queryTableField id="3" name="category.1" tableColumnId="3"/>
      <queryTableField id="4" name="discounted_price" tableColumnId="4"/>
      <queryTableField id="5" name="actual_price" tableColumnId="5"/>
      <queryTableField id="6" name="discount_percentage" tableColumnId="6"/>
      <queryTableField id="7" name="High Discount" tableColumnId="7"/>
      <queryTableField id="8" name="price Range Bucket" tableColumnId="8"/>
      <queryTableField id="9" name="Low Review" tableColumnId="9"/>
      <queryTableField id="10" name="rating" tableColumnId="10"/>
      <queryTableField id="11" name="rating_count" tableColumnId="11"/>
      <queryTableField id="12" name="potential Revenue" tableColumnId="12"/>
      <queryTableField id="13" name="review_content" tableColumnId="13"/>
      <queryTableField id="14" name="img_link" tableColumnId="14"/>
      <queryTableField id="15" name="product_link" tableColumnId="15"/>
      <queryTableField id="16" name="category 1" tableColumnId="16"/>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AB6421-B03D-410E-8435-08E60016BB44}" name="Table4" displayName="Table4" ref="A3:Q1354" totalsRowShown="0">
  <autoFilter ref="A3:Q1354" xr:uid="{D1AB6421-B03D-410E-8435-08E60016BB44}"/>
  <sortState xmlns:xlrd2="http://schemas.microsoft.com/office/spreadsheetml/2017/richdata2" ref="A4:Q1354">
    <sortCondition ref="M3:M1354"/>
  </sortState>
  <tableColumns count="17">
    <tableColumn id="1" xr3:uid="{A583DD9D-B04E-4046-B302-3E4376600300}" name="product Identity"/>
    <tableColumn id="2" xr3:uid="{5AE6B211-CA4E-49F3-9CE7-8BF2C1C2E82A}" name="Product"/>
    <tableColumn id="3" xr3:uid="{10E6AB4C-AE01-4A59-B7B0-A1ED75B0F7B9}" name="Product Category"/>
    <tableColumn id="4" xr3:uid="{0DB024E5-C212-4335-9AF4-589478A2AEC8}" name="Discount Price"/>
    <tableColumn id="5" xr3:uid="{6391E655-2AC6-4D98-8226-7FF582E9856F}" name="Actual Price"/>
    <tableColumn id="6" xr3:uid="{125987FE-ADD5-4F6F-8E23-AF99E9BBF010}" name="Average dicount"/>
    <tableColumn id="7" xr3:uid="{5EBDD6D8-1B10-4F33-9724-3C8D32C83D01}" name="Pecentage Discount"/>
    <tableColumn id="8" xr3:uid="{F8E223F5-A6A5-489C-85D4-166EE3FA4737}" name="High Discount"/>
    <tableColumn id="9" xr3:uid="{0CF6CF17-D2E5-4D72-A0F6-B133A2F904B3}" name="Price Bucket Range"/>
    <tableColumn id="10" xr3:uid="{8BA1F26E-3A07-43F2-96D3-BA2F5FB7BF3B}" name="Low Review"/>
    <tableColumn id="11" xr3:uid="{F551ED58-82CC-41BA-9C55-141AE068FEB6}" name="Rating"/>
    <tableColumn id="12" xr3:uid="{E3FB4CA8-F562-4A2E-9091-F17248BADC73}" name="Rating_count"/>
    <tableColumn id="13" xr3:uid="{ECE34F99-4300-4C03-8795-DAECA4D08853}" name="potential Revenue"/>
    <tableColumn id="14" xr3:uid="{68B6614C-A8AE-41B9-BC5E-207760DE48FB}" name="review_content"/>
    <tableColumn id="15" xr3:uid="{75DC4624-331D-4FF3-BAFC-E36567A5153B}" name="img_link"/>
    <tableColumn id="16" xr3:uid="{39C63969-3AA1-4903-9E4B-5B60BE215F92}" name="product_link"/>
    <tableColumn id="17" xr3:uid="{89B7412E-AA54-4142-BFCC-9AAD91AE4E23}"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CFDEF5-C856-49D2-8EBF-358CC2D7EBB6}" name="Table5" displayName="Table5" ref="A3:Q378" totalsRowShown="0">
  <autoFilter ref="A3:Q378" xr:uid="{8ACFDEF5-C856-49D2-8EBF-358CC2D7EBB6}"/>
  <sortState xmlns:xlrd2="http://schemas.microsoft.com/office/spreadsheetml/2017/richdata2" ref="A4:Q378">
    <sortCondition ref="N3:N378"/>
  </sortState>
  <tableColumns count="17">
    <tableColumn id="1" xr3:uid="{841EF3E1-1D40-417F-98D7-E18D716238E7}" name="product Identity"/>
    <tableColumn id="2" xr3:uid="{BB757A5B-642E-4BE4-8AAE-E7CCE40C6CB9}" name="Product"/>
    <tableColumn id="3" xr3:uid="{EF598B83-606D-443C-A45F-F80FC0385694}" name="Product Category"/>
    <tableColumn id="4" xr3:uid="{989F3C5E-CEE1-4251-B3C2-FC9ED19F133E}" name="Discount Price"/>
    <tableColumn id="5" xr3:uid="{19710E59-32D9-40B7-B1A7-5B645B3322BE}" name="Column2"/>
    <tableColumn id="6" xr3:uid="{AAA9829C-55E2-479D-9E4C-85BA1C6EECC4}" name="Actual Price"/>
    <tableColumn id="7" xr3:uid="{C6DD9ED9-2FE2-4AB9-B307-13A525BF857C}" name="Average discount"/>
    <tableColumn id="8" xr3:uid="{30D9BC61-DE03-40C9-9CE2-7DEC84AA55EF}" name="Pecentage Discount"/>
    <tableColumn id="9" xr3:uid="{EF2656D4-61D7-447D-BEC6-60FB95505FA0}" name="High Discount"/>
    <tableColumn id="10" xr3:uid="{AB0C1678-7869-4C05-8F21-FA83FF72DE5D}" name="Price Bucket Range"/>
    <tableColumn id="11" xr3:uid="{63148680-8D50-4BD7-BFED-3C8313A18FBD}" name="Low Review"/>
    <tableColumn id="12" xr3:uid="{A90AA7E4-8F4D-4A44-987D-2497CC50A11A}" name="Rating"/>
    <tableColumn id="13" xr3:uid="{7AF70AB6-688B-4268-88FF-009279894B04}" name="Rating_count"/>
    <tableColumn id="14" xr3:uid="{7C2C2A94-EB54-47BD-9A43-553FA1988D61}" name="potential Revenue"/>
    <tableColumn id="15" xr3:uid="{4E4EE3F3-9905-4C19-8B0B-CF7534B14563}" name="img_link"/>
    <tableColumn id="16" xr3:uid="{C16A98FD-1CA0-456E-92BA-DB0C6753F588}" name="product_link"/>
    <tableColumn id="17" xr3:uid="{BD01965D-B33A-4E09-8BFA-68A2735B7269}"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E2607A1-C692-4C46-9071-39F439BDD716}" name="Table6" displayName="Table6" ref="A3:T4" totalsRowShown="0">
  <autoFilter ref="A3:T4" xr:uid="{4E2607A1-C692-4C46-9071-39F439BDD716}"/>
  <sortState xmlns:xlrd2="http://schemas.microsoft.com/office/spreadsheetml/2017/richdata2" ref="A4:T4">
    <sortCondition ref="I3:I4"/>
  </sortState>
  <tableColumns count="20">
    <tableColumn id="1" xr3:uid="{B6289303-0C1C-488C-B98B-449E798363D7}" name="product Identity"/>
    <tableColumn id="2" xr3:uid="{D2D44CC4-09CC-47DB-8F7D-454E449A1676}" name="Product Name"/>
    <tableColumn id="3" xr3:uid="{3484D68E-4194-48D9-B904-5CFDC6FBC45C}" name="Product Category"/>
    <tableColumn id="4" xr3:uid="{BBDF3D6E-DB2C-4214-8442-BA52BE0808D9}" name="Total Potential Revenue"/>
    <tableColumn id="5" xr3:uid="{3732E03D-7B5D-465B-873E-55D071D10734}" name="Discount Price"/>
    <tableColumn id="6" xr3:uid="{49E35097-302B-41FF-A880-D19DF32402CE}" name="Discount Bucket"/>
    <tableColumn id="7" xr3:uid="{F6D47CDF-C940-4EC2-BC14-B9C3F0FD8BC2}" name="Actual Price"/>
    <tableColumn id="8" xr3:uid="{E8AC06A1-CCAA-47ED-A7CB-FD064AF496B3}" name="Average discount"/>
    <tableColumn id="9" xr3:uid="{F3A007A6-635C-431E-A173-52AD25C24CBC}" name="Pecentage Discount"/>
    <tableColumn id="10" xr3:uid="{29FC0EF8-4AF6-4E23-84E4-8A382B9082C3}" name="High Discount"/>
    <tableColumn id="11" xr3:uid="{2A0C5580-1E53-4F57-8DEA-4F18F263AB87}" name="Price Bucket Range"/>
    <tableColumn id="12" xr3:uid="{EF6A19A0-F661-4FE7-AA31-1B528E2081ED}" name="Low Review"/>
    <tableColumn id="13" xr3:uid="{42251032-F78C-4F9E-B77A-C3052DB6121A}" name="Rating"/>
    <tableColumn id="14" xr3:uid="{4966A81D-CBAE-414C-9C7C-3E09F968FB3F}" name="Rating_count"/>
    <tableColumn id="15" xr3:uid="{5257C577-E8E1-438E-B03F-AABE4CE234D7}" name="potential Revenue"/>
    <tableColumn id="16" xr3:uid="{3E2F808C-EE2F-4E8C-A28E-9971568BC249}" name="review_content"/>
    <tableColumn id="17" xr3:uid="{62180DA6-B57B-4BAA-8401-03973CD20B80}" name="img_link"/>
    <tableColumn id="18" xr3:uid="{101BD903-35EC-4D50-8B81-181D935404A8}" name="product_link"/>
    <tableColumn id="19" xr3:uid="{1607EC24-6CC0-4088-B8A8-F0A65A27EF86}" name="category 1"/>
    <tableColumn id="20" xr3:uid="{2D7B3DEF-D110-4C6A-9AAA-CAD20BA5C814}" name="Column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2BCFD0-599F-41E7-86C2-6CC4F01EE71D}" name="Table1_2" displayName="Table1_2" ref="A1:T1352" tableType="queryTable" totalsRowShown="0">
  <autoFilter ref="A1:T1352" xr:uid="{212BCFD0-599F-41E7-86C2-6CC4F01EE71D}"/>
  <tableColumns count="20">
    <tableColumn id="1" xr3:uid="{64AB7C12-FC91-45E5-935E-67CB140C0181}" uniqueName="1" name="product Identity" queryTableFieldId="1" dataDxfId="25"/>
    <tableColumn id="2" xr3:uid="{92CA1BBD-C37D-4A60-AA38-228DC535C635}" uniqueName="2" name="Product Name" queryTableFieldId="2" dataDxfId="1"/>
    <tableColumn id="3" xr3:uid="{0C3D5105-72E3-4A5E-9AD2-B91B03E7B6A5}" uniqueName="3" name="Product Category2" queryTableFieldId="3" dataDxfId="24"/>
    <tableColumn id="20" xr3:uid="{3E8A404A-684C-4037-B151-49F7F480466D}" uniqueName="20" name="Total Potential Revenue" queryTableFieldId="25" dataDxfId="4">
      <calculatedColumnFormula>Table1_2[[#This Row],[Actual Price]]*Table1_2[[#This Row],[Rating_count]]</calculatedColumnFormula>
    </tableColumn>
    <tableColumn id="4" xr3:uid="{318DD436-A0EC-467C-81DD-B605233ECEB3}" uniqueName="4" name="Discount Price" queryTableFieldId="4"/>
    <tableColumn id="19" xr3:uid="{3B533248-1BF2-40BD-8A30-00FE300701E6}" uniqueName="19" name="Discount Bucket" queryTableFieldId="20" dataDxfId="23">
      <calculatedColumnFormula>IF(I2&lt;=20,"0-10%", IF(I2&lt;=20,"11-20%", IF(I2&lt;=30,"21-30%")))</calculatedColumnFormula>
    </tableColumn>
    <tableColumn id="5" xr3:uid="{7F9C27B0-8D85-462C-97D3-11D585CD8419}" uniqueName="5" name="Actual Price" queryTableFieldId="5" dataCellStyle="Currency"/>
    <tableColumn id="16" xr3:uid="{B7F641B7-4D8D-442E-AA5C-41ED941E273E}" uniqueName="16" name="Average discount" queryTableFieldId="18" dataDxfId="2">
      <calculatedColumnFormula>Table1_2[[#This Row],[Actual Price]]-Table1_2[[#This Row],[Discount Price]]</calculatedColumnFormula>
    </tableColumn>
    <tableColumn id="6" xr3:uid="{2A01F4A3-E88B-4374-B2D3-2D2E3DCEBC59}" uniqueName="6" name="Pecentage Discount" queryTableFieldId="6" dataDxfId="3" dataCellStyle="Percent"/>
    <tableColumn id="7" xr3:uid="{16530292-85DA-4001-8D9D-07925B3C178D}" uniqueName="7" name="High Discount" queryTableFieldId="7" dataDxfId="22"/>
    <tableColumn id="8" xr3:uid="{59FDFDB7-E454-4BFF-AAA0-60D68273DC29}" uniqueName="8" name="Price Bucket Range" queryTableFieldId="8"/>
    <tableColumn id="9" xr3:uid="{E7E1CBDE-9534-4974-A468-A38D8C96420F}" uniqueName="9" name="Low Review" queryTableFieldId="9" dataDxfId="21"/>
    <tableColumn id="10" xr3:uid="{304FCCE8-C193-48F3-B256-DA70C6F241EE}" uniqueName="10" name="Rating" queryTableFieldId="10"/>
    <tableColumn id="11" xr3:uid="{1E903BDF-443C-4A8A-B659-A0C9B0F9CE30}" uniqueName="11" name="Rating_count" queryTableFieldId="11"/>
    <tableColumn id="12" xr3:uid="{A324C162-9264-4B18-A4DE-9CBF410E557D}" uniqueName="12" name="potential Revenue" queryTableFieldId="12"/>
    <tableColumn id="13" xr3:uid="{A2446607-2DFC-475C-863C-0DA89E6FB0AC}" uniqueName="13" name="review_content" queryTableFieldId="21" dataDxfId="20"/>
    <tableColumn id="14" xr3:uid="{5DB59064-BD2C-4BCC-B8F8-5C174D66C5D5}" uniqueName="14" name="img_link" queryTableFieldId="14" dataDxfId="19"/>
    <tableColumn id="15" xr3:uid="{3E7DAECB-94D5-4D88-A51C-7CA43845CC01}" uniqueName="15" name="product_link" queryTableFieldId="15" dataDxfId="18"/>
    <tableColumn id="18" xr3:uid="{C79D585B-C97C-4A9B-A21D-562922A7309C}" uniqueName="18" name="category 1" queryTableFieldId="22" dataDxfId="17"/>
    <tableColumn id="17" xr3:uid="{D0E753F1-6790-4CBB-B09D-C5A724E8127D}" uniqueName="17" name="Column1" queryTableFieldId="17" dataDxfId="1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CA624A-7346-438E-862A-EFBB8E420EEB}" name="Table1_1" displayName="Table1_1" ref="A1:P1352" tableType="queryTable" totalsRowShown="0">
  <autoFilter ref="A1:P1352" xr:uid="{1DCA624A-7346-438E-862A-EFBB8E420EEB}"/>
  <tableColumns count="16">
    <tableColumn id="1" xr3:uid="{F7BEF348-DFDD-48F0-A818-5C7010D766B4}" uniqueName="1" name="product_id" queryTableFieldId="1" dataDxfId="15"/>
    <tableColumn id="2" xr3:uid="{CF1AAF67-F00C-4C20-A435-BFEC9654763C}" uniqueName="2" name="product_name.1" queryTableFieldId="2" dataDxfId="14"/>
    <tableColumn id="3" xr3:uid="{26643396-A95F-4E41-9228-0B28A42663F1}" uniqueName="3" name="category.1" queryTableFieldId="3" dataDxfId="13"/>
    <tableColumn id="4" xr3:uid="{B50F8AF4-92CB-4E93-B5CF-1257E97E8565}" uniqueName="4" name="discounted_price" queryTableFieldId="4"/>
    <tableColumn id="5" xr3:uid="{E6C1D09E-F8B6-4D3F-B268-4DABB84E9E84}" uniqueName="5" name="actual_price" queryTableFieldId="5"/>
    <tableColumn id="6" xr3:uid="{C11CB730-DE3B-41A7-9F36-B52CD8B2A28E}" uniqueName="6" name="discount_percentage" queryTableFieldId="6" dataDxfId="0" dataCellStyle="Percent"/>
    <tableColumn id="7" xr3:uid="{2949AC4E-A1E8-446A-9225-C7C8922DF949}" uniqueName="7" name="High Discount" queryTableFieldId="7"/>
    <tableColumn id="8" xr3:uid="{2E23D883-9C78-4F73-A299-7325A0153275}" uniqueName="8" name="price Range Bucket" queryTableFieldId="8"/>
    <tableColumn id="9" xr3:uid="{C2A3F08C-179F-42BD-BDBB-25CC9AD2D015}" uniqueName="9" name="Low Review" queryTableFieldId="9"/>
    <tableColumn id="10" xr3:uid="{210B20AE-F4DC-4DB6-8563-90C856E784FA}" uniqueName="10" name="rating" queryTableFieldId="10"/>
    <tableColumn id="11" xr3:uid="{E0571419-8C7E-4CB0-A4B7-811EFA064D93}" uniqueName="11" name="rating_count" queryTableFieldId="11"/>
    <tableColumn id="12" xr3:uid="{64456938-42C4-46A5-9014-2083DC5EC4F7}" uniqueName="12" name="potential Revenue" queryTableFieldId="12"/>
    <tableColumn id="13" xr3:uid="{723250D0-AB63-4411-AE02-81F485BCFD11}" uniqueName="13" name="review_content" queryTableFieldId="13" dataDxfId="12"/>
    <tableColumn id="14" xr3:uid="{2138DBBF-C781-4FB7-936D-E892E9900F77}" uniqueName="14" name="img_link" queryTableFieldId="14" dataDxfId="11"/>
    <tableColumn id="15" xr3:uid="{5172AE41-52B6-4C16-A7AC-671F3C55B013}" uniqueName="15" name="product_link" queryTableFieldId="15" dataDxfId="10"/>
    <tableColumn id="16" xr3:uid="{A7C0D5B4-CC6B-49F9-9D35-AFF6EF935671}" uniqueName="16" name="category 1" queryTableFieldId="16" dataDxfId="9"/>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BA4BD3-4D6F-43EE-A6BE-44D352C4F606}" name="Table1" displayName="Table1" ref="A1:P1466" totalsRowShown="0">
  <autoFilter ref="A1:P1466" xr:uid="{B9BA4BD3-4D6F-43EE-A6BE-44D352C4F606}"/>
  <tableColumns count="16">
    <tableColumn id="1" xr3:uid="{C926E120-BC5C-4947-9EC4-36216EBA0BA5}" name="product_id"/>
    <tableColumn id="2" xr3:uid="{3ED9A6A7-634B-49BA-AE7B-78CA33E25F0C}" name="product_name"/>
    <tableColumn id="3" xr3:uid="{7C4FFCC1-C93E-4583-9151-3AABAABF4E9A}" name="category"/>
    <tableColumn id="4" xr3:uid="{83ED8905-26B7-4944-93E1-8AB8613E752E}" name="discounted_price" dataDxfId="8"/>
    <tableColumn id="5" xr3:uid="{48FDF2E6-8FC6-4E0A-ADDB-F85831566FA6}" name="actual_price" dataDxfId="7"/>
    <tableColumn id="6" xr3:uid="{3A5112FD-2955-4C10-BF04-305970C541ED}" name="discount_percentage" dataDxfId="6"/>
    <tableColumn id="7" xr3:uid="{303EF0F8-4766-4E5D-948B-5540C6015748}" name="rating"/>
    <tableColumn id="8" xr3:uid="{FAD43201-E173-4AED-BA56-1E8F650D5708}" name="rating_count" dataDxfId="5" dataCellStyle="Comma"/>
    <tableColumn id="9" xr3:uid="{A40C8874-E0D5-4BBC-8E6C-3782595DF11D}" name="about_product"/>
    <tableColumn id="10" xr3:uid="{2259AF80-CD9D-415E-9D96-4F056018DE50}" name="user_id"/>
    <tableColumn id="11" xr3:uid="{ADE0C421-BD69-4AB1-8515-52879BC0511C}" name="user_name"/>
    <tableColumn id="12" xr3:uid="{0B0F0022-6EB3-4B9A-B99E-35C69544F846}" name="review_id"/>
    <tableColumn id="13" xr3:uid="{3607BAD0-CDB6-467B-AA56-39B5202B1329}" name="review_title"/>
    <tableColumn id="14" xr3:uid="{DC6DB9EB-4034-4357-A20D-A3EE54E4B63F}" name="review_content"/>
    <tableColumn id="15" xr3:uid="{77002F90-BCD7-42F4-A238-F60EB9B8825E}" name="img_link"/>
    <tableColumn id="16" xr3:uid="{A086505C-C435-414B-8A69-6220969BA1BF}"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CC55-8AC5-4ABD-AC06-2402FD5AF7F4}">
  <dimension ref="A1:Q1354"/>
  <sheetViews>
    <sheetView workbookViewId="0">
      <selection activeCell="A3" sqref="A3:Q1354"/>
    </sheetView>
  </sheetViews>
  <sheetFormatPr defaultRowHeight="15.5" x14ac:dyDescent="0.35"/>
  <cols>
    <col min="1" max="1" width="16.33203125" bestFit="1" customWidth="1"/>
    <col min="2" max="2" width="26.58203125" bestFit="1" customWidth="1"/>
    <col min="3" max="3" width="21.5" bestFit="1" customWidth="1"/>
    <col min="4" max="4" width="14.75" bestFit="1" customWidth="1"/>
    <col min="5" max="5" width="12.75" bestFit="1" customWidth="1"/>
    <col min="6" max="6" width="16.5" bestFit="1" customWidth="1"/>
    <col min="7" max="7" width="19.33203125" bestFit="1" customWidth="1"/>
    <col min="8" max="8" width="14.33203125" bestFit="1" customWidth="1"/>
    <col min="9" max="9" width="18.75" bestFit="1" customWidth="1"/>
    <col min="10" max="10" width="12.75" bestFit="1" customWidth="1"/>
    <col min="11" max="11" width="8.75" bestFit="1" customWidth="1"/>
    <col min="12" max="12" width="13.9140625" bestFit="1" customWidth="1"/>
    <col min="13" max="13" width="18.1640625" bestFit="1" customWidth="1"/>
    <col min="14" max="14" width="255.58203125" bestFit="1" customWidth="1"/>
    <col min="15" max="15" width="111.75" bestFit="1" customWidth="1"/>
    <col min="16" max="16" width="186.25" bestFit="1" customWidth="1"/>
    <col min="17" max="17" width="10.33203125" bestFit="1" customWidth="1"/>
  </cols>
  <sheetData>
    <row r="1" spans="1:17" x14ac:dyDescent="0.35">
      <c r="A1" s="9" t="s">
        <v>14337</v>
      </c>
    </row>
    <row r="3" spans="1:17" x14ac:dyDescent="0.35">
      <c r="A3" t="s">
        <v>14318</v>
      </c>
      <c r="B3" t="s">
        <v>14319</v>
      </c>
      <c r="C3" t="s">
        <v>14321</v>
      </c>
      <c r="D3" t="s">
        <v>14320</v>
      </c>
      <c r="E3" t="s">
        <v>14322</v>
      </c>
      <c r="F3" t="s">
        <v>14336</v>
      </c>
      <c r="G3" t="s">
        <v>14315</v>
      </c>
      <c r="H3" t="s">
        <v>13075</v>
      </c>
      <c r="I3" t="s">
        <v>14323</v>
      </c>
      <c r="J3" t="s">
        <v>13077</v>
      </c>
      <c r="K3" t="s">
        <v>14316</v>
      </c>
      <c r="L3" t="s">
        <v>14317</v>
      </c>
      <c r="M3" t="s">
        <v>13078</v>
      </c>
      <c r="N3" t="s">
        <v>13</v>
      </c>
      <c r="O3" t="s">
        <v>14</v>
      </c>
      <c r="P3" t="s">
        <v>15</v>
      </c>
      <c r="Q3" t="s">
        <v>14311</v>
      </c>
    </row>
    <row r="4" spans="1:17" x14ac:dyDescent="0.35">
      <c r="A4" t="s">
        <v>10580</v>
      </c>
      <c r="B4" t="s">
        <v>14077</v>
      </c>
      <c r="C4" t="s">
        <v>13567</v>
      </c>
      <c r="D4">
        <v>239</v>
      </c>
      <c r="E4">
        <v>239</v>
      </c>
      <c r="F4">
        <v>0</v>
      </c>
      <c r="G4">
        <v>0</v>
      </c>
      <c r="H4" t="s">
        <v>13085</v>
      </c>
      <c r="I4" t="s">
        <v>14324</v>
      </c>
      <c r="J4" t="s">
        <v>13082</v>
      </c>
      <c r="K4">
        <v>4.3</v>
      </c>
      <c r="L4">
        <v>7</v>
      </c>
      <c r="M4">
        <v>1673</v>
      </c>
      <c r="N4" t="s">
        <v>10587</v>
      </c>
      <c r="O4" t="s">
        <v>10588</v>
      </c>
      <c r="P4" t="s">
        <v>10589</v>
      </c>
    </row>
    <row r="5" spans="1:17" x14ac:dyDescent="0.35">
      <c r="A5" t="s">
        <v>12964</v>
      </c>
      <c r="B5" t="s">
        <v>14305</v>
      </c>
      <c r="C5" t="s">
        <v>13567</v>
      </c>
      <c r="D5">
        <v>199</v>
      </c>
      <c r="E5">
        <v>999</v>
      </c>
      <c r="F5">
        <v>800</v>
      </c>
      <c r="G5">
        <v>0.8</v>
      </c>
      <c r="H5" t="s">
        <v>13082</v>
      </c>
      <c r="I5" t="s">
        <v>14324</v>
      </c>
      <c r="J5" t="s">
        <v>13082</v>
      </c>
      <c r="K5">
        <v>3.1</v>
      </c>
      <c r="L5">
        <v>2</v>
      </c>
      <c r="M5">
        <v>1998</v>
      </c>
      <c r="N5" t="s">
        <v>12971</v>
      </c>
      <c r="O5" t="s">
        <v>12972</v>
      </c>
      <c r="P5" t="s">
        <v>12973</v>
      </c>
    </row>
    <row r="6" spans="1:17" x14ac:dyDescent="0.35">
      <c r="A6" t="s">
        <v>12221</v>
      </c>
      <c r="B6" t="s">
        <v>14234</v>
      </c>
      <c r="C6" t="s">
        <v>13567</v>
      </c>
      <c r="D6">
        <v>649</v>
      </c>
      <c r="E6">
        <v>999</v>
      </c>
      <c r="F6">
        <v>350</v>
      </c>
      <c r="G6">
        <v>0.35</v>
      </c>
      <c r="H6" t="s">
        <v>13085</v>
      </c>
      <c r="I6" t="s">
        <v>14324</v>
      </c>
      <c r="J6" t="s">
        <v>13082</v>
      </c>
      <c r="K6">
        <v>3.6</v>
      </c>
      <c r="L6">
        <v>4</v>
      </c>
      <c r="M6">
        <v>3996</v>
      </c>
      <c r="N6" t="s">
        <v>12228</v>
      </c>
      <c r="O6" t="s">
        <v>12229</v>
      </c>
      <c r="P6" t="s">
        <v>12230</v>
      </c>
    </row>
    <row r="7" spans="1:17" x14ac:dyDescent="0.35">
      <c r="A7" t="s">
        <v>11457</v>
      </c>
      <c r="B7" t="s">
        <v>14161</v>
      </c>
      <c r="C7" t="s">
        <v>13567</v>
      </c>
      <c r="D7">
        <v>1299</v>
      </c>
      <c r="E7">
        <v>2495</v>
      </c>
      <c r="F7">
        <v>1196</v>
      </c>
      <c r="G7">
        <v>0.48</v>
      </c>
      <c r="H7" t="s">
        <v>13085</v>
      </c>
      <c r="I7" t="s">
        <v>14324</v>
      </c>
      <c r="J7" t="s">
        <v>13082</v>
      </c>
      <c r="K7">
        <v>2</v>
      </c>
      <c r="L7">
        <v>2</v>
      </c>
      <c r="M7">
        <v>4990</v>
      </c>
      <c r="N7" t="s">
        <v>11464</v>
      </c>
      <c r="O7" t="s">
        <v>11465</v>
      </c>
      <c r="P7" t="s">
        <v>11466</v>
      </c>
    </row>
    <row r="8" spans="1:17" x14ac:dyDescent="0.35">
      <c r="A8" t="s">
        <v>9734</v>
      </c>
      <c r="B8" t="s">
        <v>13997</v>
      </c>
      <c r="C8" t="s">
        <v>13567</v>
      </c>
      <c r="D8">
        <v>199</v>
      </c>
      <c r="E8">
        <v>499</v>
      </c>
      <c r="F8">
        <v>300</v>
      </c>
      <c r="G8">
        <v>0.6</v>
      </c>
      <c r="H8" t="s">
        <v>13082</v>
      </c>
      <c r="I8" t="s">
        <v>14324</v>
      </c>
      <c r="J8" t="s">
        <v>13082</v>
      </c>
      <c r="K8">
        <v>3.3</v>
      </c>
      <c r="L8">
        <v>12</v>
      </c>
      <c r="M8">
        <v>5988</v>
      </c>
      <c r="N8" t="s">
        <v>9741</v>
      </c>
      <c r="O8" t="s">
        <v>9742</v>
      </c>
      <c r="P8" t="s">
        <v>9743</v>
      </c>
    </row>
    <row r="9" spans="1:17" x14ac:dyDescent="0.35">
      <c r="A9" t="s">
        <v>4735</v>
      </c>
      <c r="B9" t="s">
        <v>13533</v>
      </c>
      <c r="C9" t="s">
        <v>13097</v>
      </c>
      <c r="D9">
        <v>219</v>
      </c>
      <c r="E9">
        <v>499</v>
      </c>
      <c r="F9">
        <v>280</v>
      </c>
      <c r="G9">
        <v>0.56000000000000005</v>
      </c>
      <c r="H9" t="s">
        <v>13082</v>
      </c>
      <c r="I9" t="s">
        <v>14324</v>
      </c>
      <c r="J9" t="s">
        <v>13082</v>
      </c>
      <c r="K9">
        <v>4.4000000000000004</v>
      </c>
      <c r="L9">
        <v>14</v>
      </c>
      <c r="M9">
        <v>6986</v>
      </c>
      <c r="N9" t="s">
        <v>4742</v>
      </c>
      <c r="O9" t="s">
        <v>4743</v>
      </c>
      <c r="P9" t="s">
        <v>4744</v>
      </c>
    </row>
    <row r="10" spans="1:17" x14ac:dyDescent="0.35">
      <c r="A10" t="s">
        <v>11927</v>
      </c>
      <c r="B10" t="s">
        <v>14205</v>
      </c>
      <c r="C10" t="s">
        <v>13567</v>
      </c>
      <c r="D10">
        <v>161</v>
      </c>
      <c r="E10">
        <v>300</v>
      </c>
      <c r="F10">
        <v>139</v>
      </c>
      <c r="G10">
        <v>0.46</v>
      </c>
      <c r="H10" t="s">
        <v>13085</v>
      </c>
      <c r="I10" t="s">
        <v>14324</v>
      </c>
      <c r="J10" t="s">
        <v>13082</v>
      </c>
      <c r="K10">
        <v>2.6</v>
      </c>
      <c r="L10">
        <v>24</v>
      </c>
      <c r="M10">
        <v>7200</v>
      </c>
      <c r="N10" t="s">
        <v>11934</v>
      </c>
      <c r="O10" t="s">
        <v>11935</v>
      </c>
      <c r="P10" t="s">
        <v>11936</v>
      </c>
    </row>
    <row r="11" spans="1:17" x14ac:dyDescent="0.35">
      <c r="A11" t="s">
        <v>10002</v>
      </c>
      <c r="B11" t="s">
        <v>14022</v>
      </c>
      <c r="C11" t="s">
        <v>13567</v>
      </c>
      <c r="D11">
        <v>79</v>
      </c>
      <c r="E11">
        <v>79</v>
      </c>
      <c r="F11">
        <v>0</v>
      </c>
      <c r="G11">
        <v>0</v>
      </c>
      <c r="H11" t="s">
        <v>13085</v>
      </c>
      <c r="I11" t="s">
        <v>14325</v>
      </c>
      <c r="J11" t="s">
        <v>13082</v>
      </c>
      <c r="K11">
        <v>4</v>
      </c>
      <c r="L11">
        <v>97</v>
      </c>
      <c r="M11">
        <v>7663</v>
      </c>
      <c r="N11" t="s">
        <v>13069</v>
      </c>
      <c r="O11" t="s">
        <v>10009</v>
      </c>
      <c r="P11" t="s">
        <v>10010</v>
      </c>
    </row>
    <row r="12" spans="1:17" x14ac:dyDescent="0.35">
      <c r="A12" t="s">
        <v>12110</v>
      </c>
      <c r="B12" t="s">
        <v>14223</v>
      </c>
      <c r="C12" t="s">
        <v>13567</v>
      </c>
      <c r="D12">
        <v>778</v>
      </c>
      <c r="E12">
        <v>999</v>
      </c>
      <c r="F12">
        <v>221</v>
      </c>
      <c r="G12">
        <v>0.22</v>
      </c>
      <c r="H12" t="s">
        <v>13085</v>
      </c>
      <c r="I12" t="s">
        <v>14324</v>
      </c>
      <c r="J12" t="s">
        <v>13082</v>
      </c>
      <c r="K12">
        <v>3.3</v>
      </c>
      <c r="L12">
        <v>8</v>
      </c>
      <c r="M12">
        <v>7992</v>
      </c>
      <c r="N12" t="s">
        <v>12117</v>
      </c>
      <c r="O12" t="s">
        <v>12118</v>
      </c>
      <c r="P12" t="s">
        <v>12119</v>
      </c>
    </row>
    <row r="13" spans="1:17" x14ac:dyDescent="0.35">
      <c r="A13" t="s">
        <v>11806</v>
      </c>
      <c r="B13" t="s">
        <v>14193</v>
      </c>
      <c r="C13" t="s">
        <v>13567</v>
      </c>
      <c r="D13">
        <v>929</v>
      </c>
      <c r="E13">
        <v>2199</v>
      </c>
      <c r="F13">
        <v>1270</v>
      </c>
      <c r="G13">
        <v>0.57999999999999996</v>
      </c>
      <c r="H13" t="s">
        <v>13082</v>
      </c>
      <c r="I13" t="s">
        <v>14324</v>
      </c>
      <c r="J13" t="s">
        <v>13082</v>
      </c>
      <c r="K13">
        <v>3.7</v>
      </c>
      <c r="L13">
        <v>4</v>
      </c>
      <c r="M13">
        <v>8796</v>
      </c>
      <c r="N13" t="s">
        <v>11813</v>
      </c>
      <c r="O13" t="s">
        <v>11814</v>
      </c>
      <c r="P13" t="s">
        <v>11815</v>
      </c>
    </row>
    <row r="14" spans="1:17" x14ac:dyDescent="0.35">
      <c r="A14" t="s">
        <v>1387</v>
      </c>
      <c r="B14" t="s">
        <v>13224</v>
      </c>
      <c r="C14" t="s">
        <v>13097</v>
      </c>
      <c r="D14">
        <v>399</v>
      </c>
      <c r="E14">
        <v>799</v>
      </c>
      <c r="F14">
        <v>400</v>
      </c>
      <c r="G14">
        <v>0.5</v>
      </c>
      <c r="H14" t="s">
        <v>13082</v>
      </c>
      <c r="I14" t="s">
        <v>14324</v>
      </c>
      <c r="J14" t="s">
        <v>13082</v>
      </c>
      <c r="K14">
        <v>4.3</v>
      </c>
      <c r="L14">
        <v>12</v>
      </c>
      <c r="M14">
        <v>9588</v>
      </c>
      <c r="N14" t="s">
        <v>1394</v>
      </c>
      <c r="O14" t="s">
        <v>1395</v>
      </c>
      <c r="P14" t="s">
        <v>1396</v>
      </c>
    </row>
    <row r="15" spans="1:17" x14ac:dyDescent="0.35">
      <c r="A15" t="s">
        <v>9559</v>
      </c>
      <c r="B15" t="s">
        <v>13981</v>
      </c>
      <c r="C15" t="s">
        <v>13567</v>
      </c>
      <c r="D15">
        <v>469</v>
      </c>
      <c r="E15">
        <v>1599</v>
      </c>
      <c r="F15">
        <v>1130</v>
      </c>
      <c r="G15">
        <v>0.71</v>
      </c>
      <c r="H15" t="s">
        <v>13082</v>
      </c>
      <c r="I15" t="s">
        <v>14324</v>
      </c>
      <c r="J15" t="s">
        <v>13082</v>
      </c>
      <c r="K15">
        <v>3.7</v>
      </c>
      <c r="L15">
        <v>6</v>
      </c>
      <c r="M15">
        <v>9594</v>
      </c>
      <c r="N15" t="s">
        <v>9566</v>
      </c>
      <c r="O15" t="s">
        <v>9567</v>
      </c>
      <c r="P15" t="s">
        <v>9568</v>
      </c>
    </row>
    <row r="16" spans="1:17" x14ac:dyDescent="0.35">
      <c r="A16" t="s">
        <v>9039</v>
      </c>
      <c r="B16" t="s">
        <v>13931</v>
      </c>
      <c r="C16" t="s">
        <v>13567</v>
      </c>
      <c r="D16">
        <v>1099</v>
      </c>
      <c r="E16">
        <v>2400</v>
      </c>
      <c r="F16">
        <v>1301</v>
      </c>
      <c r="G16">
        <v>0.54</v>
      </c>
      <c r="H16" t="s">
        <v>13082</v>
      </c>
      <c r="I16" t="s">
        <v>14324</v>
      </c>
      <c r="J16" t="s">
        <v>13082</v>
      </c>
      <c r="K16">
        <v>3.8</v>
      </c>
      <c r="L16">
        <v>4</v>
      </c>
      <c r="M16">
        <v>9600</v>
      </c>
      <c r="N16" t="s">
        <v>9046</v>
      </c>
      <c r="O16" t="s">
        <v>9047</v>
      </c>
      <c r="P16" t="s">
        <v>9048</v>
      </c>
    </row>
    <row r="17" spans="1:16" x14ac:dyDescent="0.35">
      <c r="A17" t="s">
        <v>1550</v>
      </c>
      <c r="B17" t="s">
        <v>13238</v>
      </c>
      <c r="C17" t="s">
        <v>13081</v>
      </c>
      <c r="D17">
        <v>399</v>
      </c>
      <c r="E17">
        <v>1999</v>
      </c>
      <c r="F17">
        <v>1600</v>
      </c>
      <c r="G17">
        <v>0.8</v>
      </c>
      <c r="H17" t="s">
        <v>13082</v>
      </c>
      <c r="I17" t="s">
        <v>14324</v>
      </c>
      <c r="J17" t="s">
        <v>13082</v>
      </c>
      <c r="K17">
        <v>5</v>
      </c>
      <c r="L17">
        <v>5</v>
      </c>
      <c r="M17">
        <v>9995</v>
      </c>
      <c r="N17" t="s">
        <v>1557</v>
      </c>
      <c r="O17" t="s">
        <v>1558</v>
      </c>
      <c r="P17" t="s">
        <v>1559</v>
      </c>
    </row>
    <row r="18" spans="1:16" x14ac:dyDescent="0.35">
      <c r="A18" t="s">
        <v>7264</v>
      </c>
      <c r="B18" t="s">
        <v>13763</v>
      </c>
      <c r="C18" t="s">
        <v>13081</v>
      </c>
      <c r="D18">
        <v>175</v>
      </c>
      <c r="E18">
        <v>499</v>
      </c>
      <c r="F18">
        <v>324</v>
      </c>
      <c r="G18">
        <v>0.65</v>
      </c>
      <c r="H18" t="s">
        <v>13082</v>
      </c>
      <c r="I18" t="s">
        <v>14324</v>
      </c>
      <c r="J18" t="s">
        <v>13082</v>
      </c>
      <c r="K18">
        <v>4.0999999999999996</v>
      </c>
      <c r="L18">
        <v>21</v>
      </c>
      <c r="M18">
        <v>10479</v>
      </c>
      <c r="N18" t="s">
        <v>7271</v>
      </c>
      <c r="O18" t="s">
        <v>7272</v>
      </c>
      <c r="P18" t="s">
        <v>7273</v>
      </c>
    </row>
    <row r="19" spans="1:16" x14ac:dyDescent="0.35">
      <c r="A19" t="s">
        <v>2647</v>
      </c>
      <c r="B19" t="s">
        <v>13341</v>
      </c>
      <c r="C19" t="s">
        <v>13097</v>
      </c>
      <c r="D19">
        <v>185</v>
      </c>
      <c r="E19">
        <v>499</v>
      </c>
      <c r="F19">
        <v>314</v>
      </c>
      <c r="G19">
        <v>0.63</v>
      </c>
      <c r="H19" t="s">
        <v>13082</v>
      </c>
      <c r="I19" t="s">
        <v>14324</v>
      </c>
      <c r="J19" t="s">
        <v>13082</v>
      </c>
      <c r="K19">
        <v>4.2</v>
      </c>
      <c r="L19">
        <v>25</v>
      </c>
      <c r="M19">
        <v>12475</v>
      </c>
      <c r="N19" t="s">
        <v>2654</v>
      </c>
      <c r="O19" t="s">
        <v>2655</v>
      </c>
      <c r="P19" t="s">
        <v>2656</v>
      </c>
    </row>
    <row r="20" spans="1:16" x14ac:dyDescent="0.35">
      <c r="A20" t="s">
        <v>10367</v>
      </c>
      <c r="B20" t="s">
        <v>14057</v>
      </c>
      <c r="C20" t="s">
        <v>13567</v>
      </c>
      <c r="D20">
        <v>279</v>
      </c>
      <c r="E20">
        <v>499</v>
      </c>
      <c r="F20">
        <v>220</v>
      </c>
      <c r="G20">
        <v>0.44</v>
      </c>
      <c r="H20" t="s">
        <v>13085</v>
      </c>
      <c r="I20" t="s">
        <v>14324</v>
      </c>
      <c r="J20" t="s">
        <v>13082</v>
      </c>
      <c r="K20">
        <v>4.8</v>
      </c>
      <c r="L20">
        <v>28</v>
      </c>
      <c r="M20">
        <v>13972</v>
      </c>
      <c r="N20" t="s">
        <v>10374</v>
      </c>
      <c r="O20" t="s">
        <v>10375</v>
      </c>
      <c r="P20" t="s">
        <v>10376</v>
      </c>
    </row>
    <row r="21" spans="1:16" x14ac:dyDescent="0.35">
      <c r="A21" t="s">
        <v>11447</v>
      </c>
      <c r="B21" t="s">
        <v>14160</v>
      </c>
      <c r="C21" t="s">
        <v>13567</v>
      </c>
      <c r="D21">
        <v>193</v>
      </c>
      <c r="E21">
        <v>399</v>
      </c>
      <c r="F21">
        <v>206</v>
      </c>
      <c r="G21">
        <v>0.52</v>
      </c>
      <c r="H21" t="s">
        <v>13082</v>
      </c>
      <c r="I21" t="s">
        <v>14324</v>
      </c>
      <c r="J21" t="s">
        <v>13082</v>
      </c>
      <c r="K21">
        <v>3.6</v>
      </c>
      <c r="L21">
        <v>37</v>
      </c>
      <c r="M21">
        <v>14763</v>
      </c>
      <c r="N21" t="s">
        <v>11454</v>
      </c>
      <c r="O21" t="s">
        <v>11455</v>
      </c>
      <c r="P21" t="s">
        <v>11456</v>
      </c>
    </row>
    <row r="22" spans="1:16" x14ac:dyDescent="0.35">
      <c r="A22" t="s">
        <v>2432</v>
      </c>
      <c r="B22" t="s">
        <v>13321</v>
      </c>
      <c r="C22" t="s">
        <v>13081</v>
      </c>
      <c r="D22">
        <v>119</v>
      </c>
      <c r="E22">
        <v>299</v>
      </c>
      <c r="F22">
        <v>180</v>
      </c>
      <c r="G22">
        <v>0.6</v>
      </c>
      <c r="H22" t="s">
        <v>13082</v>
      </c>
      <c r="I22" t="s">
        <v>14324</v>
      </c>
      <c r="J22" t="s">
        <v>13082</v>
      </c>
      <c r="K22">
        <v>3.8</v>
      </c>
      <c r="L22">
        <v>51</v>
      </c>
      <c r="M22">
        <v>15249</v>
      </c>
      <c r="N22" t="s">
        <v>2439</v>
      </c>
      <c r="O22" t="s">
        <v>2440</v>
      </c>
      <c r="P22" t="s">
        <v>2441</v>
      </c>
    </row>
    <row r="23" spans="1:16" x14ac:dyDescent="0.35">
      <c r="A23" t="s">
        <v>9932</v>
      </c>
      <c r="B23" t="s">
        <v>14016</v>
      </c>
      <c r="C23" t="s">
        <v>13567</v>
      </c>
      <c r="D23">
        <v>784</v>
      </c>
      <c r="E23">
        <v>1599</v>
      </c>
      <c r="F23">
        <v>815</v>
      </c>
      <c r="G23">
        <v>0.51</v>
      </c>
      <c r="H23" t="s">
        <v>13082</v>
      </c>
      <c r="I23" t="s">
        <v>14324</v>
      </c>
      <c r="J23" t="s">
        <v>13082</v>
      </c>
      <c r="K23">
        <v>4.5</v>
      </c>
      <c r="L23">
        <v>11</v>
      </c>
      <c r="M23">
        <v>17589</v>
      </c>
      <c r="N23" t="s">
        <v>9939</v>
      </c>
      <c r="O23" t="s">
        <v>9940</v>
      </c>
      <c r="P23" t="s">
        <v>9941</v>
      </c>
    </row>
    <row r="24" spans="1:16" x14ac:dyDescent="0.35">
      <c r="A24" t="s">
        <v>2632</v>
      </c>
      <c r="B24" t="s">
        <v>13339</v>
      </c>
      <c r="C24" t="s">
        <v>13081</v>
      </c>
      <c r="D24">
        <v>129</v>
      </c>
      <c r="E24">
        <v>449</v>
      </c>
      <c r="F24">
        <v>320</v>
      </c>
      <c r="G24">
        <v>0.71</v>
      </c>
      <c r="H24" t="s">
        <v>13082</v>
      </c>
      <c r="I24" t="s">
        <v>14324</v>
      </c>
      <c r="J24" t="s">
        <v>13082</v>
      </c>
      <c r="K24">
        <v>3.7</v>
      </c>
      <c r="L24">
        <v>41</v>
      </c>
      <c r="M24">
        <v>18409</v>
      </c>
      <c r="N24" t="s">
        <v>2639</v>
      </c>
      <c r="O24" t="s">
        <v>2640</v>
      </c>
      <c r="P24" t="s">
        <v>2641</v>
      </c>
    </row>
    <row r="25" spans="1:16" x14ac:dyDescent="0.35">
      <c r="A25" t="s">
        <v>10789</v>
      </c>
      <c r="B25" t="s">
        <v>14097</v>
      </c>
      <c r="C25" t="s">
        <v>13567</v>
      </c>
      <c r="D25">
        <v>669</v>
      </c>
      <c r="E25">
        <v>1499</v>
      </c>
      <c r="F25">
        <v>830</v>
      </c>
      <c r="G25">
        <v>0.55000000000000004</v>
      </c>
      <c r="H25" t="s">
        <v>13082</v>
      </c>
      <c r="I25" t="s">
        <v>14324</v>
      </c>
      <c r="J25" t="s">
        <v>13082</v>
      </c>
      <c r="K25">
        <v>2.2999999999999998</v>
      </c>
      <c r="L25">
        <v>13</v>
      </c>
      <c r="M25">
        <v>19487</v>
      </c>
      <c r="N25" t="s">
        <v>10796</v>
      </c>
      <c r="O25" t="s">
        <v>10797</v>
      </c>
      <c r="P25" t="s">
        <v>10798</v>
      </c>
    </row>
    <row r="26" spans="1:16" x14ac:dyDescent="0.35">
      <c r="A26" t="s">
        <v>12734</v>
      </c>
      <c r="B26" t="s">
        <v>14284</v>
      </c>
      <c r="C26" t="s">
        <v>13567</v>
      </c>
      <c r="D26">
        <v>799</v>
      </c>
      <c r="E26">
        <v>1199</v>
      </c>
      <c r="F26">
        <v>400</v>
      </c>
      <c r="G26">
        <v>0.33</v>
      </c>
      <c r="H26" t="s">
        <v>13085</v>
      </c>
      <c r="I26" t="s">
        <v>14324</v>
      </c>
      <c r="J26" t="s">
        <v>13082</v>
      </c>
      <c r="K26">
        <v>4.4000000000000004</v>
      </c>
      <c r="L26">
        <v>17</v>
      </c>
      <c r="M26">
        <v>20383</v>
      </c>
      <c r="N26" t="s">
        <v>12740</v>
      </c>
      <c r="O26" t="s">
        <v>9148</v>
      </c>
      <c r="P26" t="s">
        <v>12741</v>
      </c>
    </row>
    <row r="27" spans="1:16" x14ac:dyDescent="0.35">
      <c r="A27" t="s">
        <v>1457</v>
      </c>
      <c r="B27" t="s">
        <v>13229</v>
      </c>
      <c r="C27" t="s">
        <v>13081</v>
      </c>
      <c r="D27">
        <v>149</v>
      </c>
      <c r="E27">
        <v>399</v>
      </c>
      <c r="F27">
        <v>250</v>
      </c>
      <c r="G27">
        <v>0.63</v>
      </c>
      <c r="H27" t="s">
        <v>13082</v>
      </c>
      <c r="I27" t="s">
        <v>14324</v>
      </c>
      <c r="J27" t="s">
        <v>13082</v>
      </c>
      <c r="K27">
        <v>3.9</v>
      </c>
      <c r="L27">
        <v>57</v>
      </c>
      <c r="M27">
        <v>22743</v>
      </c>
      <c r="N27" t="s">
        <v>1463</v>
      </c>
      <c r="O27" t="s">
        <v>1464</v>
      </c>
      <c r="P27" t="s">
        <v>1465</v>
      </c>
    </row>
    <row r="28" spans="1:16" x14ac:dyDescent="0.35">
      <c r="A28" t="s">
        <v>2417</v>
      </c>
      <c r="B28" t="s">
        <v>13320</v>
      </c>
      <c r="C28" t="s">
        <v>13097</v>
      </c>
      <c r="D28">
        <v>399</v>
      </c>
      <c r="E28">
        <v>999</v>
      </c>
      <c r="F28">
        <v>600</v>
      </c>
      <c r="G28">
        <v>0.6</v>
      </c>
      <c r="H28" t="s">
        <v>13082</v>
      </c>
      <c r="I28" t="s">
        <v>14324</v>
      </c>
      <c r="J28" t="s">
        <v>13082</v>
      </c>
      <c r="K28">
        <v>3.3</v>
      </c>
      <c r="L28">
        <v>23</v>
      </c>
      <c r="M28">
        <v>22977</v>
      </c>
      <c r="N28" t="s">
        <v>2424</v>
      </c>
      <c r="O28" t="s">
        <v>2425</v>
      </c>
      <c r="P28" t="s">
        <v>2426</v>
      </c>
    </row>
    <row r="29" spans="1:16" x14ac:dyDescent="0.35">
      <c r="A29" t="s">
        <v>6388</v>
      </c>
      <c r="B29" t="s">
        <v>13682</v>
      </c>
      <c r="C29" t="s">
        <v>13081</v>
      </c>
      <c r="D29">
        <v>499</v>
      </c>
      <c r="E29">
        <v>1000</v>
      </c>
      <c r="F29">
        <v>501</v>
      </c>
      <c r="G29">
        <v>0.5</v>
      </c>
      <c r="H29" t="s">
        <v>13082</v>
      </c>
      <c r="I29" t="s">
        <v>14324</v>
      </c>
      <c r="J29" t="s">
        <v>13082</v>
      </c>
      <c r="K29">
        <v>5</v>
      </c>
      <c r="L29">
        <v>23</v>
      </c>
      <c r="M29">
        <v>23000</v>
      </c>
      <c r="N29" t="s">
        <v>6395</v>
      </c>
      <c r="O29" t="s">
        <v>6396</v>
      </c>
      <c r="P29" t="s">
        <v>6397</v>
      </c>
    </row>
    <row r="30" spans="1:16" x14ac:dyDescent="0.35">
      <c r="A30" t="s">
        <v>6470</v>
      </c>
      <c r="B30" t="s">
        <v>13689</v>
      </c>
      <c r="C30" t="s">
        <v>13081</v>
      </c>
      <c r="D30">
        <v>89</v>
      </c>
      <c r="E30">
        <v>99</v>
      </c>
      <c r="F30">
        <v>10</v>
      </c>
      <c r="G30">
        <v>0.1</v>
      </c>
      <c r="H30" t="s">
        <v>13085</v>
      </c>
      <c r="I30" t="s">
        <v>14325</v>
      </c>
      <c r="J30" t="s">
        <v>13082</v>
      </c>
      <c r="K30">
        <v>4.2</v>
      </c>
      <c r="L30">
        <v>241</v>
      </c>
      <c r="M30">
        <v>23859</v>
      </c>
      <c r="N30" t="s">
        <v>6477</v>
      </c>
      <c r="O30" t="s">
        <v>6478</v>
      </c>
      <c r="P30" t="s">
        <v>6479</v>
      </c>
    </row>
    <row r="31" spans="1:16" x14ac:dyDescent="0.35">
      <c r="A31" t="s">
        <v>11285</v>
      </c>
      <c r="B31" t="s">
        <v>14144</v>
      </c>
      <c r="C31" t="s">
        <v>13567</v>
      </c>
      <c r="D31">
        <v>899</v>
      </c>
      <c r="E31">
        <v>1599</v>
      </c>
      <c r="F31">
        <v>700</v>
      </c>
      <c r="G31">
        <v>0.44</v>
      </c>
      <c r="H31" t="s">
        <v>13085</v>
      </c>
      <c r="I31" t="s">
        <v>14324</v>
      </c>
      <c r="J31" t="s">
        <v>13082</v>
      </c>
      <c r="K31">
        <v>3.4</v>
      </c>
      <c r="L31">
        <v>15</v>
      </c>
      <c r="M31">
        <v>23985</v>
      </c>
      <c r="N31" t="s">
        <v>11292</v>
      </c>
      <c r="O31" t="s">
        <v>11293</v>
      </c>
      <c r="P31" t="s">
        <v>11294</v>
      </c>
    </row>
    <row r="32" spans="1:16" x14ac:dyDescent="0.35">
      <c r="A32" t="s">
        <v>1202</v>
      </c>
      <c r="B32" t="s">
        <v>13204</v>
      </c>
      <c r="C32" t="s">
        <v>13081</v>
      </c>
      <c r="D32">
        <v>179</v>
      </c>
      <c r="E32">
        <v>299</v>
      </c>
      <c r="F32">
        <v>120</v>
      </c>
      <c r="G32">
        <v>0.4</v>
      </c>
      <c r="H32" t="s">
        <v>13085</v>
      </c>
      <c r="I32" t="s">
        <v>14324</v>
      </c>
      <c r="J32" t="s">
        <v>13082</v>
      </c>
      <c r="K32">
        <v>3.9</v>
      </c>
      <c r="L32">
        <v>81</v>
      </c>
      <c r="M32">
        <v>24219</v>
      </c>
      <c r="N32" t="s">
        <v>1209</v>
      </c>
      <c r="O32" t="s">
        <v>1210</v>
      </c>
      <c r="P32" t="s">
        <v>1211</v>
      </c>
    </row>
    <row r="33" spans="1:16" x14ac:dyDescent="0.35">
      <c r="A33" t="s">
        <v>11295</v>
      </c>
      <c r="B33" t="s">
        <v>14145</v>
      </c>
      <c r="C33" t="s">
        <v>13567</v>
      </c>
      <c r="D33">
        <v>998</v>
      </c>
      <c r="E33">
        <v>2999</v>
      </c>
      <c r="F33">
        <v>2001</v>
      </c>
      <c r="G33">
        <v>0.67</v>
      </c>
      <c r="H33" t="s">
        <v>13082</v>
      </c>
      <c r="I33" t="s">
        <v>14324</v>
      </c>
      <c r="J33" t="s">
        <v>13082</v>
      </c>
      <c r="K33">
        <v>4.5999999999999996</v>
      </c>
      <c r="L33">
        <v>9</v>
      </c>
      <c r="M33">
        <v>26991</v>
      </c>
      <c r="N33" t="s">
        <v>11302</v>
      </c>
      <c r="O33" t="s">
        <v>11303</v>
      </c>
      <c r="P33" t="s">
        <v>11304</v>
      </c>
    </row>
    <row r="34" spans="1:16" x14ac:dyDescent="0.35">
      <c r="A34" t="s">
        <v>1714</v>
      </c>
      <c r="B34" t="s">
        <v>13256</v>
      </c>
      <c r="C34" t="s">
        <v>13081</v>
      </c>
      <c r="D34">
        <v>139</v>
      </c>
      <c r="E34">
        <v>549</v>
      </c>
      <c r="F34">
        <v>410</v>
      </c>
      <c r="G34">
        <v>0.75</v>
      </c>
      <c r="H34" t="s">
        <v>13082</v>
      </c>
      <c r="I34" t="s">
        <v>14324</v>
      </c>
      <c r="J34" t="s">
        <v>13082</v>
      </c>
      <c r="K34">
        <v>3.9</v>
      </c>
      <c r="L34">
        <v>61</v>
      </c>
      <c r="M34">
        <v>33489</v>
      </c>
      <c r="N34" t="s">
        <v>1721</v>
      </c>
      <c r="O34" t="s">
        <v>1722</v>
      </c>
      <c r="P34" t="s">
        <v>1723</v>
      </c>
    </row>
    <row r="35" spans="1:16" x14ac:dyDescent="0.35">
      <c r="A35" t="s">
        <v>2085</v>
      </c>
      <c r="B35" t="s">
        <v>13256</v>
      </c>
      <c r="C35" t="s">
        <v>13081</v>
      </c>
      <c r="D35">
        <v>128.31</v>
      </c>
      <c r="E35">
        <v>549</v>
      </c>
      <c r="F35">
        <v>420.69</v>
      </c>
      <c r="G35">
        <v>0.77</v>
      </c>
      <c r="H35" t="s">
        <v>13082</v>
      </c>
      <c r="I35" t="s">
        <v>14324</v>
      </c>
      <c r="J35" t="s">
        <v>13082</v>
      </c>
      <c r="K35">
        <v>3.9</v>
      </c>
      <c r="L35">
        <v>61</v>
      </c>
      <c r="M35">
        <v>33489</v>
      </c>
      <c r="N35" t="s">
        <v>1721</v>
      </c>
      <c r="O35" t="s">
        <v>2087</v>
      </c>
      <c r="P35" t="s">
        <v>2088</v>
      </c>
    </row>
    <row r="36" spans="1:16" x14ac:dyDescent="0.35">
      <c r="A36" t="s">
        <v>1413</v>
      </c>
      <c r="B36" t="s">
        <v>13226</v>
      </c>
      <c r="C36" t="s">
        <v>13097</v>
      </c>
      <c r="D36">
        <v>637</v>
      </c>
      <c r="E36">
        <v>1499</v>
      </c>
      <c r="F36">
        <v>862</v>
      </c>
      <c r="G36">
        <v>0.57999999999999996</v>
      </c>
      <c r="H36" t="s">
        <v>13082</v>
      </c>
      <c r="I36" t="s">
        <v>14324</v>
      </c>
      <c r="J36" t="s">
        <v>13082</v>
      </c>
      <c r="K36">
        <v>4.0999999999999996</v>
      </c>
      <c r="L36">
        <v>24</v>
      </c>
      <c r="M36">
        <v>35976</v>
      </c>
      <c r="N36" t="s">
        <v>1420</v>
      </c>
      <c r="O36" t="s">
        <v>1421</v>
      </c>
      <c r="P36" t="s">
        <v>1422</v>
      </c>
    </row>
    <row r="37" spans="1:16" x14ac:dyDescent="0.35">
      <c r="A37" t="s">
        <v>4521</v>
      </c>
      <c r="B37" t="s">
        <v>13515</v>
      </c>
      <c r="C37" t="s">
        <v>13097</v>
      </c>
      <c r="D37">
        <v>249</v>
      </c>
      <c r="E37">
        <v>999</v>
      </c>
      <c r="F37">
        <v>750</v>
      </c>
      <c r="G37">
        <v>0.75</v>
      </c>
      <c r="H37" t="s">
        <v>13082</v>
      </c>
      <c r="I37" t="s">
        <v>14324</v>
      </c>
      <c r="J37" t="s">
        <v>13082</v>
      </c>
      <c r="K37">
        <v>4.5</v>
      </c>
      <c r="L37">
        <v>38</v>
      </c>
      <c r="M37">
        <v>37962</v>
      </c>
      <c r="N37" t="s">
        <v>4528</v>
      </c>
      <c r="O37" t="s">
        <v>4529</v>
      </c>
      <c r="P37" t="s">
        <v>4530</v>
      </c>
    </row>
    <row r="38" spans="1:16" x14ac:dyDescent="0.35">
      <c r="A38" t="s">
        <v>6710</v>
      </c>
      <c r="B38" t="s">
        <v>13713</v>
      </c>
      <c r="C38" t="s">
        <v>13565</v>
      </c>
      <c r="D38">
        <v>99</v>
      </c>
      <c r="E38">
        <v>99</v>
      </c>
      <c r="F38">
        <v>0</v>
      </c>
      <c r="G38">
        <v>0</v>
      </c>
      <c r="H38" t="s">
        <v>13085</v>
      </c>
      <c r="I38" t="s">
        <v>14325</v>
      </c>
      <c r="J38" t="s">
        <v>13082</v>
      </c>
      <c r="K38">
        <v>4.3</v>
      </c>
      <c r="L38">
        <v>388</v>
      </c>
      <c r="M38">
        <v>38412</v>
      </c>
      <c r="N38" t="s">
        <v>6718</v>
      </c>
      <c r="O38" t="s">
        <v>6719</v>
      </c>
      <c r="P38" t="s">
        <v>6720</v>
      </c>
    </row>
    <row r="39" spans="1:16" x14ac:dyDescent="0.35">
      <c r="A39" t="s">
        <v>12321</v>
      </c>
      <c r="B39" t="s">
        <v>14244</v>
      </c>
      <c r="C39" t="s">
        <v>13567</v>
      </c>
      <c r="D39">
        <v>85</v>
      </c>
      <c r="E39">
        <v>199</v>
      </c>
      <c r="F39">
        <v>114</v>
      </c>
      <c r="G39">
        <v>0.56999999999999995</v>
      </c>
      <c r="H39" t="s">
        <v>13082</v>
      </c>
      <c r="I39" t="s">
        <v>14325</v>
      </c>
      <c r="J39" t="s">
        <v>13082</v>
      </c>
      <c r="K39">
        <v>4.0999999999999996</v>
      </c>
      <c r="L39">
        <v>212</v>
      </c>
      <c r="M39">
        <v>42188</v>
      </c>
      <c r="N39" t="s">
        <v>12328</v>
      </c>
      <c r="O39" t="s">
        <v>12329</v>
      </c>
      <c r="P39" t="s">
        <v>12330</v>
      </c>
    </row>
    <row r="40" spans="1:16" x14ac:dyDescent="0.35">
      <c r="A40" t="s">
        <v>10295</v>
      </c>
      <c r="B40" t="s">
        <v>14051</v>
      </c>
      <c r="C40" t="s">
        <v>13567</v>
      </c>
      <c r="D40">
        <v>259</v>
      </c>
      <c r="E40">
        <v>999</v>
      </c>
      <c r="F40">
        <v>740</v>
      </c>
      <c r="G40">
        <v>0.74</v>
      </c>
      <c r="H40" t="s">
        <v>13082</v>
      </c>
      <c r="I40" t="s">
        <v>14324</v>
      </c>
      <c r="J40" t="s">
        <v>13082</v>
      </c>
      <c r="K40">
        <v>4</v>
      </c>
      <c r="L40">
        <v>43</v>
      </c>
      <c r="M40">
        <v>42957</v>
      </c>
      <c r="N40" t="s">
        <v>10302</v>
      </c>
      <c r="O40" t="s">
        <v>10303</v>
      </c>
      <c r="P40" t="s">
        <v>10304</v>
      </c>
    </row>
    <row r="41" spans="1:16" x14ac:dyDescent="0.35">
      <c r="A41" t="s">
        <v>12834</v>
      </c>
      <c r="B41" t="s">
        <v>14293</v>
      </c>
      <c r="C41" t="s">
        <v>13567</v>
      </c>
      <c r="D41">
        <v>1149</v>
      </c>
      <c r="E41">
        <v>1899</v>
      </c>
      <c r="F41">
        <v>750</v>
      </c>
      <c r="G41">
        <v>0.39</v>
      </c>
      <c r="H41" t="s">
        <v>13085</v>
      </c>
      <c r="I41" t="s">
        <v>14324</v>
      </c>
      <c r="J41" t="s">
        <v>13082</v>
      </c>
      <c r="K41">
        <v>3.5</v>
      </c>
      <c r="L41">
        <v>24</v>
      </c>
      <c r="M41">
        <v>45576</v>
      </c>
      <c r="N41" t="s">
        <v>12841</v>
      </c>
      <c r="O41" t="s">
        <v>12842</v>
      </c>
      <c r="P41" t="s">
        <v>12843</v>
      </c>
    </row>
    <row r="42" spans="1:16" x14ac:dyDescent="0.35">
      <c r="A42" t="s">
        <v>10194</v>
      </c>
      <c r="B42" t="s">
        <v>14041</v>
      </c>
      <c r="C42" t="s">
        <v>13567</v>
      </c>
      <c r="D42">
        <v>649</v>
      </c>
      <c r="E42">
        <v>999</v>
      </c>
      <c r="F42">
        <v>350</v>
      </c>
      <c r="G42">
        <v>0.35</v>
      </c>
      <c r="H42" t="s">
        <v>13085</v>
      </c>
      <c r="I42" t="s">
        <v>14324</v>
      </c>
      <c r="J42" t="s">
        <v>13082</v>
      </c>
      <c r="K42">
        <v>3.8</v>
      </c>
      <c r="L42">
        <v>49</v>
      </c>
      <c r="M42">
        <v>48951</v>
      </c>
      <c r="N42" t="s">
        <v>10201</v>
      </c>
      <c r="O42" t="s">
        <v>10202</v>
      </c>
      <c r="P42" t="s">
        <v>10203</v>
      </c>
    </row>
    <row r="43" spans="1:16" x14ac:dyDescent="0.35">
      <c r="A43" t="s">
        <v>12623</v>
      </c>
      <c r="B43" t="s">
        <v>14274</v>
      </c>
      <c r="C43" t="s">
        <v>13567</v>
      </c>
      <c r="D43">
        <v>369</v>
      </c>
      <c r="E43">
        <v>599</v>
      </c>
      <c r="F43">
        <v>230</v>
      </c>
      <c r="G43">
        <v>0.38</v>
      </c>
      <c r="H43" t="s">
        <v>13085</v>
      </c>
      <c r="I43" t="s">
        <v>14324</v>
      </c>
      <c r="J43" t="s">
        <v>13082</v>
      </c>
      <c r="K43">
        <v>3.9</v>
      </c>
      <c r="L43">
        <v>82</v>
      </c>
      <c r="M43">
        <v>49118</v>
      </c>
      <c r="N43" t="s">
        <v>12630</v>
      </c>
      <c r="O43" t="s">
        <v>12631</v>
      </c>
      <c r="P43" t="s">
        <v>12632</v>
      </c>
    </row>
    <row r="44" spans="1:16" x14ac:dyDescent="0.35">
      <c r="A44" t="s">
        <v>10690</v>
      </c>
      <c r="B44" t="s">
        <v>14088</v>
      </c>
      <c r="C44" t="s">
        <v>13567</v>
      </c>
      <c r="D44">
        <v>210</v>
      </c>
      <c r="E44">
        <v>699</v>
      </c>
      <c r="F44">
        <v>489</v>
      </c>
      <c r="G44">
        <v>0.7</v>
      </c>
      <c r="H44" t="s">
        <v>13082</v>
      </c>
      <c r="I44" t="s">
        <v>14324</v>
      </c>
      <c r="J44" t="s">
        <v>13082</v>
      </c>
      <c r="K44">
        <v>3.7</v>
      </c>
      <c r="L44">
        <v>74</v>
      </c>
      <c r="M44">
        <v>51726</v>
      </c>
      <c r="N44" t="s">
        <v>10697</v>
      </c>
      <c r="O44" t="s">
        <v>10698</v>
      </c>
      <c r="P44" t="s">
        <v>10699</v>
      </c>
    </row>
    <row r="45" spans="1:16" x14ac:dyDescent="0.35">
      <c r="A45" t="s">
        <v>4358</v>
      </c>
      <c r="B45" t="s">
        <v>13500</v>
      </c>
      <c r="C45" t="s">
        <v>13097</v>
      </c>
      <c r="D45">
        <v>209</v>
      </c>
      <c r="E45">
        <v>499</v>
      </c>
      <c r="F45">
        <v>290</v>
      </c>
      <c r="G45">
        <v>0.57999999999999996</v>
      </c>
      <c r="H45" t="s">
        <v>13082</v>
      </c>
      <c r="I45" t="s">
        <v>14324</v>
      </c>
      <c r="J45" t="s">
        <v>13082</v>
      </c>
      <c r="K45">
        <v>3.6</v>
      </c>
      <c r="L45">
        <v>104</v>
      </c>
      <c r="M45">
        <v>51896</v>
      </c>
      <c r="N45" t="s">
        <v>4365</v>
      </c>
      <c r="O45" t="s">
        <v>4366</v>
      </c>
      <c r="P45" t="s">
        <v>4367</v>
      </c>
    </row>
    <row r="46" spans="1:16" x14ac:dyDescent="0.35">
      <c r="A46" t="s">
        <v>9992</v>
      </c>
      <c r="B46" t="s">
        <v>14021</v>
      </c>
      <c r="C46" t="s">
        <v>13567</v>
      </c>
      <c r="D46">
        <v>1448</v>
      </c>
      <c r="E46">
        <v>2999</v>
      </c>
      <c r="F46">
        <v>1551</v>
      </c>
      <c r="G46">
        <v>0.52</v>
      </c>
      <c r="H46" t="s">
        <v>13082</v>
      </c>
      <c r="I46" t="s">
        <v>14324</v>
      </c>
      <c r="J46" t="s">
        <v>13082</v>
      </c>
      <c r="K46">
        <v>4.5</v>
      </c>
      <c r="L46">
        <v>19</v>
      </c>
      <c r="M46">
        <v>56981</v>
      </c>
      <c r="N46" t="s">
        <v>9999</v>
      </c>
      <c r="O46" t="s">
        <v>10000</v>
      </c>
      <c r="P46" t="s">
        <v>10001</v>
      </c>
    </row>
    <row r="47" spans="1:16" x14ac:dyDescent="0.35">
      <c r="A47" t="s">
        <v>7815</v>
      </c>
      <c r="B47" t="s">
        <v>13816</v>
      </c>
      <c r="C47" t="s">
        <v>13081</v>
      </c>
      <c r="D47">
        <v>499</v>
      </c>
      <c r="E47">
        <v>775</v>
      </c>
      <c r="F47">
        <v>276</v>
      </c>
      <c r="G47">
        <v>0.36</v>
      </c>
      <c r="H47" t="s">
        <v>13085</v>
      </c>
      <c r="I47" t="s">
        <v>14324</v>
      </c>
      <c r="J47" t="s">
        <v>13082</v>
      </c>
      <c r="K47">
        <v>4.3</v>
      </c>
      <c r="L47">
        <v>74</v>
      </c>
      <c r="M47">
        <v>57350</v>
      </c>
      <c r="N47" t="s">
        <v>7822</v>
      </c>
      <c r="O47" t="s">
        <v>7823</v>
      </c>
      <c r="P47" t="s">
        <v>7824</v>
      </c>
    </row>
    <row r="48" spans="1:16" x14ac:dyDescent="0.35">
      <c r="A48" t="s">
        <v>2491</v>
      </c>
      <c r="B48" t="s">
        <v>13327</v>
      </c>
      <c r="C48" t="s">
        <v>13097</v>
      </c>
      <c r="D48">
        <v>215</v>
      </c>
      <c r="E48">
        <v>499</v>
      </c>
      <c r="F48">
        <v>284</v>
      </c>
      <c r="G48">
        <v>0.56999999999999995</v>
      </c>
      <c r="H48" t="s">
        <v>13082</v>
      </c>
      <c r="I48" t="s">
        <v>14324</v>
      </c>
      <c r="J48" t="s">
        <v>13082</v>
      </c>
      <c r="K48">
        <v>3.5</v>
      </c>
      <c r="L48">
        <v>121</v>
      </c>
      <c r="M48">
        <v>60379</v>
      </c>
      <c r="N48" t="s">
        <v>2498</v>
      </c>
      <c r="O48" t="s">
        <v>2499</v>
      </c>
      <c r="P48" t="s">
        <v>2500</v>
      </c>
    </row>
    <row r="49" spans="1:16" x14ac:dyDescent="0.35">
      <c r="A49" t="s">
        <v>10730</v>
      </c>
      <c r="B49" t="s">
        <v>14092</v>
      </c>
      <c r="C49" t="s">
        <v>13567</v>
      </c>
      <c r="D49">
        <v>2439</v>
      </c>
      <c r="E49">
        <v>2545</v>
      </c>
      <c r="F49">
        <v>106</v>
      </c>
      <c r="G49">
        <v>0.04</v>
      </c>
      <c r="H49" t="s">
        <v>13085</v>
      </c>
      <c r="I49" t="s">
        <v>14324</v>
      </c>
      <c r="J49" t="s">
        <v>13082</v>
      </c>
      <c r="K49">
        <v>4.0999999999999996</v>
      </c>
      <c r="L49">
        <v>25</v>
      </c>
      <c r="M49">
        <v>63625</v>
      </c>
      <c r="N49" t="s">
        <v>10737</v>
      </c>
      <c r="O49" t="s">
        <v>10738</v>
      </c>
      <c r="P49" t="s">
        <v>10739</v>
      </c>
    </row>
    <row r="50" spans="1:16" x14ac:dyDescent="0.35">
      <c r="A50" t="s">
        <v>7045</v>
      </c>
      <c r="B50" t="s">
        <v>13744</v>
      </c>
      <c r="C50" t="s">
        <v>13081</v>
      </c>
      <c r="D50">
        <v>269</v>
      </c>
      <c r="E50">
        <v>699</v>
      </c>
      <c r="F50">
        <v>430</v>
      </c>
      <c r="G50">
        <v>0.62</v>
      </c>
      <c r="H50" t="s">
        <v>13082</v>
      </c>
      <c r="I50" t="s">
        <v>14324</v>
      </c>
      <c r="J50" t="s">
        <v>13082</v>
      </c>
      <c r="K50">
        <v>4</v>
      </c>
      <c r="L50">
        <v>93</v>
      </c>
      <c r="M50">
        <v>65007</v>
      </c>
      <c r="N50" t="s">
        <v>7052</v>
      </c>
      <c r="O50" t="s">
        <v>7053</v>
      </c>
      <c r="P50" t="s">
        <v>7054</v>
      </c>
    </row>
    <row r="51" spans="1:16" x14ac:dyDescent="0.35">
      <c r="A51" t="s">
        <v>2896</v>
      </c>
      <c r="B51" t="s">
        <v>13366</v>
      </c>
      <c r="C51" t="s">
        <v>13097</v>
      </c>
      <c r="D51">
        <v>197</v>
      </c>
      <c r="E51">
        <v>499</v>
      </c>
      <c r="F51">
        <v>302</v>
      </c>
      <c r="G51">
        <v>0.61</v>
      </c>
      <c r="H51" t="s">
        <v>13082</v>
      </c>
      <c r="I51" t="s">
        <v>14324</v>
      </c>
      <c r="J51" t="s">
        <v>13082</v>
      </c>
      <c r="K51">
        <v>3.8</v>
      </c>
      <c r="L51">
        <v>136</v>
      </c>
      <c r="M51">
        <v>67864</v>
      </c>
      <c r="N51" t="s">
        <v>2903</v>
      </c>
      <c r="O51" t="s">
        <v>2904</v>
      </c>
      <c r="P51" t="s">
        <v>2905</v>
      </c>
    </row>
    <row r="52" spans="1:16" x14ac:dyDescent="0.35">
      <c r="A52" t="s">
        <v>10621</v>
      </c>
      <c r="B52" t="s">
        <v>14081</v>
      </c>
      <c r="C52" t="s">
        <v>13567</v>
      </c>
      <c r="D52">
        <v>499</v>
      </c>
      <c r="E52">
        <v>1299</v>
      </c>
      <c r="F52">
        <v>800</v>
      </c>
      <c r="G52">
        <v>0.62</v>
      </c>
      <c r="H52" t="s">
        <v>13082</v>
      </c>
      <c r="I52" t="s">
        <v>14324</v>
      </c>
      <c r="J52" t="s">
        <v>13082</v>
      </c>
      <c r="K52">
        <v>4.7</v>
      </c>
      <c r="L52">
        <v>54</v>
      </c>
      <c r="M52">
        <v>70146</v>
      </c>
      <c r="N52" t="s">
        <v>10628</v>
      </c>
      <c r="O52" t="s">
        <v>10629</v>
      </c>
      <c r="P52" t="s">
        <v>10630</v>
      </c>
    </row>
    <row r="53" spans="1:16" x14ac:dyDescent="0.35">
      <c r="A53" t="s">
        <v>7539</v>
      </c>
      <c r="B53" t="s">
        <v>13790</v>
      </c>
      <c r="C53" t="s">
        <v>13097</v>
      </c>
      <c r="D53">
        <v>116</v>
      </c>
      <c r="E53">
        <v>200</v>
      </c>
      <c r="F53">
        <v>84</v>
      </c>
      <c r="G53">
        <v>0.42</v>
      </c>
      <c r="H53" t="s">
        <v>13085</v>
      </c>
      <c r="I53" t="s">
        <v>14324</v>
      </c>
      <c r="J53" t="s">
        <v>13082</v>
      </c>
      <c r="K53">
        <v>4.4000000000000004</v>
      </c>
      <c r="L53">
        <v>357</v>
      </c>
      <c r="M53">
        <v>71400</v>
      </c>
      <c r="N53" t="s">
        <v>7546</v>
      </c>
      <c r="O53" t="s">
        <v>7547</v>
      </c>
      <c r="P53" t="s">
        <v>7548</v>
      </c>
    </row>
    <row r="54" spans="1:16" x14ac:dyDescent="0.35">
      <c r="A54" t="s">
        <v>6615</v>
      </c>
      <c r="B54" t="s">
        <v>13702</v>
      </c>
      <c r="C54" t="s">
        <v>13081</v>
      </c>
      <c r="D54">
        <v>69</v>
      </c>
      <c r="E54">
        <v>299</v>
      </c>
      <c r="F54">
        <v>230</v>
      </c>
      <c r="G54">
        <v>0.77</v>
      </c>
      <c r="H54" t="s">
        <v>13082</v>
      </c>
      <c r="I54" t="s">
        <v>14324</v>
      </c>
      <c r="J54" t="s">
        <v>13082</v>
      </c>
      <c r="K54">
        <v>4.3</v>
      </c>
      <c r="L54">
        <v>255</v>
      </c>
      <c r="M54">
        <v>76245</v>
      </c>
      <c r="N54" t="s">
        <v>6622</v>
      </c>
      <c r="O54" t="s">
        <v>6623</v>
      </c>
      <c r="P54" t="s">
        <v>6624</v>
      </c>
    </row>
    <row r="55" spans="1:16" x14ac:dyDescent="0.35">
      <c r="A55" t="s">
        <v>12874</v>
      </c>
      <c r="B55" t="s">
        <v>14297</v>
      </c>
      <c r="C55" t="s">
        <v>13567</v>
      </c>
      <c r="D55">
        <v>899</v>
      </c>
      <c r="E55">
        <v>1999</v>
      </c>
      <c r="F55">
        <v>1100</v>
      </c>
      <c r="G55">
        <v>0.55000000000000004</v>
      </c>
      <c r="H55" t="s">
        <v>13082</v>
      </c>
      <c r="I55" t="s">
        <v>14324</v>
      </c>
      <c r="J55" t="s">
        <v>13082</v>
      </c>
      <c r="K55">
        <v>4.2</v>
      </c>
      <c r="L55">
        <v>39</v>
      </c>
      <c r="M55">
        <v>77961</v>
      </c>
      <c r="N55" t="s">
        <v>12881</v>
      </c>
      <c r="O55" t="s">
        <v>12882</v>
      </c>
      <c r="P55" t="s">
        <v>12883</v>
      </c>
    </row>
    <row r="56" spans="1:16" x14ac:dyDescent="0.35">
      <c r="A56" t="s">
        <v>10519</v>
      </c>
      <c r="B56" t="s">
        <v>14072</v>
      </c>
      <c r="C56" t="s">
        <v>13567</v>
      </c>
      <c r="D56">
        <v>499</v>
      </c>
      <c r="E56">
        <v>999</v>
      </c>
      <c r="F56">
        <v>500</v>
      </c>
      <c r="G56">
        <v>0.5</v>
      </c>
      <c r="H56" t="s">
        <v>13082</v>
      </c>
      <c r="I56" t="s">
        <v>14324</v>
      </c>
      <c r="J56" t="s">
        <v>13082</v>
      </c>
      <c r="K56">
        <v>4.5999999999999996</v>
      </c>
      <c r="L56">
        <v>79</v>
      </c>
      <c r="M56">
        <v>78921</v>
      </c>
      <c r="N56" t="s">
        <v>10526</v>
      </c>
      <c r="O56" t="s">
        <v>10527</v>
      </c>
      <c r="P56" t="s">
        <v>10528</v>
      </c>
    </row>
    <row r="57" spans="1:16" x14ac:dyDescent="0.35">
      <c r="A57" t="s">
        <v>2792</v>
      </c>
      <c r="B57" t="s">
        <v>13356</v>
      </c>
      <c r="C57" t="s">
        <v>13097</v>
      </c>
      <c r="D57">
        <v>247</v>
      </c>
      <c r="E57">
        <v>399</v>
      </c>
      <c r="F57">
        <v>152</v>
      </c>
      <c r="G57">
        <v>0.38</v>
      </c>
      <c r="H57" t="s">
        <v>13085</v>
      </c>
      <c r="I57" t="s">
        <v>14324</v>
      </c>
      <c r="J57" t="s">
        <v>13082</v>
      </c>
      <c r="K57">
        <v>3.9</v>
      </c>
      <c r="L57">
        <v>200</v>
      </c>
      <c r="M57">
        <v>79800</v>
      </c>
      <c r="N57" t="s">
        <v>13036</v>
      </c>
      <c r="O57" t="s">
        <v>2799</v>
      </c>
      <c r="P57" t="s">
        <v>2800</v>
      </c>
    </row>
    <row r="58" spans="1:16" x14ac:dyDescent="0.35">
      <c r="A58" t="s">
        <v>12452</v>
      </c>
      <c r="B58" t="s">
        <v>14257</v>
      </c>
      <c r="C58" t="s">
        <v>13567</v>
      </c>
      <c r="D58">
        <v>179</v>
      </c>
      <c r="E58">
        <v>799</v>
      </c>
      <c r="F58">
        <v>620</v>
      </c>
      <c r="G58">
        <v>0.78</v>
      </c>
      <c r="H58" t="s">
        <v>13082</v>
      </c>
      <c r="I58" t="s">
        <v>14324</v>
      </c>
      <c r="J58" t="s">
        <v>13082</v>
      </c>
      <c r="K58">
        <v>3.6</v>
      </c>
      <c r="L58">
        <v>101</v>
      </c>
      <c r="M58">
        <v>80699</v>
      </c>
      <c r="N58" t="s">
        <v>12459</v>
      </c>
      <c r="O58" t="s">
        <v>12460</v>
      </c>
      <c r="P58" t="s">
        <v>12461</v>
      </c>
    </row>
    <row r="59" spans="1:16" x14ac:dyDescent="0.35">
      <c r="A59" t="s">
        <v>12331</v>
      </c>
      <c r="B59" t="s">
        <v>14245</v>
      </c>
      <c r="C59" t="s">
        <v>13567</v>
      </c>
      <c r="D59">
        <v>499</v>
      </c>
      <c r="E59">
        <v>1299</v>
      </c>
      <c r="F59">
        <v>800</v>
      </c>
      <c r="G59">
        <v>0.62</v>
      </c>
      <c r="H59" t="s">
        <v>13082</v>
      </c>
      <c r="I59" t="s">
        <v>14324</v>
      </c>
      <c r="J59" t="s">
        <v>13082</v>
      </c>
      <c r="K59">
        <v>3.9</v>
      </c>
      <c r="L59">
        <v>65</v>
      </c>
      <c r="M59">
        <v>84435</v>
      </c>
      <c r="N59" t="s">
        <v>12338</v>
      </c>
      <c r="O59" t="s">
        <v>12339</v>
      </c>
      <c r="P59" t="s">
        <v>12340</v>
      </c>
    </row>
    <row r="60" spans="1:16" x14ac:dyDescent="0.35">
      <c r="A60" t="s">
        <v>2335</v>
      </c>
      <c r="B60" t="s">
        <v>13313</v>
      </c>
      <c r="C60" t="s">
        <v>13081</v>
      </c>
      <c r="D60">
        <v>199</v>
      </c>
      <c r="E60">
        <v>999</v>
      </c>
      <c r="F60">
        <v>800</v>
      </c>
      <c r="G60">
        <v>0.8</v>
      </c>
      <c r="H60" t="s">
        <v>13082</v>
      </c>
      <c r="I60" t="s">
        <v>14324</v>
      </c>
      <c r="J60" t="s">
        <v>13082</v>
      </c>
      <c r="K60">
        <v>4.2</v>
      </c>
      <c r="L60">
        <v>85</v>
      </c>
      <c r="M60">
        <v>84915</v>
      </c>
      <c r="N60" t="s">
        <v>2342</v>
      </c>
      <c r="O60" t="s">
        <v>2343</v>
      </c>
      <c r="P60" t="s">
        <v>2344</v>
      </c>
    </row>
    <row r="61" spans="1:16" x14ac:dyDescent="0.35">
      <c r="A61" t="s">
        <v>2772</v>
      </c>
      <c r="B61" t="s">
        <v>13354</v>
      </c>
      <c r="C61" t="s">
        <v>13097</v>
      </c>
      <c r="D61">
        <v>246</v>
      </c>
      <c r="E61">
        <v>600</v>
      </c>
      <c r="F61">
        <v>354</v>
      </c>
      <c r="G61">
        <v>0.59</v>
      </c>
      <c r="H61" t="s">
        <v>13082</v>
      </c>
      <c r="I61" t="s">
        <v>14324</v>
      </c>
      <c r="J61" t="s">
        <v>13082</v>
      </c>
      <c r="K61">
        <v>4.2</v>
      </c>
      <c r="L61">
        <v>143</v>
      </c>
      <c r="M61">
        <v>85800</v>
      </c>
      <c r="N61" t="s">
        <v>2779</v>
      </c>
      <c r="O61" t="s">
        <v>2780</v>
      </c>
      <c r="P61" t="s">
        <v>2781</v>
      </c>
    </row>
    <row r="62" spans="1:16" x14ac:dyDescent="0.35">
      <c r="A62" t="s">
        <v>2667</v>
      </c>
      <c r="B62" t="s">
        <v>13343</v>
      </c>
      <c r="C62" t="s">
        <v>13081</v>
      </c>
      <c r="D62">
        <v>199</v>
      </c>
      <c r="E62">
        <v>999</v>
      </c>
      <c r="F62">
        <v>800</v>
      </c>
      <c r="G62">
        <v>0.8</v>
      </c>
      <c r="H62" t="s">
        <v>13082</v>
      </c>
      <c r="I62" t="s">
        <v>14324</v>
      </c>
      <c r="J62" t="s">
        <v>13082</v>
      </c>
      <c r="K62">
        <v>4.3</v>
      </c>
      <c r="L62">
        <v>87</v>
      </c>
      <c r="M62">
        <v>86913</v>
      </c>
      <c r="N62" t="s">
        <v>2674</v>
      </c>
      <c r="O62" t="s">
        <v>2675</v>
      </c>
      <c r="P62" t="s">
        <v>2676</v>
      </c>
    </row>
    <row r="63" spans="1:16" x14ac:dyDescent="0.35">
      <c r="A63" t="s">
        <v>10539</v>
      </c>
      <c r="B63" t="s">
        <v>14074</v>
      </c>
      <c r="C63" t="s">
        <v>13567</v>
      </c>
      <c r="D63">
        <v>1529</v>
      </c>
      <c r="E63">
        <v>2999</v>
      </c>
      <c r="F63">
        <v>1470</v>
      </c>
      <c r="G63">
        <v>0.49</v>
      </c>
      <c r="H63" t="s">
        <v>13085</v>
      </c>
      <c r="I63" t="s">
        <v>14324</v>
      </c>
      <c r="J63" t="s">
        <v>13082</v>
      </c>
      <c r="K63">
        <v>3.3</v>
      </c>
      <c r="L63">
        <v>29</v>
      </c>
      <c r="M63">
        <v>86971</v>
      </c>
      <c r="N63" t="s">
        <v>10546</v>
      </c>
      <c r="O63" t="s">
        <v>10547</v>
      </c>
      <c r="P63" t="s">
        <v>10548</v>
      </c>
    </row>
    <row r="64" spans="1:16" x14ac:dyDescent="0.35">
      <c r="A64" t="s">
        <v>11062</v>
      </c>
      <c r="B64" t="s">
        <v>14123</v>
      </c>
      <c r="C64" t="s">
        <v>13567</v>
      </c>
      <c r="D64">
        <v>229</v>
      </c>
      <c r="E64">
        <v>499</v>
      </c>
      <c r="F64">
        <v>270</v>
      </c>
      <c r="G64">
        <v>0.54</v>
      </c>
      <c r="H64" t="s">
        <v>13082</v>
      </c>
      <c r="I64" t="s">
        <v>14324</v>
      </c>
      <c r="J64" t="s">
        <v>13082</v>
      </c>
      <c r="K64">
        <v>3.5</v>
      </c>
      <c r="L64">
        <v>185</v>
      </c>
      <c r="M64">
        <v>92315</v>
      </c>
      <c r="N64" t="s">
        <v>11070</v>
      </c>
      <c r="O64" t="s">
        <v>11071</v>
      </c>
      <c r="P64" t="s">
        <v>11072</v>
      </c>
    </row>
    <row r="65" spans="1:16" x14ac:dyDescent="0.35">
      <c r="A65" t="s">
        <v>9539</v>
      </c>
      <c r="B65" t="s">
        <v>13979</v>
      </c>
      <c r="C65" t="s">
        <v>13567</v>
      </c>
      <c r="D65">
        <v>319</v>
      </c>
      <c r="E65">
        <v>749</v>
      </c>
      <c r="F65">
        <v>430</v>
      </c>
      <c r="G65">
        <v>0.56999999999999995</v>
      </c>
      <c r="H65" t="s">
        <v>13082</v>
      </c>
      <c r="I65" t="s">
        <v>14324</v>
      </c>
      <c r="J65" t="s">
        <v>13082</v>
      </c>
      <c r="K65">
        <v>4.5999999999999996</v>
      </c>
      <c r="L65">
        <v>124</v>
      </c>
      <c r="M65">
        <v>92876</v>
      </c>
      <c r="N65" t="s">
        <v>9546</v>
      </c>
      <c r="O65" t="s">
        <v>9547</v>
      </c>
      <c r="P65" t="s">
        <v>9548</v>
      </c>
    </row>
    <row r="66" spans="1:16" x14ac:dyDescent="0.35">
      <c r="A66" t="s">
        <v>2570</v>
      </c>
      <c r="B66" t="s">
        <v>13334</v>
      </c>
      <c r="C66" t="s">
        <v>13097</v>
      </c>
      <c r="D66">
        <v>599</v>
      </c>
      <c r="E66">
        <v>1999</v>
      </c>
      <c r="F66">
        <v>1400</v>
      </c>
      <c r="G66">
        <v>0.7</v>
      </c>
      <c r="H66" t="s">
        <v>13082</v>
      </c>
      <c r="I66" t="s">
        <v>14324</v>
      </c>
      <c r="J66" t="s">
        <v>13082</v>
      </c>
      <c r="K66">
        <v>4.2</v>
      </c>
      <c r="L66">
        <v>47</v>
      </c>
      <c r="M66">
        <v>93953</v>
      </c>
      <c r="N66" t="s">
        <v>2577</v>
      </c>
      <c r="O66" t="s">
        <v>2578</v>
      </c>
      <c r="P66" t="s">
        <v>2579</v>
      </c>
    </row>
    <row r="67" spans="1:16" x14ac:dyDescent="0.35">
      <c r="A67" t="s">
        <v>6742</v>
      </c>
      <c r="B67" t="s">
        <v>13716</v>
      </c>
      <c r="C67" t="s">
        <v>13565</v>
      </c>
      <c r="D67">
        <v>67</v>
      </c>
      <c r="E67">
        <v>75</v>
      </c>
      <c r="F67">
        <v>8</v>
      </c>
      <c r="G67">
        <v>0.11</v>
      </c>
      <c r="H67" t="s">
        <v>13085</v>
      </c>
      <c r="I67" t="s">
        <v>14325</v>
      </c>
      <c r="J67" t="s">
        <v>13084</v>
      </c>
      <c r="K67">
        <v>4.0999999999999996</v>
      </c>
      <c r="L67">
        <v>1269</v>
      </c>
      <c r="M67">
        <v>95175</v>
      </c>
      <c r="N67" t="s">
        <v>6749</v>
      </c>
      <c r="O67" t="s">
        <v>6750</v>
      </c>
      <c r="P67" t="s">
        <v>6751</v>
      </c>
    </row>
    <row r="68" spans="1:16" x14ac:dyDescent="0.35">
      <c r="A68" t="s">
        <v>7629</v>
      </c>
      <c r="B68" t="s">
        <v>13798</v>
      </c>
      <c r="C68" t="s">
        <v>13097</v>
      </c>
      <c r="D68">
        <v>116</v>
      </c>
      <c r="E68">
        <v>200</v>
      </c>
      <c r="F68">
        <v>84</v>
      </c>
      <c r="G68">
        <v>0.42</v>
      </c>
      <c r="H68" t="s">
        <v>13085</v>
      </c>
      <c r="I68" t="s">
        <v>14324</v>
      </c>
      <c r="J68" t="s">
        <v>13082</v>
      </c>
      <c r="K68">
        <v>4.3</v>
      </c>
      <c r="L68">
        <v>485</v>
      </c>
      <c r="M68">
        <v>97000</v>
      </c>
      <c r="N68" t="s">
        <v>7636</v>
      </c>
      <c r="O68" t="s">
        <v>7637</v>
      </c>
      <c r="P68" t="s">
        <v>7638</v>
      </c>
    </row>
    <row r="69" spans="1:16" x14ac:dyDescent="0.35">
      <c r="A69" t="s">
        <v>11556</v>
      </c>
      <c r="B69" t="s">
        <v>14070</v>
      </c>
      <c r="C69" t="s">
        <v>13567</v>
      </c>
      <c r="D69">
        <v>660</v>
      </c>
      <c r="E69">
        <v>1100</v>
      </c>
      <c r="F69">
        <v>440</v>
      </c>
      <c r="G69">
        <v>0.4</v>
      </c>
      <c r="H69" t="s">
        <v>13085</v>
      </c>
      <c r="I69" t="s">
        <v>14324</v>
      </c>
      <c r="J69" t="s">
        <v>13082</v>
      </c>
      <c r="K69">
        <v>3.6</v>
      </c>
      <c r="L69">
        <v>91</v>
      </c>
      <c r="M69">
        <v>100100</v>
      </c>
      <c r="N69" t="s">
        <v>11563</v>
      </c>
      <c r="O69" t="s">
        <v>11564</v>
      </c>
      <c r="P69" t="s">
        <v>11565</v>
      </c>
    </row>
    <row r="70" spans="1:16" x14ac:dyDescent="0.35">
      <c r="A70" t="s">
        <v>2821</v>
      </c>
      <c r="B70" t="s">
        <v>13359</v>
      </c>
      <c r="C70" t="s">
        <v>13097</v>
      </c>
      <c r="D70">
        <v>299</v>
      </c>
      <c r="E70">
        <v>599</v>
      </c>
      <c r="F70">
        <v>300</v>
      </c>
      <c r="G70">
        <v>0.5</v>
      </c>
      <c r="H70" t="s">
        <v>13082</v>
      </c>
      <c r="I70" t="s">
        <v>14324</v>
      </c>
      <c r="J70" t="s">
        <v>13082</v>
      </c>
      <c r="K70">
        <v>4</v>
      </c>
      <c r="L70">
        <v>171</v>
      </c>
      <c r="M70">
        <v>102429</v>
      </c>
      <c r="N70" t="s">
        <v>2828</v>
      </c>
      <c r="O70" t="s">
        <v>2829</v>
      </c>
      <c r="P70" t="s">
        <v>2830</v>
      </c>
    </row>
    <row r="71" spans="1:16" x14ac:dyDescent="0.35">
      <c r="A71" t="s">
        <v>9883</v>
      </c>
      <c r="B71" t="s">
        <v>14011</v>
      </c>
      <c r="C71" t="s">
        <v>13567</v>
      </c>
      <c r="D71">
        <v>179</v>
      </c>
      <c r="E71">
        <v>799</v>
      </c>
      <c r="F71">
        <v>620</v>
      </c>
      <c r="G71">
        <v>0.78</v>
      </c>
      <c r="H71" t="s">
        <v>13082</v>
      </c>
      <c r="I71" t="s">
        <v>14324</v>
      </c>
      <c r="J71" t="s">
        <v>13082</v>
      </c>
      <c r="K71">
        <v>3.5</v>
      </c>
      <c r="L71">
        <v>132</v>
      </c>
      <c r="M71">
        <v>105468</v>
      </c>
      <c r="N71" t="s">
        <v>9890</v>
      </c>
      <c r="O71" t="s">
        <v>9891</v>
      </c>
      <c r="P71" t="s">
        <v>9892</v>
      </c>
    </row>
    <row r="72" spans="1:16" x14ac:dyDescent="0.35">
      <c r="A72" t="s">
        <v>516</v>
      </c>
      <c r="B72" t="s">
        <v>13137</v>
      </c>
      <c r="C72" t="s">
        <v>13081</v>
      </c>
      <c r="D72">
        <v>199</v>
      </c>
      <c r="E72">
        <v>349</v>
      </c>
      <c r="F72">
        <v>150</v>
      </c>
      <c r="G72">
        <v>0.43</v>
      </c>
      <c r="H72" t="s">
        <v>13085</v>
      </c>
      <c r="I72" t="s">
        <v>14324</v>
      </c>
      <c r="J72" t="s">
        <v>13082</v>
      </c>
      <c r="K72">
        <v>4.0999999999999996</v>
      </c>
      <c r="L72">
        <v>314</v>
      </c>
      <c r="M72">
        <v>109586</v>
      </c>
      <c r="N72" t="s">
        <v>523</v>
      </c>
      <c r="O72" t="s">
        <v>524</v>
      </c>
      <c r="P72" t="s">
        <v>525</v>
      </c>
    </row>
    <row r="73" spans="1:16" x14ac:dyDescent="0.35">
      <c r="A73" t="s">
        <v>12864</v>
      </c>
      <c r="B73" t="s">
        <v>14296</v>
      </c>
      <c r="C73" t="s">
        <v>13567</v>
      </c>
      <c r="D73">
        <v>199</v>
      </c>
      <c r="E73">
        <v>699</v>
      </c>
      <c r="F73">
        <v>500</v>
      </c>
      <c r="G73">
        <v>0.72</v>
      </c>
      <c r="H73" t="s">
        <v>13082</v>
      </c>
      <c r="I73" t="s">
        <v>14324</v>
      </c>
      <c r="J73" t="s">
        <v>13082</v>
      </c>
      <c r="K73">
        <v>2.9</v>
      </c>
      <c r="L73">
        <v>159</v>
      </c>
      <c r="M73">
        <v>111141</v>
      </c>
      <c r="N73" t="s">
        <v>12871</v>
      </c>
      <c r="O73" t="s">
        <v>12872</v>
      </c>
      <c r="P73" t="s">
        <v>12873</v>
      </c>
    </row>
    <row r="74" spans="1:16" x14ac:dyDescent="0.35">
      <c r="A74" t="s">
        <v>2696</v>
      </c>
      <c r="B74" t="s">
        <v>13346</v>
      </c>
      <c r="C74" t="s">
        <v>13097</v>
      </c>
      <c r="D74">
        <v>893</v>
      </c>
      <c r="E74">
        <v>1052</v>
      </c>
      <c r="F74">
        <v>159</v>
      </c>
      <c r="G74">
        <v>0.15</v>
      </c>
      <c r="H74" t="s">
        <v>13085</v>
      </c>
      <c r="I74" t="s">
        <v>14324</v>
      </c>
      <c r="J74" t="s">
        <v>13082</v>
      </c>
      <c r="K74">
        <v>4.3</v>
      </c>
      <c r="L74">
        <v>106</v>
      </c>
      <c r="M74">
        <v>111512</v>
      </c>
      <c r="N74" t="s">
        <v>2703</v>
      </c>
      <c r="O74" t="s">
        <v>2704</v>
      </c>
      <c r="P74" t="s">
        <v>2705</v>
      </c>
    </row>
    <row r="75" spans="1:16" x14ac:dyDescent="0.35">
      <c r="A75" t="s">
        <v>2516</v>
      </c>
      <c r="B75" t="s">
        <v>13330</v>
      </c>
      <c r="C75" t="s">
        <v>13081</v>
      </c>
      <c r="D75">
        <v>249</v>
      </c>
      <c r="E75">
        <v>999</v>
      </c>
      <c r="F75">
        <v>750</v>
      </c>
      <c r="G75">
        <v>0.75</v>
      </c>
      <c r="H75" t="s">
        <v>13082</v>
      </c>
      <c r="I75" t="s">
        <v>14324</v>
      </c>
      <c r="J75" t="s">
        <v>13082</v>
      </c>
      <c r="K75">
        <v>4.3</v>
      </c>
      <c r="L75">
        <v>112</v>
      </c>
      <c r="M75">
        <v>111888</v>
      </c>
      <c r="N75" t="s">
        <v>2523</v>
      </c>
      <c r="O75" t="s">
        <v>2524</v>
      </c>
      <c r="P75" t="s">
        <v>2525</v>
      </c>
    </row>
    <row r="76" spans="1:16" x14ac:dyDescent="0.35">
      <c r="A76" t="s">
        <v>5324</v>
      </c>
      <c r="B76" t="s">
        <v>13588</v>
      </c>
      <c r="C76" t="s">
        <v>13097</v>
      </c>
      <c r="D76">
        <v>149</v>
      </c>
      <c r="E76">
        <v>180</v>
      </c>
      <c r="F76">
        <v>31</v>
      </c>
      <c r="G76">
        <v>0.17</v>
      </c>
      <c r="H76" t="s">
        <v>13085</v>
      </c>
      <c r="I76" t="s">
        <v>14325</v>
      </c>
      <c r="J76" t="s">
        <v>13082</v>
      </c>
      <c r="K76">
        <v>4.4000000000000004</v>
      </c>
      <c r="L76">
        <v>644</v>
      </c>
      <c r="M76">
        <v>115920</v>
      </c>
      <c r="N76" t="s">
        <v>5331</v>
      </c>
      <c r="O76" t="s">
        <v>5332</v>
      </c>
      <c r="P76" t="s">
        <v>5333</v>
      </c>
    </row>
    <row r="77" spans="1:16" x14ac:dyDescent="0.35">
      <c r="A77" t="s">
        <v>10469</v>
      </c>
      <c r="B77" t="s">
        <v>14067</v>
      </c>
      <c r="C77" t="s">
        <v>13567</v>
      </c>
      <c r="D77">
        <v>499</v>
      </c>
      <c r="E77">
        <v>2199</v>
      </c>
      <c r="F77">
        <v>1700</v>
      </c>
      <c r="G77">
        <v>0.77</v>
      </c>
      <c r="H77" t="s">
        <v>13082</v>
      </c>
      <c r="I77" t="s">
        <v>14324</v>
      </c>
      <c r="J77" t="s">
        <v>13082</v>
      </c>
      <c r="K77">
        <v>3.7</v>
      </c>
      <c r="L77">
        <v>53</v>
      </c>
      <c r="M77">
        <v>116547</v>
      </c>
      <c r="N77" t="s">
        <v>10476</v>
      </c>
      <c r="O77" t="s">
        <v>10477</v>
      </c>
      <c r="P77" t="s">
        <v>10478</v>
      </c>
    </row>
    <row r="78" spans="1:16" x14ac:dyDescent="0.35">
      <c r="A78" t="s">
        <v>1863</v>
      </c>
      <c r="B78" t="s">
        <v>13269</v>
      </c>
      <c r="C78" t="s">
        <v>13097</v>
      </c>
      <c r="D78">
        <v>235</v>
      </c>
      <c r="E78">
        <v>599</v>
      </c>
      <c r="F78">
        <v>364</v>
      </c>
      <c r="G78">
        <v>0.61</v>
      </c>
      <c r="H78" t="s">
        <v>13082</v>
      </c>
      <c r="I78" t="s">
        <v>14324</v>
      </c>
      <c r="J78" t="s">
        <v>13082</v>
      </c>
      <c r="K78">
        <v>3.5</v>
      </c>
      <c r="L78">
        <v>197</v>
      </c>
      <c r="M78">
        <v>118003</v>
      </c>
      <c r="N78" t="s">
        <v>1870</v>
      </c>
      <c r="O78" t="s">
        <v>1871</v>
      </c>
      <c r="P78" t="s">
        <v>1872</v>
      </c>
    </row>
    <row r="79" spans="1:16" x14ac:dyDescent="0.35">
      <c r="A79" t="s">
        <v>1076</v>
      </c>
      <c r="B79" t="s">
        <v>13190</v>
      </c>
      <c r="C79" t="s">
        <v>13081</v>
      </c>
      <c r="D79">
        <v>228</v>
      </c>
      <c r="E79">
        <v>899</v>
      </c>
      <c r="F79">
        <v>671</v>
      </c>
      <c r="G79">
        <v>0.75</v>
      </c>
      <c r="H79" t="s">
        <v>13082</v>
      </c>
      <c r="I79" t="s">
        <v>14324</v>
      </c>
      <c r="J79" t="s">
        <v>13082</v>
      </c>
      <c r="K79">
        <v>3.8</v>
      </c>
      <c r="L79">
        <v>132</v>
      </c>
      <c r="M79">
        <v>118668</v>
      </c>
      <c r="N79" t="s">
        <v>1083</v>
      </c>
      <c r="O79" t="s">
        <v>1084</v>
      </c>
      <c r="P79" t="s">
        <v>1085</v>
      </c>
    </row>
    <row r="80" spans="1:16" x14ac:dyDescent="0.35">
      <c r="A80" t="s">
        <v>2782</v>
      </c>
      <c r="B80" t="s">
        <v>13355</v>
      </c>
      <c r="C80" t="s">
        <v>13081</v>
      </c>
      <c r="D80">
        <v>299</v>
      </c>
      <c r="E80">
        <v>799</v>
      </c>
      <c r="F80">
        <v>500</v>
      </c>
      <c r="G80">
        <v>0.63</v>
      </c>
      <c r="H80" t="s">
        <v>13082</v>
      </c>
      <c r="I80" t="s">
        <v>14324</v>
      </c>
      <c r="J80" t="s">
        <v>13082</v>
      </c>
      <c r="K80">
        <v>4</v>
      </c>
      <c r="L80">
        <v>151</v>
      </c>
      <c r="M80">
        <v>120649</v>
      </c>
      <c r="N80" t="s">
        <v>2789</v>
      </c>
      <c r="O80" t="s">
        <v>2790</v>
      </c>
      <c r="P80" t="s">
        <v>2791</v>
      </c>
    </row>
    <row r="81" spans="1:16" x14ac:dyDescent="0.35">
      <c r="A81" t="s">
        <v>1994</v>
      </c>
      <c r="B81" t="s">
        <v>13283</v>
      </c>
      <c r="C81" t="s">
        <v>13097</v>
      </c>
      <c r="D81">
        <v>213</v>
      </c>
      <c r="E81">
        <v>499</v>
      </c>
      <c r="F81">
        <v>286</v>
      </c>
      <c r="G81">
        <v>0.56999999999999995</v>
      </c>
      <c r="H81" t="s">
        <v>13082</v>
      </c>
      <c r="I81" t="s">
        <v>14324</v>
      </c>
      <c r="J81" t="s">
        <v>13082</v>
      </c>
      <c r="K81">
        <v>3.7</v>
      </c>
      <c r="L81">
        <v>246</v>
      </c>
      <c r="M81">
        <v>122754</v>
      </c>
      <c r="N81" t="s">
        <v>2001</v>
      </c>
      <c r="O81" t="s">
        <v>2002</v>
      </c>
      <c r="P81" t="s">
        <v>2003</v>
      </c>
    </row>
    <row r="82" spans="1:16" x14ac:dyDescent="0.35">
      <c r="A82" t="s">
        <v>7952</v>
      </c>
      <c r="B82" t="s">
        <v>13830</v>
      </c>
      <c r="C82" t="s">
        <v>13565</v>
      </c>
      <c r="D82">
        <v>300</v>
      </c>
      <c r="E82">
        <v>300</v>
      </c>
      <c r="F82">
        <v>0</v>
      </c>
      <c r="G82">
        <v>0</v>
      </c>
      <c r="H82" t="s">
        <v>13085</v>
      </c>
      <c r="I82" t="s">
        <v>14324</v>
      </c>
      <c r="J82" t="s">
        <v>13082</v>
      </c>
      <c r="K82">
        <v>4.2</v>
      </c>
      <c r="L82">
        <v>419</v>
      </c>
      <c r="M82">
        <v>125700</v>
      </c>
      <c r="N82" t="s">
        <v>7959</v>
      </c>
      <c r="O82" t="s">
        <v>7960</v>
      </c>
      <c r="P82" t="s">
        <v>7961</v>
      </c>
    </row>
    <row r="83" spans="1:16" x14ac:dyDescent="0.35">
      <c r="A83" t="s">
        <v>672</v>
      </c>
      <c r="B83" t="s">
        <v>13150</v>
      </c>
      <c r="C83" t="s">
        <v>13081</v>
      </c>
      <c r="D83">
        <v>349</v>
      </c>
      <c r="E83">
        <v>599</v>
      </c>
      <c r="F83">
        <v>250</v>
      </c>
      <c r="G83">
        <v>0.42</v>
      </c>
      <c r="H83" t="s">
        <v>13085</v>
      </c>
      <c r="I83" t="s">
        <v>14324</v>
      </c>
      <c r="J83" t="s">
        <v>13082</v>
      </c>
      <c r="K83">
        <v>4.0999999999999996</v>
      </c>
      <c r="L83">
        <v>210</v>
      </c>
      <c r="M83">
        <v>125790</v>
      </c>
      <c r="N83" t="s">
        <v>679</v>
      </c>
      <c r="O83" t="s">
        <v>680</v>
      </c>
      <c r="P83" t="s">
        <v>681</v>
      </c>
    </row>
    <row r="84" spans="1:16" x14ac:dyDescent="0.35">
      <c r="A84" t="s">
        <v>12351</v>
      </c>
      <c r="B84" t="s">
        <v>14247</v>
      </c>
      <c r="C84" t="s">
        <v>13567</v>
      </c>
      <c r="D84">
        <v>1260</v>
      </c>
      <c r="E84">
        <v>2299</v>
      </c>
      <c r="F84">
        <v>1039</v>
      </c>
      <c r="G84">
        <v>0.45</v>
      </c>
      <c r="H84" t="s">
        <v>13085</v>
      </c>
      <c r="I84" t="s">
        <v>14324</v>
      </c>
      <c r="J84" t="s">
        <v>13082</v>
      </c>
      <c r="K84">
        <v>4.3</v>
      </c>
      <c r="L84">
        <v>55</v>
      </c>
      <c r="M84">
        <v>126445</v>
      </c>
      <c r="N84" t="s">
        <v>12358</v>
      </c>
      <c r="O84" t="s">
        <v>12359</v>
      </c>
      <c r="P84" t="s">
        <v>12360</v>
      </c>
    </row>
    <row r="85" spans="1:16" x14ac:dyDescent="0.35">
      <c r="A85" t="s">
        <v>813</v>
      </c>
      <c r="B85" t="s">
        <v>13165</v>
      </c>
      <c r="C85" t="s">
        <v>13081</v>
      </c>
      <c r="D85">
        <v>199</v>
      </c>
      <c r="E85">
        <v>999</v>
      </c>
      <c r="F85">
        <v>800</v>
      </c>
      <c r="G85">
        <v>0.8</v>
      </c>
      <c r="H85" t="s">
        <v>13082</v>
      </c>
      <c r="I85" t="s">
        <v>14324</v>
      </c>
      <c r="J85" t="s">
        <v>13082</v>
      </c>
      <c r="K85">
        <v>4.5</v>
      </c>
      <c r="L85">
        <v>127</v>
      </c>
      <c r="M85">
        <v>126873</v>
      </c>
      <c r="N85" t="s">
        <v>820</v>
      </c>
      <c r="O85" t="s">
        <v>821</v>
      </c>
      <c r="P85" t="s">
        <v>822</v>
      </c>
    </row>
    <row r="86" spans="1:16" x14ac:dyDescent="0.35">
      <c r="A86" t="s">
        <v>12614</v>
      </c>
      <c r="B86" t="s">
        <v>14273</v>
      </c>
      <c r="C86" t="s">
        <v>13567</v>
      </c>
      <c r="D86">
        <v>231</v>
      </c>
      <c r="E86">
        <v>260</v>
      </c>
      <c r="F86">
        <v>29</v>
      </c>
      <c r="G86">
        <v>0.11</v>
      </c>
      <c r="H86" t="s">
        <v>13085</v>
      </c>
      <c r="I86" t="s">
        <v>14324</v>
      </c>
      <c r="J86" t="s">
        <v>13082</v>
      </c>
      <c r="K86">
        <v>4.0999999999999996</v>
      </c>
      <c r="L86">
        <v>490</v>
      </c>
      <c r="M86">
        <v>127400</v>
      </c>
      <c r="N86" t="s">
        <v>13073</v>
      </c>
      <c r="O86" t="s">
        <v>12621</v>
      </c>
      <c r="P86" t="s">
        <v>12622</v>
      </c>
    </row>
    <row r="87" spans="1:16" x14ac:dyDescent="0.35">
      <c r="A87" t="s">
        <v>746</v>
      </c>
      <c r="B87" t="s">
        <v>747</v>
      </c>
      <c r="C87" t="s">
        <v>13097</v>
      </c>
      <c r="D87">
        <v>1434</v>
      </c>
      <c r="E87">
        <v>3999</v>
      </c>
      <c r="F87">
        <v>2565</v>
      </c>
      <c r="G87">
        <v>0.64</v>
      </c>
      <c r="H87" t="s">
        <v>13082</v>
      </c>
      <c r="I87" t="s">
        <v>14324</v>
      </c>
      <c r="J87" t="s">
        <v>13082</v>
      </c>
      <c r="K87">
        <v>4</v>
      </c>
      <c r="L87">
        <v>32</v>
      </c>
      <c r="M87">
        <v>127968</v>
      </c>
      <c r="N87" t="s">
        <v>753</v>
      </c>
      <c r="O87" t="s">
        <v>754</v>
      </c>
      <c r="P87" t="s">
        <v>755</v>
      </c>
    </row>
    <row r="88" spans="1:16" x14ac:dyDescent="0.35">
      <c r="A88" t="s">
        <v>8153</v>
      </c>
      <c r="B88" t="s">
        <v>13632</v>
      </c>
      <c r="C88" t="s">
        <v>13081</v>
      </c>
      <c r="D88">
        <v>39</v>
      </c>
      <c r="E88">
        <v>39</v>
      </c>
      <c r="F88">
        <v>0</v>
      </c>
      <c r="G88">
        <v>0</v>
      </c>
      <c r="H88" t="s">
        <v>13085</v>
      </c>
      <c r="I88" t="s">
        <v>14325</v>
      </c>
      <c r="J88" t="s">
        <v>13084</v>
      </c>
      <c r="K88">
        <v>3.8</v>
      </c>
      <c r="L88">
        <v>3344</v>
      </c>
      <c r="M88">
        <v>130416</v>
      </c>
      <c r="N88" t="s">
        <v>8160</v>
      </c>
      <c r="O88" t="s">
        <v>8161</v>
      </c>
      <c r="P88" t="s">
        <v>8162</v>
      </c>
    </row>
    <row r="89" spans="1:16" x14ac:dyDescent="0.35">
      <c r="A89" t="s">
        <v>662</v>
      </c>
      <c r="B89" t="s">
        <v>13149</v>
      </c>
      <c r="C89" t="s">
        <v>13081</v>
      </c>
      <c r="D89">
        <v>349</v>
      </c>
      <c r="E89">
        <v>899</v>
      </c>
      <c r="F89">
        <v>550</v>
      </c>
      <c r="G89">
        <v>0.61</v>
      </c>
      <c r="H89" t="s">
        <v>13082</v>
      </c>
      <c r="I89" t="s">
        <v>14324</v>
      </c>
      <c r="J89" t="s">
        <v>13082</v>
      </c>
      <c r="K89">
        <v>4.5</v>
      </c>
      <c r="L89">
        <v>149</v>
      </c>
      <c r="M89">
        <v>133951</v>
      </c>
      <c r="N89" t="s">
        <v>669</v>
      </c>
      <c r="O89" t="s">
        <v>670</v>
      </c>
      <c r="P89" t="s">
        <v>671</v>
      </c>
    </row>
    <row r="90" spans="1:16" x14ac:dyDescent="0.35">
      <c r="A90" t="s">
        <v>12934</v>
      </c>
      <c r="B90" t="s">
        <v>14302</v>
      </c>
      <c r="C90" t="s">
        <v>13567</v>
      </c>
      <c r="D90">
        <v>498</v>
      </c>
      <c r="E90">
        <v>1200</v>
      </c>
      <c r="F90">
        <v>702</v>
      </c>
      <c r="G90">
        <v>0.59</v>
      </c>
      <c r="H90" t="s">
        <v>13082</v>
      </c>
      <c r="I90" t="s">
        <v>14324</v>
      </c>
      <c r="J90" t="s">
        <v>13082</v>
      </c>
      <c r="K90">
        <v>3.2</v>
      </c>
      <c r="L90">
        <v>113</v>
      </c>
      <c r="M90">
        <v>135600</v>
      </c>
      <c r="N90" t="s">
        <v>12941</v>
      </c>
      <c r="O90" t="s">
        <v>12942</v>
      </c>
      <c r="P90" t="s">
        <v>12943</v>
      </c>
    </row>
    <row r="91" spans="1:16" x14ac:dyDescent="0.35">
      <c r="A91" t="s">
        <v>9140</v>
      </c>
      <c r="B91" t="s">
        <v>13941</v>
      </c>
      <c r="C91" t="s">
        <v>13567</v>
      </c>
      <c r="D91">
        <v>799</v>
      </c>
      <c r="E91">
        <v>1989</v>
      </c>
      <c r="F91">
        <v>1190</v>
      </c>
      <c r="G91">
        <v>0.6</v>
      </c>
      <c r="H91" t="s">
        <v>13082</v>
      </c>
      <c r="I91" t="s">
        <v>14324</v>
      </c>
      <c r="J91" t="s">
        <v>13082</v>
      </c>
      <c r="K91">
        <v>4.3</v>
      </c>
      <c r="L91">
        <v>70</v>
      </c>
      <c r="M91">
        <v>139230</v>
      </c>
      <c r="N91" t="s">
        <v>9147</v>
      </c>
      <c r="O91" t="s">
        <v>9148</v>
      </c>
      <c r="P91" t="s">
        <v>9149</v>
      </c>
    </row>
    <row r="92" spans="1:16" x14ac:dyDescent="0.35">
      <c r="A92" t="s">
        <v>10124</v>
      </c>
      <c r="B92" t="s">
        <v>14034</v>
      </c>
      <c r="C92" t="s">
        <v>13567</v>
      </c>
      <c r="D92">
        <v>298</v>
      </c>
      <c r="E92">
        <v>499</v>
      </c>
      <c r="F92">
        <v>201</v>
      </c>
      <c r="G92">
        <v>0.4</v>
      </c>
      <c r="H92" t="s">
        <v>13085</v>
      </c>
      <c r="I92" t="s">
        <v>14324</v>
      </c>
      <c r="J92" t="s">
        <v>13082</v>
      </c>
      <c r="K92">
        <v>4.4000000000000004</v>
      </c>
      <c r="L92">
        <v>290</v>
      </c>
      <c r="M92">
        <v>144710</v>
      </c>
      <c r="N92" t="s">
        <v>10131</v>
      </c>
      <c r="O92" t="s">
        <v>10132</v>
      </c>
      <c r="P92" t="s">
        <v>10133</v>
      </c>
    </row>
    <row r="93" spans="1:16" x14ac:dyDescent="0.35">
      <c r="A93" t="s">
        <v>8184</v>
      </c>
      <c r="B93" t="s">
        <v>13851</v>
      </c>
      <c r="C93" t="s">
        <v>13081</v>
      </c>
      <c r="D93">
        <v>398</v>
      </c>
      <c r="E93">
        <v>1949</v>
      </c>
      <c r="F93">
        <v>1551</v>
      </c>
      <c r="G93">
        <v>0.8</v>
      </c>
      <c r="H93" t="s">
        <v>13082</v>
      </c>
      <c r="I93" t="s">
        <v>14324</v>
      </c>
      <c r="J93" t="s">
        <v>13082</v>
      </c>
      <c r="K93">
        <v>4</v>
      </c>
      <c r="L93">
        <v>75</v>
      </c>
      <c r="M93">
        <v>146175</v>
      </c>
      <c r="N93" t="s">
        <v>8191</v>
      </c>
      <c r="O93" t="s">
        <v>8192</v>
      </c>
      <c r="P93" t="s">
        <v>8193</v>
      </c>
    </row>
    <row r="94" spans="1:16" x14ac:dyDescent="0.35">
      <c r="A94" t="s">
        <v>1096</v>
      </c>
      <c r="B94" t="s">
        <v>13192</v>
      </c>
      <c r="C94" t="s">
        <v>13097</v>
      </c>
      <c r="D94">
        <v>1499</v>
      </c>
      <c r="E94">
        <v>3999</v>
      </c>
      <c r="F94">
        <v>2500</v>
      </c>
      <c r="G94">
        <v>0.63</v>
      </c>
      <c r="H94" t="s">
        <v>13082</v>
      </c>
      <c r="I94" t="s">
        <v>14324</v>
      </c>
      <c r="J94" t="s">
        <v>13082</v>
      </c>
      <c r="K94">
        <v>3.7</v>
      </c>
      <c r="L94">
        <v>37</v>
      </c>
      <c r="M94">
        <v>147963</v>
      </c>
      <c r="N94" t="s">
        <v>1103</v>
      </c>
      <c r="O94" t="s">
        <v>1104</v>
      </c>
      <c r="P94" t="s">
        <v>1105</v>
      </c>
    </row>
    <row r="95" spans="1:16" x14ac:dyDescent="0.35">
      <c r="A95" t="s">
        <v>2602</v>
      </c>
      <c r="B95" t="s">
        <v>13336</v>
      </c>
      <c r="C95" t="s">
        <v>13097</v>
      </c>
      <c r="D95">
        <v>349</v>
      </c>
      <c r="E95">
        <v>699</v>
      </c>
      <c r="F95">
        <v>350</v>
      </c>
      <c r="G95">
        <v>0.5</v>
      </c>
      <c r="H95" t="s">
        <v>13082</v>
      </c>
      <c r="I95" t="s">
        <v>14324</v>
      </c>
      <c r="J95" t="s">
        <v>13082</v>
      </c>
      <c r="K95">
        <v>3.9</v>
      </c>
      <c r="L95">
        <v>214</v>
      </c>
      <c r="M95">
        <v>149586</v>
      </c>
      <c r="N95" t="s">
        <v>2609</v>
      </c>
      <c r="O95" t="s">
        <v>2610</v>
      </c>
      <c r="P95" t="s">
        <v>2611</v>
      </c>
    </row>
    <row r="96" spans="1:16" x14ac:dyDescent="0.35">
      <c r="A96" t="s">
        <v>9049</v>
      </c>
      <c r="B96" t="s">
        <v>13932</v>
      </c>
      <c r="C96" t="s">
        <v>13567</v>
      </c>
      <c r="D96">
        <v>749</v>
      </c>
      <c r="E96">
        <v>1299</v>
      </c>
      <c r="F96">
        <v>550</v>
      </c>
      <c r="G96">
        <v>0.42</v>
      </c>
      <c r="H96" t="s">
        <v>13085</v>
      </c>
      <c r="I96" t="s">
        <v>14324</v>
      </c>
      <c r="J96" t="s">
        <v>13082</v>
      </c>
      <c r="K96">
        <v>4</v>
      </c>
      <c r="L96">
        <v>119</v>
      </c>
      <c r="M96">
        <v>154581</v>
      </c>
      <c r="N96" t="s">
        <v>9056</v>
      </c>
      <c r="O96" t="s">
        <v>9057</v>
      </c>
      <c r="P96" t="s">
        <v>9058</v>
      </c>
    </row>
    <row r="97" spans="1:16" x14ac:dyDescent="0.35">
      <c r="A97" t="s">
        <v>1596</v>
      </c>
      <c r="B97" t="s">
        <v>13244</v>
      </c>
      <c r="C97" t="s">
        <v>13097</v>
      </c>
      <c r="D97">
        <v>205</v>
      </c>
      <c r="E97">
        <v>499</v>
      </c>
      <c r="F97">
        <v>294</v>
      </c>
      <c r="G97">
        <v>0.59</v>
      </c>
      <c r="H97" t="s">
        <v>13082</v>
      </c>
      <c r="I97" t="s">
        <v>14324</v>
      </c>
      <c r="J97" t="s">
        <v>13082</v>
      </c>
      <c r="K97">
        <v>3.8</v>
      </c>
      <c r="L97">
        <v>313</v>
      </c>
      <c r="M97">
        <v>156187</v>
      </c>
      <c r="N97" t="s">
        <v>1603</v>
      </c>
      <c r="O97" t="s">
        <v>1604</v>
      </c>
      <c r="P97" t="s">
        <v>1605</v>
      </c>
    </row>
    <row r="98" spans="1:16" x14ac:dyDescent="0.35">
      <c r="A98" t="s">
        <v>2752</v>
      </c>
      <c r="B98" t="s">
        <v>13352</v>
      </c>
      <c r="C98" t="s">
        <v>13081</v>
      </c>
      <c r="D98">
        <v>129</v>
      </c>
      <c r="E98">
        <v>599</v>
      </c>
      <c r="F98">
        <v>470</v>
      </c>
      <c r="G98">
        <v>0.78</v>
      </c>
      <c r="H98" t="s">
        <v>13082</v>
      </c>
      <c r="I98" t="s">
        <v>14324</v>
      </c>
      <c r="J98" t="s">
        <v>13082</v>
      </c>
      <c r="K98">
        <v>4.0999999999999996</v>
      </c>
      <c r="L98">
        <v>265</v>
      </c>
      <c r="M98">
        <v>158735</v>
      </c>
      <c r="N98" t="s">
        <v>2759</v>
      </c>
      <c r="O98" t="s">
        <v>2760</v>
      </c>
      <c r="P98" t="s">
        <v>2761</v>
      </c>
    </row>
    <row r="99" spans="1:16" x14ac:dyDescent="0.35">
      <c r="A99" t="s">
        <v>2657</v>
      </c>
      <c r="B99" t="s">
        <v>13342</v>
      </c>
      <c r="C99" t="s">
        <v>13081</v>
      </c>
      <c r="D99">
        <v>218</v>
      </c>
      <c r="E99">
        <v>999</v>
      </c>
      <c r="F99">
        <v>781</v>
      </c>
      <c r="G99">
        <v>0.78</v>
      </c>
      <c r="H99" t="s">
        <v>13082</v>
      </c>
      <c r="I99" t="s">
        <v>14324</v>
      </c>
      <c r="J99" t="s">
        <v>13082</v>
      </c>
      <c r="K99">
        <v>4.2</v>
      </c>
      <c r="L99">
        <v>163</v>
      </c>
      <c r="M99">
        <v>162837</v>
      </c>
      <c r="N99" t="s">
        <v>2664</v>
      </c>
      <c r="O99" t="s">
        <v>2665</v>
      </c>
      <c r="P99" t="s">
        <v>2666</v>
      </c>
    </row>
    <row r="100" spans="1:16" x14ac:dyDescent="0.35">
      <c r="A100" t="s">
        <v>11395</v>
      </c>
      <c r="B100" t="s">
        <v>14155</v>
      </c>
      <c r="C100" t="s">
        <v>13567</v>
      </c>
      <c r="D100">
        <v>395</v>
      </c>
      <c r="E100">
        <v>499</v>
      </c>
      <c r="F100">
        <v>104</v>
      </c>
      <c r="G100">
        <v>0.21</v>
      </c>
      <c r="H100" t="s">
        <v>13085</v>
      </c>
      <c r="I100" t="s">
        <v>14324</v>
      </c>
      <c r="J100" t="s">
        <v>13082</v>
      </c>
      <c r="K100">
        <v>4</v>
      </c>
      <c r="L100">
        <v>330</v>
      </c>
      <c r="M100">
        <v>164670</v>
      </c>
      <c r="N100" t="s">
        <v>11402</v>
      </c>
      <c r="O100" t="s">
        <v>11403</v>
      </c>
      <c r="P100" t="s">
        <v>11404</v>
      </c>
    </row>
    <row r="101" spans="1:16" x14ac:dyDescent="0.35">
      <c r="A101" t="s">
        <v>11686</v>
      </c>
      <c r="B101" t="s">
        <v>14181</v>
      </c>
      <c r="C101" t="s">
        <v>13567</v>
      </c>
      <c r="D101">
        <v>799</v>
      </c>
      <c r="E101">
        <v>1699</v>
      </c>
      <c r="F101">
        <v>900</v>
      </c>
      <c r="G101">
        <v>0.53</v>
      </c>
      <c r="H101" t="s">
        <v>13082</v>
      </c>
      <c r="I101" t="s">
        <v>14324</v>
      </c>
      <c r="J101" t="s">
        <v>13082</v>
      </c>
      <c r="K101">
        <v>4</v>
      </c>
      <c r="L101">
        <v>97</v>
      </c>
      <c r="M101">
        <v>164803</v>
      </c>
      <c r="N101" t="s">
        <v>11693</v>
      </c>
      <c r="O101" t="s">
        <v>11694</v>
      </c>
      <c r="P101" t="s">
        <v>11695</v>
      </c>
    </row>
    <row r="102" spans="1:16" x14ac:dyDescent="0.35">
      <c r="A102" t="s">
        <v>2221</v>
      </c>
      <c r="B102" t="s">
        <v>13302</v>
      </c>
      <c r="C102" t="s">
        <v>13097</v>
      </c>
      <c r="D102">
        <v>499</v>
      </c>
      <c r="E102">
        <v>899</v>
      </c>
      <c r="F102">
        <v>400</v>
      </c>
      <c r="G102">
        <v>0.44</v>
      </c>
      <c r="H102" t="s">
        <v>13085</v>
      </c>
      <c r="I102" t="s">
        <v>14324</v>
      </c>
      <c r="J102" t="s">
        <v>13082</v>
      </c>
      <c r="K102">
        <v>3.7</v>
      </c>
      <c r="L102">
        <v>185</v>
      </c>
      <c r="M102">
        <v>166315</v>
      </c>
      <c r="N102" t="s">
        <v>2228</v>
      </c>
      <c r="O102" t="s">
        <v>2229</v>
      </c>
      <c r="P102" t="s">
        <v>2230</v>
      </c>
    </row>
    <row r="103" spans="1:16" x14ac:dyDescent="0.35">
      <c r="A103" t="s">
        <v>12824</v>
      </c>
      <c r="B103" t="s">
        <v>14292</v>
      </c>
      <c r="C103" t="s">
        <v>13567</v>
      </c>
      <c r="D103">
        <v>499</v>
      </c>
      <c r="E103">
        <v>799</v>
      </c>
      <c r="F103">
        <v>300</v>
      </c>
      <c r="G103">
        <v>0.38</v>
      </c>
      <c r="H103" t="s">
        <v>13085</v>
      </c>
      <c r="I103" t="s">
        <v>14324</v>
      </c>
      <c r="J103" t="s">
        <v>13082</v>
      </c>
      <c r="K103">
        <v>3.6</v>
      </c>
      <c r="L103">
        <v>212</v>
      </c>
      <c r="M103">
        <v>169388</v>
      </c>
      <c r="N103" t="s">
        <v>12831</v>
      </c>
      <c r="O103" t="s">
        <v>12832</v>
      </c>
      <c r="P103" t="s">
        <v>12833</v>
      </c>
    </row>
    <row r="104" spans="1:16" x14ac:dyDescent="0.35">
      <c r="A104" t="s">
        <v>1161</v>
      </c>
      <c r="B104" t="s">
        <v>13199</v>
      </c>
      <c r="C104" t="s">
        <v>13097</v>
      </c>
      <c r="D104">
        <v>349</v>
      </c>
      <c r="E104">
        <v>599</v>
      </c>
      <c r="F104">
        <v>250</v>
      </c>
      <c r="G104">
        <v>0.42</v>
      </c>
      <c r="H104" t="s">
        <v>13085</v>
      </c>
      <c r="I104" t="s">
        <v>14324</v>
      </c>
      <c r="J104" t="s">
        <v>13082</v>
      </c>
      <c r="K104">
        <v>4.2</v>
      </c>
      <c r="L104">
        <v>284</v>
      </c>
      <c r="M104">
        <v>170116</v>
      </c>
      <c r="N104" t="s">
        <v>1168</v>
      </c>
      <c r="O104" t="s">
        <v>1169</v>
      </c>
      <c r="P104" t="s">
        <v>1170</v>
      </c>
    </row>
    <row r="105" spans="1:16" x14ac:dyDescent="0.35">
      <c r="A105" t="s">
        <v>11999</v>
      </c>
      <c r="B105" t="s">
        <v>14212</v>
      </c>
      <c r="C105" t="s">
        <v>13567</v>
      </c>
      <c r="D105">
        <v>1090</v>
      </c>
      <c r="E105">
        <v>2999</v>
      </c>
      <c r="F105">
        <v>1909</v>
      </c>
      <c r="G105">
        <v>0.64</v>
      </c>
      <c r="H105" t="s">
        <v>13082</v>
      </c>
      <c r="I105" t="s">
        <v>14324</v>
      </c>
      <c r="J105" t="s">
        <v>13082</v>
      </c>
      <c r="K105">
        <v>3.5</v>
      </c>
      <c r="L105">
        <v>57</v>
      </c>
      <c r="M105">
        <v>170943</v>
      </c>
      <c r="N105" t="s">
        <v>12006</v>
      </c>
      <c r="O105" t="s">
        <v>12007</v>
      </c>
      <c r="P105" t="s">
        <v>12008</v>
      </c>
    </row>
    <row r="106" spans="1:16" x14ac:dyDescent="0.35">
      <c r="A106" t="s">
        <v>4501</v>
      </c>
      <c r="B106" t="s">
        <v>13513</v>
      </c>
      <c r="C106" t="s">
        <v>13097</v>
      </c>
      <c r="D106">
        <v>281</v>
      </c>
      <c r="E106">
        <v>1999</v>
      </c>
      <c r="F106">
        <v>1718</v>
      </c>
      <c r="G106">
        <v>0.86</v>
      </c>
      <c r="H106" t="s">
        <v>13082</v>
      </c>
      <c r="I106" t="s">
        <v>14324</v>
      </c>
      <c r="J106" t="s">
        <v>13082</v>
      </c>
      <c r="K106">
        <v>2.8</v>
      </c>
      <c r="L106">
        <v>87</v>
      </c>
      <c r="M106">
        <v>173913</v>
      </c>
      <c r="N106" t="s">
        <v>4508</v>
      </c>
      <c r="O106" t="s">
        <v>4509</v>
      </c>
      <c r="P106" t="s">
        <v>4510</v>
      </c>
    </row>
    <row r="107" spans="1:16" x14ac:dyDescent="0.35">
      <c r="A107" t="s">
        <v>6158</v>
      </c>
      <c r="B107" t="s">
        <v>13661</v>
      </c>
      <c r="C107" t="s">
        <v>13097</v>
      </c>
      <c r="D107">
        <v>159</v>
      </c>
      <c r="E107">
        <v>180</v>
      </c>
      <c r="F107">
        <v>21</v>
      </c>
      <c r="G107">
        <v>0.12</v>
      </c>
      <c r="H107" t="s">
        <v>13085</v>
      </c>
      <c r="I107" t="s">
        <v>14325</v>
      </c>
      <c r="J107" t="s">
        <v>13082</v>
      </c>
      <c r="K107">
        <v>4.3</v>
      </c>
      <c r="L107">
        <v>989</v>
      </c>
      <c r="M107">
        <v>178020</v>
      </c>
      <c r="N107" t="s">
        <v>6165</v>
      </c>
      <c r="O107" t="s">
        <v>6166</v>
      </c>
      <c r="P107" t="s">
        <v>6167</v>
      </c>
    </row>
    <row r="108" spans="1:16" x14ac:dyDescent="0.35">
      <c r="A108" t="s">
        <v>12854</v>
      </c>
      <c r="B108" t="s">
        <v>14295</v>
      </c>
      <c r="C108" t="s">
        <v>13567</v>
      </c>
      <c r="D108">
        <v>229</v>
      </c>
      <c r="E108">
        <v>399</v>
      </c>
      <c r="F108">
        <v>170</v>
      </c>
      <c r="G108">
        <v>0.43</v>
      </c>
      <c r="H108" t="s">
        <v>13085</v>
      </c>
      <c r="I108" t="s">
        <v>14324</v>
      </c>
      <c r="J108" t="s">
        <v>13082</v>
      </c>
      <c r="K108">
        <v>3.6</v>
      </c>
      <c r="L108">
        <v>451</v>
      </c>
      <c r="M108">
        <v>179949</v>
      </c>
      <c r="N108" t="s">
        <v>12861</v>
      </c>
      <c r="O108" t="s">
        <v>12862</v>
      </c>
      <c r="P108" t="s">
        <v>12863</v>
      </c>
    </row>
    <row r="109" spans="1:16" x14ac:dyDescent="0.35">
      <c r="A109" t="s">
        <v>2541</v>
      </c>
      <c r="B109" t="s">
        <v>747</v>
      </c>
      <c r="C109" t="s">
        <v>13097</v>
      </c>
      <c r="D109">
        <v>1289</v>
      </c>
      <c r="E109">
        <v>2499</v>
      </c>
      <c r="F109">
        <v>1210</v>
      </c>
      <c r="G109">
        <v>0.48</v>
      </c>
      <c r="H109" t="s">
        <v>13085</v>
      </c>
      <c r="I109" t="s">
        <v>14324</v>
      </c>
      <c r="J109" t="s">
        <v>13082</v>
      </c>
      <c r="K109">
        <v>3.3</v>
      </c>
      <c r="L109">
        <v>73</v>
      </c>
      <c r="M109">
        <v>182427</v>
      </c>
      <c r="N109" t="s">
        <v>2547</v>
      </c>
      <c r="O109" t="s">
        <v>2548</v>
      </c>
      <c r="P109" t="s">
        <v>2549</v>
      </c>
    </row>
    <row r="110" spans="1:16" x14ac:dyDescent="0.35">
      <c r="A110" t="s">
        <v>11526</v>
      </c>
      <c r="B110" t="s">
        <v>14167</v>
      </c>
      <c r="C110" t="s">
        <v>13567</v>
      </c>
      <c r="D110">
        <v>299</v>
      </c>
      <c r="E110">
        <v>595</v>
      </c>
      <c r="F110">
        <v>296</v>
      </c>
      <c r="G110">
        <v>0.5</v>
      </c>
      <c r="H110" t="s">
        <v>13082</v>
      </c>
      <c r="I110" t="s">
        <v>14324</v>
      </c>
      <c r="J110" t="s">
        <v>13082</v>
      </c>
      <c r="K110">
        <v>4</v>
      </c>
      <c r="L110">
        <v>314</v>
      </c>
      <c r="M110">
        <v>186830</v>
      </c>
      <c r="N110" t="s">
        <v>11533</v>
      </c>
      <c r="O110" t="s">
        <v>11534</v>
      </c>
      <c r="P110" t="s">
        <v>11535</v>
      </c>
    </row>
    <row r="111" spans="1:16" x14ac:dyDescent="0.35">
      <c r="A111" t="s">
        <v>9231</v>
      </c>
      <c r="B111" t="s">
        <v>13950</v>
      </c>
      <c r="C111" t="s">
        <v>13567</v>
      </c>
      <c r="D111">
        <v>1049</v>
      </c>
      <c r="E111">
        <v>1699</v>
      </c>
      <c r="F111">
        <v>650</v>
      </c>
      <c r="G111">
        <v>0.38</v>
      </c>
      <c r="H111" t="s">
        <v>13085</v>
      </c>
      <c r="I111" t="s">
        <v>14324</v>
      </c>
      <c r="J111" t="s">
        <v>13082</v>
      </c>
      <c r="K111">
        <v>3.1</v>
      </c>
      <c r="L111">
        <v>111</v>
      </c>
      <c r="M111">
        <v>188589</v>
      </c>
      <c r="N111" t="s">
        <v>9238</v>
      </c>
      <c r="O111" t="s">
        <v>9239</v>
      </c>
      <c r="P111" t="s">
        <v>9240</v>
      </c>
    </row>
    <row r="112" spans="1:16" x14ac:dyDescent="0.35">
      <c r="A112" t="s">
        <v>11032</v>
      </c>
      <c r="B112" t="s">
        <v>14121</v>
      </c>
      <c r="C112" t="s">
        <v>13567</v>
      </c>
      <c r="D112">
        <v>799</v>
      </c>
      <c r="E112">
        <v>2999</v>
      </c>
      <c r="F112">
        <v>2200</v>
      </c>
      <c r="G112">
        <v>0.73</v>
      </c>
      <c r="H112" t="s">
        <v>13082</v>
      </c>
      <c r="I112" t="s">
        <v>14324</v>
      </c>
      <c r="J112" t="s">
        <v>13082</v>
      </c>
      <c r="K112">
        <v>4.5</v>
      </c>
      <c r="L112">
        <v>63</v>
      </c>
      <c r="M112">
        <v>188937</v>
      </c>
      <c r="N112" t="s">
        <v>11039</v>
      </c>
      <c r="O112" t="s">
        <v>11040</v>
      </c>
      <c r="P112" t="s">
        <v>11041</v>
      </c>
    </row>
    <row r="113" spans="1:16" x14ac:dyDescent="0.35">
      <c r="A113" t="s">
        <v>2622</v>
      </c>
      <c r="B113" t="s">
        <v>13338</v>
      </c>
      <c r="C113" t="s">
        <v>13097</v>
      </c>
      <c r="D113">
        <v>13990</v>
      </c>
      <c r="E113">
        <v>28900</v>
      </c>
      <c r="F113">
        <v>14910</v>
      </c>
      <c r="G113">
        <v>0.52</v>
      </c>
      <c r="H113" t="s">
        <v>13082</v>
      </c>
      <c r="I113" t="s">
        <v>14324</v>
      </c>
      <c r="J113" t="s">
        <v>13082</v>
      </c>
      <c r="K113">
        <v>4.5</v>
      </c>
      <c r="L113">
        <v>7</v>
      </c>
      <c r="M113">
        <v>202300</v>
      </c>
      <c r="N113" t="s">
        <v>2629</v>
      </c>
      <c r="O113" t="s">
        <v>2630</v>
      </c>
      <c r="P113" t="s">
        <v>2631</v>
      </c>
    </row>
    <row r="114" spans="1:16" x14ac:dyDescent="0.35">
      <c r="A114" t="s">
        <v>1843</v>
      </c>
      <c r="B114" t="s">
        <v>527</v>
      </c>
      <c r="C114" t="s">
        <v>13097</v>
      </c>
      <c r="D114">
        <v>204</v>
      </c>
      <c r="E114">
        <v>599</v>
      </c>
      <c r="F114">
        <v>395</v>
      </c>
      <c r="G114">
        <v>0.66</v>
      </c>
      <c r="H114" t="s">
        <v>13082</v>
      </c>
      <c r="I114" t="s">
        <v>14324</v>
      </c>
      <c r="J114" t="s">
        <v>13082</v>
      </c>
      <c r="K114">
        <v>3.6</v>
      </c>
      <c r="L114">
        <v>339</v>
      </c>
      <c r="M114">
        <v>203061</v>
      </c>
      <c r="N114" t="s">
        <v>1850</v>
      </c>
      <c r="O114" t="s">
        <v>1851</v>
      </c>
      <c r="P114" t="s">
        <v>1852</v>
      </c>
    </row>
    <row r="115" spans="1:16" x14ac:dyDescent="0.35">
      <c r="A115" t="s">
        <v>2309</v>
      </c>
      <c r="B115" t="s">
        <v>13311</v>
      </c>
      <c r="C115" t="s">
        <v>13097</v>
      </c>
      <c r="D115">
        <v>790</v>
      </c>
      <c r="E115">
        <v>1999</v>
      </c>
      <c r="F115">
        <v>1209</v>
      </c>
      <c r="G115">
        <v>0.6</v>
      </c>
      <c r="H115" t="s">
        <v>13082</v>
      </c>
      <c r="I115" t="s">
        <v>14324</v>
      </c>
      <c r="J115" t="s">
        <v>13082</v>
      </c>
      <c r="K115">
        <v>3</v>
      </c>
      <c r="L115">
        <v>103</v>
      </c>
      <c r="M115">
        <v>205897</v>
      </c>
      <c r="N115" t="s">
        <v>2316</v>
      </c>
      <c r="O115" t="s">
        <v>2317</v>
      </c>
      <c r="P115" t="s">
        <v>2318</v>
      </c>
    </row>
    <row r="116" spans="1:16" x14ac:dyDescent="0.35">
      <c r="A116" t="s">
        <v>330</v>
      </c>
      <c r="B116" t="s">
        <v>13116</v>
      </c>
      <c r="C116" t="s">
        <v>13081</v>
      </c>
      <c r="D116">
        <v>599</v>
      </c>
      <c r="E116">
        <v>599</v>
      </c>
      <c r="F116">
        <v>0</v>
      </c>
      <c r="G116">
        <v>0</v>
      </c>
      <c r="H116" t="s">
        <v>13085</v>
      </c>
      <c r="I116" t="s">
        <v>14324</v>
      </c>
      <c r="J116" t="s">
        <v>13082</v>
      </c>
      <c r="K116">
        <v>4.3</v>
      </c>
      <c r="L116">
        <v>355</v>
      </c>
      <c r="M116">
        <v>212645</v>
      </c>
      <c r="N116" t="s">
        <v>337</v>
      </c>
      <c r="O116" t="s">
        <v>338</v>
      </c>
      <c r="P116" t="s">
        <v>339</v>
      </c>
    </row>
    <row r="117" spans="1:16" x14ac:dyDescent="0.35">
      <c r="A117" t="s">
        <v>11937</v>
      </c>
      <c r="B117" t="s">
        <v>14206</v>
      </c>
      <c r="C117" t="s">
        <v>13567</v>
      </c>
      <c r="D117">
        <v>697</v>
      </c>
      <c r="E117">
        <v>1499</v>
      </c>
      <c r="F117">
        <v>802</v>
      </c>
      <c r="G117">
        <v>0.54</v>
      </c>
      <c r="H117" t="s">
        <v>13082</v>
      </c>
      <c r="I117" t="s">
        <v>14324</v>
      </c>
      <c r="J117" t="s">
        <v>13082</v>
      </c>
      <c r="K117">
        <v>3.8</v>
      </c>
      <c r="L117">
        <v>144</v>
      </c>
      <c r="M117">
        <v>215856</v>
      </c>
      <c r="N117" t="s">
        <v>11944</v>
      </c>
      <c r="O117" t="s">
        <v>11945</v>
      </c>
      <c r="P117" t="s">
        <v>11946</v>
      </c>
    </row>
    <row r="118" spans="1:16" x14ac:dyDescent="0.35">
      <c r="A118" t="s">
        <v>9467</v>
      </c>
      <c r="B118" t="s">
        <v>13973</v>
      </c>
      <c r="C118" t="s">
        <v>13567</v>
      </c>
      <c r="D118">
        <v>1498</v>
      </c>
      <c r="E118">
        <v>2300</v>
      </c>
      <c r="F118">
        <v>802</v>
      </c>
      <c r="G118">
        <v>0.35</v>
      </c>
      <c r="H118" t="s">
        <v>13085</v>
      </c>
      <c r="I118" t="s">
        <v>14324</v>
      </c>
      <c r="J118" t="s">
        <v>13082</v>
      </c>
      <c r="K118">
        <v>3.8</v>
      </c>
      <c r="L118">
        <v>95</v>
      </c>
      <c r="M118">
        <v>218500</v>
      </c>
      <c r="N118" t="s">
        <v>9474</v>
      </c>
      <c r="O118" t="s">
        <v>9475</v>
      </c>
      <c r="P118" t="s">
        <v>9476</v>
      </c>
    </row>
    <row r="119" spans="1:16" x14ac:dyDescent="0.35">
      <c r="A119" t="s">
        <v>12894</v>
      </c>
      <c r="B119" t="s">
        <v>14299</v>
      </c>
      <c r="C119" t="s">
        <v>13567</v>
      </c>
      <c r="D119">
        <v>426</v>
      </c>
      <c r="E119">
        <v>999</v>
      </c>
      <c r="F119">
        <v>573</v>
      </c>
      <c r="G119">
        <v>0.56999999999999995</v>
      </c>
      <c r="H119" t="s">
        <v>13082</v>
      </c>
      <c r="I119" t="s">
        <v>14324</v>
      </c>
      <c r="J119" t="s">
        <v>13082</v>
      </c>
      <c r="K119">
        <v>4.0999999999999996</v>
      </c>
      <c r="L119">
        <v>222</v>
      </c>
      <c r="M119">
        <v>221778</v>
      </c>
      <c r="N119" t="s">
        <v>12901</v>
      </c>
      <c r="O119" t="s">
        <v>12902</v>
      </c>
      <c r="P119" t="s">
        <v>12903</v>
      </c>
    </row>
    <row r="120" spans="1:16" x14ac:dyDescent="0.35">
      <c r="A120" t="s">
        <v>11566</v>
      </c>
      <c r="B120" t="s">
        <v>14170</v>
      </c>
      <c r="C120" t="s">
        <v>13567</v>
      </c>
      <c r="D120">
        <v>419</v>
      </c>
      <c r="E120">
        <v>999</v>
      </c>
      <c r="F120">
        <v>580</v>
      </c>
      <c r="G120">
        <v>0.57999999999999996</v>
      </c>
      <c r="H120" t="s">
        <v>13082</v>
      </c>
      <c r="I120" t="s">
        <v>14324</v>
      </c>
      <c r="J120" t="s">
        <v>13082</v>
      </c>
      <c r="K120">
        <v>4.4000000000000004</v>
      </c>
      <c r="L120">
        <v>227</v>
      </c>
      <c r="M120">
        <v>226773</v>
      </c>
      <c r="N120" t="s">
        <v>11573</v>
      </c>
      <c r="O120" t="s">
        <v>11574</v>
      </c>
      <c r="P120" t="s">
        <v>11575</v>
      </c>
    </row>
    <row r="121" spans="1:16" x14ac:dyDescent="0.35">
      <c r="A121" t="s">
        <v>1423</v>
      </c>
      <c r="B121" t="s">
        <v>13131</v>
      </c>
      <c r="C121" t="s">
        <v>13097</v>
      </c>
      <c r="D121">
        <v>399</v>
      </c>
      <c r="E121">
        <v>899</v>
      </c>
      <c r="F121">
        <v>500</v>
      </c>
      <c r="G121">
        <v>0.56000000000000005</v>
      </c>
      <c r="H121" t="s">
        <v>13082</v>
      </c>
      <c r="I121" t="s">
        <v>14324</v>
      </c>
      <c r="J121" t="s">
        <v>13082</v>
      </c>
      <c r="K121">
        <v>3.9</v>
      </c>
      <c r="L121">
        <v>254</v>
      </c>
      <c r="M121">
        <v>228346</v>
      </c>
      <c r="N121" t="s">
        <v>1430</v>
      </c>
      <c r="O121" t="s">
        <v>1431</v>
      </c>
      <c r="P121" t="s">
        <v>1432</v>
      </c>
    </row>
    <row r="122" spans="1:16" x14ac:dyDescent="0.35">
      <c r="A122" t="s">
        <v>12583</v>
      </c>
      <c r="B122" t="s">
        <v>14270</v>
      </c>
      <c r="C122" t="s">
        <v>13567</v>
      </c>
      <c r="D122">
        <v>445</v>
      </c>
      <c r="E122">
        <v>999</v>
      </c>
      <c r="F122">
        <v>554</v>
      </c>
      <c r="G122">
        <v>0.55000000000000004</v>
      </c>
      <c r="H122" t="s">
        <v>13082</v>
      </c>
      <c r="I122" t="s">
        <v>14324</v>
      </c>
      <c r="J122" t="s">
        <v>13082</v>
      </c>
      <c r="K122">
        <v>4.3</v>
      </c>
      <c r="L122">
        <v>229</v>
      </c>
      <c r="M122">
        <v>228771</v>
      </c>
      <c r="N122" t="s">
        <v>12590</v>
      </c>
      <c r="O122" t="s">
        <v>12591</v>
      </c>
      <c r="P122" t="s">
        <v>12592</v>
      </c>
    </row>
    <row r="123" spans="1:16" x14ac:dyDescent="0.35">
      <c r="A123" t="s">
        <v>12542</v>
      </c>
      <c r="B123" t="s">
        <v>14266</v>
      </c>
      <c r="C123" t="s">
        <v>13567</v>
      </c>
      <c r="D123">
        <v>390</v>
      </c>
      <c r="E123">
        <v>799</v>
      </c>
      <c r="F123">
        <v>409</v>
      </c>
      <c r="G123">
        <v>0.51</v>
      </c>
      <c r="H123" t="s">
        <v>13082</v>
      </c>
      <c r="I123" t="s">
        <v>14324</v>
      </c>
      <c r="J123" t="s">
        <v>13082</v>
      </c>
      <c r="K123">
        <v>3.8</v>
      </c>
      <c r="L123">
        <v>287</v>
      </c>
      <c r="M123">
        <v>229313</v>
      </c>
      <c r="N123" t="s">
        <v>12549</v>
      </c>
      <c r="O123" t="s">
        <v>12550</v>
      </c>
      <c r="P123" t="s">
        <v>12551</v>
      </c>
    </row>
    <row r="124" spans="1:16" x14ac:dyDescent="0.35">
      <c r="A124" t="s">
        <v>9518</v>
      </c>
      <c r="B124" t="s">
        <v>9519</v>
      </c>
      <c r="C124" t="s">
        <v>13567</v>
      </c>
      <c r="D124">
        <v>244</v>
      </c>
      <c r="E124">
        <v>499</v>
      </c>
      <c r="F124">
        <v>255</v>
      </c>
      <c r="G124">
        <v>0.51</v>
      </c>
      <c r="H124" t="s">
        <v>13082</v>
      </c>
      <c r="I124" t="s">
        <v>14324</v>
      </c>
      <c r="J124" t="s">
        <v>13082</v>
      </c>
      <c r="K124">
        <v>3.3</v>
      </c>
      <c r="L124">
        <v>478</v>
      </c>
      <c r="M124">
        <v>238522</v>
      </c>
      <c r="N124" t="s">
        <v>9526</v>
      </c>
      <c r="O124" t="s">
        <v>9527</v>
      </c>
      <c r="P124" t="s">
        <v>9528</v>
      </c>
    </row>
    <row r="125" spans="1:16" x14ac:dyDescent="0.35">
      <c r="A125" t="s">
        <v>2004</v>
      </c>
      <c r="B125" t="s">
        <v>13284</v>
      </c>
      <c r="C125" t="s">
        <v>13097</v>
      </c>
      <c r="D125">
        <v>209</v>
      </c>
      <c r="E125">
        <v>499</v>
      </c>
      <c r="F125">
        <v>290</v>
      </c>
      <c r="G125">
        <v>0.57999999999999996</v>
      </c>
      <c r="H125" t="s">
        <v>13082</v>
      </c>
      <c r="I125" t="s">
        <v>14324</v>
      </c>
      <c r="J125" t="s">
        <v>13082</v>
      </c>
      <c r="K125">
        <v>4</v>
      </c>
      <c r="L125">
        <v>479</v>
      </c>
      <c r="M125">
        <v>239021</v>
      </c>
      <c r="N125" t="s">
        <v>2011</v>
      </c>
      <c r="O125" t="s">
        <v>2012</v>
      </c>
      <c r="P125" t="s">
        <v>2013</v>
      </c>
    </row>
    <row r="126" spans="1:16" x14ac:dyDescent="0.35">
      <c r="A126" t="s">
        <v>11225</v>
      </c>
      <c r="B126" t="s">
        <v>14138</v>
      </c>
      <c r="C126" t="s">
        <v>13567</v>
      </c>
      <c r="D126">
        <v>499</v>
      </c>
      <c r="E126">
        <v>2199</v>
      </c>
      <c r="F126">
        <v>1700</v>
      </c>
      <c r="G126">
        <v>0.77</v>
      </c>
      <c r="H126" t="s">
        <v>13082</v>
      </c>
      <c r="I126" t="s">
        <v>14324</v>
      </c>
      <c r="J126" t="s">
        <v>13082</v>
      </c>
      <c r="K126">
        <v>2.8</v>
      </c>
      <c r="L126">
        <v>109</v>
      </c>
      <c r="M126">
        <v>239691</v>
      </c>
      <c r="N126" t="s">
        <v>11232</v>
      </c>
      <c r="O126" t="s">
        <v>11233</v>
      </c>
      <c r="P126" t="s">
        <v>11234</v>
      </c>
    </row>
    <row r="127" spans="1:16" x14ac:dyDescent="0.35">
      <c r="A127" t="s">
        <v>2211</v>
      </c>
      <c r="B127" t="s">
        <v>13301</v>
      </c>
      <c r="C127" t="s">
        <v>13097</v>
      </c>
      <c r="D127">
        <v>349</v>
      </c>
      <c r="E127">
        <v>799</v>
      </c>
      <c r="F127">
        <v>450</v>
      </c>
      <c r="G127">
        <v>0.56000000000000005</v>
      </c>
      <c r="H127" t="s">
        <v>13082</v>
      </c>
      <c r="I127" t="s">
        <v>14324</v>
      </c>
      <c r="J127" t="s">
        <v>13082</v>
      </c>
      <c r="K127">
        <v>3.6</v>
      </c>
      <c r="L127">
        <v>323</v>
      </c>
      <c r="M127">
        <v>258077</v>
      </c>
      <c r="N127" t="s">
        <v>2218</v>
      </c>
      <c r="O127" t="s">
        <v>2219</v>
      </c>
      <c r="P127" t="s">
        <v>2220</v>
      </c>
    </row>
    <row r="128" spans="1:16" x14ac:dyDescent="0.35">
      <c r="A128" t="s">
        <v>11275</v>
      </c>
      <c r="B128" t="s">
        <v>14143</v>
      </c>
      <c r="C128" t="s">
        <v>13567</v>
      </c>
      <c r="D128">
        <v>2590</v>
      </c>
      <c r="E128">
        <v>4200</v>
      </c>
      <c r="F128">
        <v>1610</v>
      </c>
      <c r="G128">
        <v>0.38</v>
      </c>
      <c r="H128" t="s">
        <v>13085</v>
      </c>
      <c r="I128" t="s">
        <v>14324</v>
      </c>
      <c r="J128" t="s">
        <v>13082</v>
      </c>
      <c r="K128">
        <v>4.0999999999999996</v>
      </c>
      <c r="L128">
        <v>63</v>
      </c>
      <c r="M128">
        <v>264600</v>
      </c>
      <c r="N128" t="s">
        <v>11282</v>
      </c>
      <c r="O128" t="s">
        <v>11283</v>
      </c>
      <c r="P128" t="s">
        <v>11284</v>
      </c>
    </row>
    <row r="129" spans="1:16" x14ac:dyDescent="0.35">
      <c r="A129" t="s">
        <v>5090</v>
      </c>
      <c r="B129" t="s">
        <v>13569</v>
      </c>
      <c r="C129" t="s">
        <v>13097</v>
      </c>
      <c r="D129">
        <v>399</v>
      </c>
      <c r="E129">
        <v>1290</v>
      </c>
      <c r="F129">
        <v>891</v>
      </c>
      <c r="G129">
        <v>0.69</v>
      </c>
      <c r="H129" t="s">
        <v>13082</v>
      </c>
      <c r="I129" t="s">
        <v>14324</v>
      </c>
      <c r="J129" t="s">
        <v>13082</v>
      </c>
      <c r="K129">
        <v>4.2</v>
      </c>
      <c r="L129">
        <v>206</v>
      </c>
      <c r="M129">
        <v>265740</v>
      </c>
      <c r="N129" t="s">
        <v>5097</v>
      </c>
      <c r="O129" t="s">
        <v>5098</v>
      </c>
      <c r="P129" t="s">
        <v>5099</v>
      </c>
    </row>
    <row r="130" spans="1:16" x14ac:dyDescent="0.35">
      <c r="A130" t="s">
        <v>2108</v>
      </c>
      <c r="B130" t="s">
        <v>13292</v>
      </c>
      <c r="C130" t="s">
        <v>13081</v>
      </c>
      <c r="D130">
        <v>449</v>
      </c>
      <c r="E130">
        <v>1099</v>
      </c>
      <c r="F130">
        <v>650</v>
      </c>
      <c r="G130">
        <v>0.59</v>
      </c>
      <c r="H130" t="s">
        <v>13082</v>
      </c>
      <c r="I130" t="s">
        <v>14324</v>
      </c>
      <c r="J130" t="s">
        <v>13082</v>
      </c>
      <c r="K130">
        <v>4</v>
      </c>
      <c r="L130">
        <v>242</v>
      </c>
      <c r="M130">
        <v>265958</v>
      </c>
      <c r="N130" t="s">
        <v>2115</v>
      </c>
      <c r="O130" t="s">
        <v>2116</v>
      </c>
      <c r="P130" t="s">
        <v>2117</v>
      </c>
    </row>
    <row r="131" spans="1:16" x14ac:dyDescent="0.35">
      <c r="A131" t="s">
        <v>11052</v>
      </c>
      <c r="B131" t="s">
        <v>14122</v>
      </c>
      <c r="C131" t="s">
        <v>13567</v>
      </c>
      <c r="D131">
        <v>351</v>
      </c>
      <c r="E131">
        <v>899</v>
      </c>
      <c r="F131">
        <v>548</v>
      </c>
      <c r="G131">
        <v>0.61</v>
      </c>
      <c r="H131" t="s">
        <v>13082</v>
      </c>
      <c r="I131" t="s">
        <v>14324</v>
      </c>
      <c r="J131" t="s">
        <v>13082</v>
      </c>
      <c r="K131">
        <v>3.9</v>
      </c>
      <c r="L131">
        <v>296</v>
      </c>
      <c r="M131">
        <v>266104</v>
      </c>
      <c r="N131" t="s">
        <v>11059</v>
      </c>
      <c r="O131" t="s">
        <v>11060</v>
      </c>
      <c r="P131" t="s">
        <v>11061</v>
      </c>
    </row>
    <row r="132" spans="1:16" x14ac:dyDescent="0.35">
      <c r="A132" t="s">
        <v>736</v>
      </c>
      <c r="B132" t="s">
        <v>13157</v>
      </c>
      <c r="C132" t="s">
        <v>13081</v>
      </c>
      <c r="D132">
        <v>209</v>
      </c>
      <c r="E132">
        <v>499</v>
      </c>
      <c r="F132">
        <v>290</v>
      </c>
      <c r="G132">
        <v>0.57999999999999996</v>
      </c>
      <c r="H132" t="s">
        <v>13082</v>
      </c>
      <c r="I132" t="s">
        <v>14324</v>
      </c>
      <c r="J132" t="s">
        <v>13082</v>
      </c>
      <c r="K132">
        <v>3.9</v>
      </c>
      <c r="L132">
        <v>536</v>
      </c>
      <c r="M132">
        <v>267464</v>
      </c>
      <c r="N132" t="s">
        <v>743</v>
      </c>
      <c r="O132" t="s">
        <v>744</v>
      </c>
      <c r="P132" t="s">
        <v>745</v>
      </c>
    </row>
    <row r="133" spans="1:16" x14ac:dyDescent="0.35">
      <c r="A133" t="s">
        <v>2811</v>
      </c>
      <c r="B133" t="s">
        <v>13358</v>
      </c>
      <c r="C133" t="s">
        <v>13097</v>
      </c>
      <c r="D133">
        <v>199</v>
      </c>
      <c r="E133">
        <v>499</v>
      </c>
      <c r="F133">
        <v>300</v>
      </c>
      <c r="G133">
        <v>0.6</v>
      </c>
      <c r="H133" t="s">
        <v>13082</v>
      </c>
      <c r="I133" t="s">
        <v>14324</v>
      </c>
      <c r="J133" t="s">
        <v>13082</v>
      </c>
      <c r="K133">
        <v>3.8</v>
      </c>
      <c r="L133">
        <v>538</v>
      </c>
      <c r="M133">
        <v>268462</v>
      </c>
      <c r="N133" t="s">
        <v>2818</v>
      </c>
      <c r="O133" t="s">
        <v>2819</v>
      </c>
      <c r="P133" t="s">
        <v>2820</v>
      </c>
    </row>
    <row r="134" spans="1:16" x14ac:dyDescent="0.35">
      <c r="A134" t="s">
        <v>1853</v>
      </c>
      <c r="B134" t="s">
        <v>13268</v>
      </c>
      <c r="C134" t="s">
        <v>13097</v>
      </c>
      <c r="D134">
        <v>6490</v>
      </c>
      <c r="E134">
        <v>9990</v>
      </c>
      <c r="F134">
        <v>3500</v>
      </c>
      <c r="G134">
        <v>0.35</v>
      </c>
      <c r="H134" t="s">
        <v>13085</v>
      </c>
      <c r="I134" t="s">
        <v>14324</v>
      </c>
      <c r="J134" t="s">
        <v>13082</v>
      </c>
      <c r="K134">
        <v>4</v>
      </c>
      <c r="L134">
        <v>27</v>
      </c>
      <c r="M134">
        <v>269730</v>
      </c>
      <c r="N134" t="s">
        <v>1860</v>
      </c>
      <c r="O134" t="s">
        <v>1861</v>
      </c>
      <c r="P134" t="s">
        <v>1862</v>
      </c>
    </row>
    <row r="135" spans="1:16" x14ac:dyDescent="0.35">
      <c r="A135" t="s">
        <v>1342</v>
      </c>
      <c r="B135" t="s">
        <v>13218</v>
      </c>
      <c r="C135" t="s">
        <v>13081</v>
      </c>
      <c r="D135">
        <v>368</v>
      </c>
      <c r="E135">
        <v>699</v>
      </c>
      <c r="F135">
        <v>331</v>
      </c>
      <c r="G135">
        <v>0.47</v>
      </c>
      <c r="H135" t="s">
        <v>13085</v>
      </c>
      <c r="I135" t="s">
        <v>14324</v>
      </c>
      <c r="J135" t="s">
        <v>13082</v>
      </c>
      <c r="K135">
        <v>4.2</v>
      </c>
      <c r="L135">
        <v>387</v>
      </c>
      <c r="M135">
        <v>270513</v>
      </c>
      <c r="N135" t="s">
        <v>1349</v>
      </c>
      <c r="O135" t="s">
        <v>1350</v>
      </c>
      <c r="P135" t="s">
        <v>1351</v>
      </c>
    </row>
    <row r="136" spans="1:16" x14ac:dyDescent="0.35">
      <c r="A136" t="s">
        <v>12724</v>
      </c>
      <c r="B136" t="s">
        <v>13976</v>
      </c>
      <c r="C136" t="s">
        <v>13567</v>
      </c>
      <c r="D136">
        <v>219</v>
      </c>
      <c r="E136">
        <v>249</v>
      </c>
      <c r="F136">
        <v>30</v>
      </c>
      <c r="G136">
        <v>0.12</v>
      </c>
      <c r="H136" t="s">
        <v>13085</v>
      </c>
      <c r="I136" t="s">
        <v>14324</v>
      </c>
      <c r="J136" t="s">
        <v>13084</v>
      </c>
      <c r="K136">
        <v>4</v>
      </c>
      <c r="L136">
        <v>1108</v>
      </c>
      <c r="M136">
        <v>275892</v>
      </c>
      <c r="N136" t="s">
        <v>12731</v>
      </c>
      <c r="O136" t="s">
        <v>12732</v>
      </c>
      <c r="P136" t="s">
        <v>12733</v>
      </c>
    </row>
    <row r="137" spans="1:16" x14ac:dyDescent="0.35">
      <c r="A137" t="s">
        <v>8122</v>
      </c>
      <c r="B137" t="s">
        <v>13846</v>
      </c>
      <c r="C137" t="s">
        <v>13565</v>
      </c>
      <c r="D137">
        <v>165</v>
      </c>
      <c r="E137">
        <v>165</v>
      </c>
      <c r="F137">
        <v>0</v>
      </c>
      <c r="G137">
        <v>0</v>
      </c>
      <c r="H137" t="s">
        <v>13085</v>
      </c>
      <c r="I137" t="s">
        <v>14325</v>
      </c>
      <c r="J137" t="s">
        <v>13084</v>
      </c>
      <c r="K137">
        <v>4.5</v>
      </c>
      <c r="L137">
        <v>1674</v>
      </c>
      <c r="M137">
        <v>276210</v>
      </c>
      <c r="N137" t="s">
        <v>8129</v>
      </c>
      <c r="O137" t="s">
        <v>8130</v>
      </c>
      <c r="P137" t="s">
        <v>8131</v>
      </c>
    </row>
    <row r="138" spans="1:16" x14ac:dyDescent="0.35">
      <c r="A138" t="s">
        <v>12090</v>
      </c>
      <c r="B138" t="s">
        <v>14221</v>
      </c>
      <c r="C138" t="s">
        <v>13567</v>
      </c>
      <c r="D138">
        <v>249</v>
      </c>
      <c r="E138">
        <v>400</v>
      </c>
      <c r="F138">
        <v>151</v>
      </c>
      <c r="G138">
        <v>0.38</v>
      </c>
      <c r="H138" t="s">
        <v>13085</v>
      </c>
      <c r="I138" t="s">
        <v>14324</v>
      </c>
      <c r="J138" t="s">
        <v>13082</v>
      </c>
      <c r="K138">
        <v>4.0999999999999996</v>
      </c>
      <c r="L138">
        <v>693</v>
      </c>
      <c r="M138">
        <v>277200</v>
      </c>
      <c r="N138" t="s">
        <v>12097</v>
      </c>
      <c r="O138" t="s">
        <v>12098</v>
      </c>
      <c r="P138" t="s">
        <v>12099</v>
      </c>
    </row>
    <row r="139" spans="1:16" x14ac:dyDescent="0.35">
      <c r="A139" t="s">
        <v>5056</v>
      </c>
      <c r="B139" t="s">
        <v>13564</v>
      </c>
      <c r="C139" t="s">
        <v>13565</v>
      </c>
      <c r="D139">
        <v>50</v>
      </c>
      <c r="E139">
        <v>50</v>
      </c>
      <c r="F139">
        <v>0</v>
      </c>
      <c r="G139">
        <v>0</v>
      </c>
      <c r="H139" t="s">
        <v>13085</v>
      </c>
      <c r="I139" t="s">
        <v>14325</v>
      </c>
      <c r="J139" t="s">
        <v>13084</v>
      </c>
      <c r="K139">
        <v>4.3</v>
      </c>
      <c r="L139">
        <v>5792</v>
      </c>
      <c r="M139">
        <v>289600</v>
      </c>
      <c r="N139" t="s">
        <v>5064</v>
      </c>
      <c r="O139" t="s">
        <v>5065</v>
      </c>
      <c r="P139" t="s">
        <v>5066</v>
      </c>
    </row>
    <row r="140" spans="1:16" x14ac:dyDescent="0.35">
      <c r="A140" t="s">
        <v>1704</v>
      </c>
      <c r="B140" t="s">
        <v>13255</v>
      </c>
      <c r="C140" t="s">
        <v>13081</v>
      </c>
      <c r="D140">
        <v>320</v>
      </c>
      <c r="E140">
        <v>599</v>
      </c>
      <c r="F140">
        <v>279</v>
      </c>
      <c r="G140">
        <v>0.47</v>
      </c>
      <c r="H140" t="s">
        <v>13085</v>
      </c>
      <c r="I140" t="s">
        <v>14324</v>
      </c>
      <c r="J140" t="s">
        <v>13082</v>
      </c>
      <c r="K140">
        <v>4.0999999999999996</v>
      </c>
      <c r="L140">
        <v>491</v>
      </c>
      <c r="M140">
        <v>294109</v>
      </c>
      <c r="N140" t="s">
        <v>1711</v>
      </c>
      <c r="O140" t="s">
        <v>1712</v>
      </c>
      <c r="P140" t="s">
        <v>1713</v>
      </c>
    </row>
    <row r="141" spans="1:16" x14ac:dyDescent="0.35">
      <c r="A141" t="s">
        <v>2191</v>
      </c>
      <c r="B141" t="s">
        <v>13299</v>
      </c>
      <c r="C141" t="s">
        <v>13081</v>
      </c>
      <c r="D141">
        <v>129</v>
      </c>
      <c r="E141">
        <v>1000</v>
      </c>
      <c r="F141">
        <v>871</v>
      </c>
      <c r="G141">
        <v>0.87</v>
      </c>
      <c r="H141" t="s">
        <v>13082</v>
      </c>
      <c r="I141" t="s">
        <v>14324</v>
      </c>
      <c r="J141" t="s">
        <v>13082</v>
      </c>
      <c r="K141">
        <v>3.9</v>
      </c>
      <c r="L141">
        <v>295</v>
      </c>
      <c r="M141">
        <v>295000</v>
      </c>
      <c r="N141" t="s">
        <v>2198</v>
      </c>
      <c r="O141" t="s">
        <v>2199</v>
      </c>
      <c r="P141" t="s">
        <v>2200</v>
      </c>
    </row>
    <row r="142" spans="1:16" x14ac:dyDescent="0.35">
      <c r="A142" t="s">
        <v>4054</v>
      </c>
      <c r="B142" t="s">
        <v>13474</v>
      </c>
      <c r="C142" t="s">
        <v>13097</v>
      </c>
      <c r="D142">
        <v>4499</v>
      </c>
      <c r="E142">
        <v>7999</v>
      </c>
      <c r="F142">
        <v>3500</v>
      </c>
      <c r="G142">
        <v>0.44</v>
      </c>
      <c r="H142" t="s">
        <v>13085</v>
      </c>
      <c r="I142" t="s">
        <v>14324</v>
      </c>
      <c r="J142" t="s">
        <v>13082</v>
      </c>
      <c r="K142">
        <v>3.5</v>
      </c>
      <c r="L142">
        <v>37</v>
      </c>
      <c r="M142">
        <v>295963</v>
      </c>
      <c r="N142" t="s">
        <v>4061</v>
      </c>
      <c r="O142" t="s">
        <v>4062</v>
      </c>
      <c r="P142" t="s">
        <v>4063</v>
      </c>
    </row>
    <row r="143" spans="1:16" x14ac:dyDescent="0.35">
      <c r="A143" t="s">
        <v>707</v>
      </c>
      <c r="B143" t="s">
        <v>13154</v>
      </c>
      <c r="C143" t="s">
        <v>13081</v>
      </c>
      <c r="D143">
        <v>199</v>
      </c>
      <c r="E143">
        <v>499</v>
      </c>
      <c r="F143">
        <v>300</v>
      </c>
      <c r="G143">
        <v>0.6</v>
      </c>
      <c r="H143" t="s">
        <v>13082</v>
      </c>
      <c r="I143" t="s">
        <v>14324</v>
      </c>
      <c r="J143" t="s">
        <v>13082</v>
      </c>
      <c r="K143">
        <v>4.0999999999999996</v>
      </c>
      <c r="L143">
        <v>602</v>
      </c>
      <c r="M143">
        <v>300398</v>
      </c>
      <c r="N143" t="s">
        <v>714</v>
      </c>
      <c r="O143" t="s">
        <v>715</v>
      </c>
      <c r="P143" t="s">
        <v>716</v>
      </c>
    </row>
    <row r="144" spans="1:16" x14ac:dyDescent="0.35">
      <c r="A144" t="s">
        <v>11124</v>
      </c>
      <c r="B144" t="s">
        <v>14128</v>
      </c>
      <c r="C144" t="s">
        <v>13567</v>
      </c>
      <c r="D144">
        <v>1235</v>
      </c>
      <c r="E144">
        <v>1499</v>
      </c>
      <c r="F144">
        <v>264</v>
      </c>
      <c r="G144">
        <v>0.18</v>
      </c>
      <c r="H144" t="s">
        <v>13085</v>
      </c>
      <c r="I144" t="s">
        <v>14324</v>
      </c>
      <c r="J144" t="s">
        <v>13082</v>
      </c>
      <c r="K144">
        <v>4.0999999999999996</v>
      </c>
      <c r="L144">
        <v>203</v>
      </c>
      <c r="M144">
        <v>304297</v>
      </c>
      <c r="N144" t="s">
        <v>11131</v>
      </c>
      <c r="O144" t="s">
        <v>11132</v>
      </c>
      <c r="P144" t="s">
        <v>11133</v>
      </c>
    </row>
    <row r="145" spans="1:16" x14ac:dyDescent="0.35">
      <c r="A145" t="s">
        <v>4609</v>
      </c>
      <c r="B145" t="s">
        <v>13524</v>
      </c>
      <c r="C145" t="s">
        <v>13097</v>
      </c>
      <c r="D145">
        <v>99</v>
      </c>
      <c r="E145">
        <v>999</v>
      </c>
      <c r="F145">
        <v>900</v>
      </c>
      <c r="G145">
        <v>0.9</v>
      </c>
      <c r="H145" t="s">
        <v>13082</v>
      </c>
      <c r="I145" t="s">
        <v>14324</v>
      </c>
      <c r="J145" t="s">
        <v>13082</v>
      </c>
      <c r="K145">
        <v>4.4000000000000004</v>
      </c>
      <c r="L145">
        <v>305</v>
      </c>
      <c r="M145">
        <v>304695</v>
      </c>
      <c r="N145" t="s">
        <v>4617</v>
      </c>
      <c r="O145" t="s">
        <v>4618</v>
      </c>
      <c r="P145" t="s">
        <v>4619</v>
      </c>
    </row>
    <row r="146" spans="1:16" x14ac:dyDescent="0.35">
      <c r="A146" t="s">
        <v>1560</v>
      </c>
      <c r="B146" t="s">
        <v>13239</v>
      </c>
      <c r="C146" t="s">
        <v>13081</v>
      </c>
      <c r="D146">
        <v>199</v>
      </c>
      <c r="E146">
        <v>499</v>
      </c>
      <c r="F146">
        <v>300</v>
      </c>
      <c r="G146">
        <v>0.6</v>
      </c>
      <c r="H146" t="s">
        <v>13082</v>
      </c>
      <c r="I146" t="s">
        <v>14324</v>
      </c>
      <c r="J146" t="s">
        <v>13082</v>
      </c>
      <c r="K146">
        <v>3.7</v>
      </c>
      <c r="L146">
        <v>612</v>
      </c>
      <c r="M146">
        <v>305388</v>
      </c>
      <c r="N146" t="s">
        <v>1567</v>
      </c>
      <c r="O146" t="s">
        <v>1568</v>
      </c>
      <c r="P146" t="s">
        <v>1569</v>
      </c>
    </row>
    <row r="147" spans="1:16" x14ac:dyDescent="0.35">
      <c r="A147" t="s">
        <v>7335</v>
      </c>
      <c r="B147" t="s">
        <v>13770</v>
      </c>
      <c r="C147" t="s">
        <v>13565</v>
      </c>
      <c r="D147">
        <v>90</v>
      </c>
      <c r="E147">
        <v>100</v>
      </c>
      <c r="F147">
        <v>10</v>
      </c>
      <c r="G147">
        <v>0.1</v>
      </c>
      <c r="H147" t="s">
        <v>13085</v>
      </c>
      <c r="I147" t="s">
        <v>14325</v>
      </c>
      <c r="J147" t="s">
        <v>13084</v>
      </c>
      <c r="K147">
        <v>4.3</v>
      </c>
      <c r="L147">
        <v>3061</v>
      </c>
      <c r="M147">
        <v>306100</v>
      </c>
      <c r="N147" t="s">
        <v>7342</v>
      </c>
      <c r="O147" t="s">
        <v>7343</v>
      </c>
      <c r="P147" t="s">
        <v>7344</v>
      </c>
    </row>
    <row r="148" spans="1:16" x14ac:dyDescent="0.35">
      <c r="A148" t="s">
        <v>6230</v>
      </c>
      <c r="B148" t="s">
        <v>13668</v>
      </c>
      <c r="C148" t="s">
        <v>13565</v>
      </c>
      <c r="D148">
        <v>100</v>
      </c>
      <c r="E148">
        <v>100</v>
      </c>
      <c r="F148">
        <v>0</v>
      </c>
      <c r="G148">
        <v>0</v>
      </c>
      <c r="H148" t="s">
        <v>13085</v>
      </c>
      <c r="I148" t="s">
        <v>14325</v>
      </c>
      <c r="J148" t="s">
        <v>13084</v>
      </c>
      <c r="K148">
        <v>4.3</v>
      </c>
      <c r="L148">
        <v>3095</v>
      </c>
      <c r="M148">
        <v>309500</v>
      </c>
      <c r="N148" t="s">
        <v>6238</v>
      </c>
      <c r="O148" t="s">
        <v>6239</v>
      </c>
      <c r="P148" t="s">
        <v>6240</v>
      </c>
    </row>
    <row r="149" spans="1:16" x14ac:dyDescent="0.35">
      <c r="A149" t="s">
        <v>1277</v>
      </c>
      <c r="B149" t="s">
        <v>13212</v>
      </c>
      <c r="C149" t="s">
        <v>13097</v>
      </c>
      <c r="D149">
        <v>655</v>
      </c>
      <c r="E149">
        <v>1099</v>
      </c>
      <c r="F149">
        <v>444</v>
      </c>
      <c r="G149">
        <v>0.4</v>
      </c>
      <c r="H149" t="s">
        <v>13085</v>
      </c>
      <c r="I149" t="s">
        <v>14324</v>
      </c>
      <c r="J149" t="s">
        <v>13082</v>
      </c>
      <c r="K149">
        <v>3.2</v>
      </c>
      <c r="L149">
        <v>285</v>
      </c>
      <c r="M149">
        <v>313215</v>
      </c>
      <c r="N149" t="s">
        <v>1284</v>
      </c>
      <c r="O149" t="s">
        <v>1285</v>
      </c>
      <c r="P149" t="s">
        <v>1286</v>
      </c>
    </row>
    <row r="150" spans="1:16" x14ac:dyDescent="0.35">
      <c r="A150" t="s">
        <v>11766</v>
      </c>
      <c r="B150" t="s">
        <v>14189</v>
      </c>
      <c r="C150" t="s">
        <v>13567</v>
      </c>
      <c r="D150">
        <v>979</v>
      </c>
      <c r="E150">
        <v>1999</v>
      </c>
      <c r="F150">
        <v>1020</v>
      </c>
      <c r="G150">
        <v>0.51</v>
      </c>
      <c r="H150" t="s">
        <v>13082</v>
      </c>
      <c r="I150" t="s">
        <v>14324</v>
      </c>
      <c r="J150" t="s">
        <v>13082</v>
      </c>
      <c r="K150">
        <v>3.9</v>
      </c>
      <c r="L150">
        <v>157</v>
      </c>
      <c r="M150">
        <v>313843</v>
      </c>
      <c r="N150" t="s">
        <v>11773</v>
      </c>
      <c r="O150" t="s">
        <v>11774</v>
      </c>
      <c r="P150" t="s">
        <v>11775</v>
      </c>
    </row>
    <row r="151" spans="1:16" x14ac:dyDescent="0.35">
      <c r="A151" t="s">
        <v>621</v>
      </c>
      <c r="B151" t="s">
        <v>13145</v>
      </c>
      <c r="C151" t="s">
        <v>13081</v>
      </c>
      <c r="D151">
        <v>263</v>
      </c>
      <c r="E151">
        <v>699</v>
      </c>
      <c r="F151">
        <v>436</v>
      </c>
      <c r="G151">
        <v>0.62</v>
      </c>
      <c r="H151" t="s">
        <v>13082</v>
      </c>
      <c r="I151" t="s">
        <v>14324</v>
      </c>
      <c r="J151" t="s">
        <v>13082</v>
      </c>
      <c r="K151">
        <v>4.0999999999999996</v>
      </c>
      <c r="L151">
        <v>450</v>
      </c>
      <c r="M151">
        <v>314550</v>
      </c>
      <c r="N151" t="s">
        <v>628</v>
      </c>
      <c r="O151" t="s">
        <v>629</v>
      </c>
      <c r="P151" t="s">
        <v>630</v>
      </c>
    </row>
    <row r="152" spans="1:16" x14ac:dyDescent="0.35">
      <c r="A152" t="s">
        <v>12151</v>
      </c>
      <c r="B152" t="s">
        <v>14227</v>
      </c>
      <c r="C152" t="s">
        <v>13567</v>
      </c>
      <c r="D152">
        <v>1449</v>
      </c>
      <c r="E152">
        <v>4999</v>
      </c>
      <c r="F152">
        <v>3550</v>
      </c>
      <c r="G152">
        <v>0.71</v>
      </c>
      <c r="H152" t="s">
        <v>13082</v>
      </c>
      <c r="I152" t="s">
        <v>14324</v>
      </c>
      <c r="J152" t="s">
        <v>13082</v>
      </c>
      <c r="K152">
        <v>3.6</v>
      </c>
      <c r="L152">
        <v>63</v>
      </c>
      <c r="M152">
        <v>314937</v>
      </c>
      <c r="N152" t="s">
        <v>12158</v>
      </c>
      <c r="O152" t="s">
        <v>12159</v>
      </c>
      <c r="P152" t="s">
        <v>12160</v>
      </c>
    </row>
    <row r="153" spans="1:16" x14ac:dyDescent="0.35">
      <c r="A153" t="s">
        <v>2467</v>
      </c>
      <c r="B153" t="s">
        <v>13324</v>
      </c>
      <c r="C153" t="s">
        <v>13081</v>
      </c>
      <c r="D153">
        <v>417.44</v>
      </c>
      <c r="E153">
        <v>670</v>
      </c>
      <c r="F153">
        <v>252.56</v>
      </c>
      <c r="G153">
        <v>0.38</v>
      </c>
      <c r="H153" t="s">
        <v>13085</v>
      </c>
      <c r="I153" t="s">
        <v>14324</v>
      </c>
      <c r="J153" t="s">
        <v>13082</v>
      </c>
      <c r="K153">
        <v>3.9</v>
      </c>
      <c r="L153">
        <v>523</v>
      </c>
      <c r="M153">
        <v>350410</v>
      </c>
      <c r="N153" t="s">
        <v>2474</v>
      </c>
      <c r="O153" t="s">
        <v>2475</v>
      </c>
      <c r="P153" t="s">
        <v>2476</v>
      </c>
    </row>
    <row r="154" spans="1:16" x14ac:dyDescent="0.35">
      <c r="A154" t="s">
        <v>5827</v>
      </c>
      <c r="B154" t="s">
        <v>13632</v>
      </c>
      <c r="C154" t="s">
        <v>13081</v>
      </c>
      <c r="D154">
        <v>59</v>
      </c>
      <c r="E154">
        <v>59</v>
      </c>
      <c r="F154">
        <v>0</v>
      </c>
      <c r="G154">
        <v>0</v>
      </c>
      <c r="H154" t="s">
        <v>13085</v>
      </c>
      <c r="I154" t="s">
        <v>14325</v>
      </c>
      <c r="J154" t="s">
        <v>13084</v>
      </c>
      <c r="K154">
        <v>3.8</v>
      </c>
      <c r="L154">
        <v>5958</v>
      </c>
      <c r="M154">
        <v>351522</v>
      </c>
      <c r="N154" t="s">
        <v>5835</v>
      </c>
      <c r="O154" t="s">
        <v>5836</v>
      </c>
      <c r="P154" t="s">
        <v>5837</v>
      </c>
    </row>
    <row r="155" spans="1:16" x14ac:dyDescent="0.35">
      <c r="A155" t="s">
        <v>7192</v>
      </c>
      <c r="B155" t="s">
        <v>13758</v>
      </c>
      <c r="C155" t="s">
        <v>13081</v>
      </c>
      <c r="D155">
        <v>199</v>
      </c>
      <c r="E155">
        <v>999</v>
      </c>
      <c r="F155">
        <v>800</v>
      </c>
      <c r="G155">
        <v>0.8</v>
      </c>
      <c r="H155" t="s">
        <v>13082</v>
      </c>
      <c r="I155" t="s">
        <v>14324</v>
      </c>
      <c r="J155" t="s">
        <v>13082</v>
      </c>
      <c r="K155">
        <v>4.2</v>
      </c>
      <c r="L155">
        <v>362</v>
      </c>
      <c r="M155">
        <v>361638</v>
      </c>
      <c r="N155" t="s">
        <v>7200</v>
      </c>
      <c r="O155" t="s">
        <v>7201</v>
      </c>
      <c r="P155" t="s">
        <v>7202</v>
      </c>
    </row>
    <row r="156" spans="1:16" x14ac:dyDescent="0.35">
      <c r="A156" t="s">
        <v>282</v>
      </c>
      <c r="B156" t="s">
        <v>13111</v>
      </c>
      <c r="C156" t="s">
        <v>13081</v>
      </c>
      <c r="D156">
        <v>970</v>
      </c>
      <c r="E156">
        <v>1999</v>
      </c>
      <c r="F156">
        <v>1029</v>
      </c>
      <c r="G156">
        <v>0.51</v>
      </c>
      <c r="H156" t="s">
        <v>13082</v>
      </c>
      <c r="I156" t="s">
        <v>14324</v>
      </c>
      <c r="J156" t="s">
        <v>13082</v>
      </c>
      <c r="K156">
        <v>4.4000000000000004</v>
      </c>
      <c r="L156">
        <v>184</v>
      </c>
      <c r="M156">
        <v>367816</v>
      </c>
      <c r="N156" t="s">
        <v>289</v>
      </c>
      <c r="O156" t="s">
        <v>290</v>
      </c>
      <c r="P156" t="s">
        <v>291</v>
      </c>
    </row>
    <row r="157" spans="1:16" x14ac:dyDescent="0.35">
      <c r="A157" t="s">
        <v>9953</v>
      </c>
      <c r="B157" t="s">
        <v>14018</v>
      </c>
      <c r="C157" t="s">
        <v>13567</v>
      </c>
      <c r="D157">
        <v>899</v>
      </c>
      <c r="E157">
        <v>1990</v>
      </c>
      <c r="F157">
        <v>1091</v>
      </c>
      <c r="G157">
        <v>0.55000000000000004</v>
      </c>
      <c r="H157" t="s">
        <v>13082</v>
      </c>
      <c r="I157" t="s">
        <v>14324</v>
      </c>
      <c r="J157" t="s">
        <v>13082</v>
      </c>
      <c r="K157">
        <v>4.0999999999999996</v>
      </c>
      <c r="L157">
        <v>185</v>
      </c>
      <c r="M157">
        <v>368150</v>
      </c>
      <c r="N157" t="s">
        <v>9960</v>
      </c>
      <c r="O157" t="s">
        <v>9961</v>
      </c>
      <c r="P157" t="s">
        <v>9962</v>
      </c>
    </row>
    <row r="158" spans="1:16" x14ac:dyDescent="0.35">
      <c r="A158" t="s">
        <v>1954</v>
      </c>
      <c r="B158" t="s">
        <v>13279</v>
      </c>
      <c r="C158" t="s">
        <v>13097</v>
      </c>
      <c r="D158">
        <v>299</v>
      </c>
      <c r="E158">
        <v>899</v>
      </c>
      <c r="F158">
        <v>600</v>
      </c>
      <c r="G158">
        <v>0.67</v>
      </c>
      <c r="H158" t="s">
        <v>13082</v>
      </c>
      <c r="I158" t="s">
        <v>14324</v>
      </c>
      <c r="J158" t="s">
        <v>13082</v>
      </c>
      <c r="K158">
        <v>3.8</v>
      </c>
      <c r="L158">
        <v>425</v>
      </c>
      <c r="M158">
        <v>382075</v>
      </c>
      <c r="N158" t="s">
        <v>1961</v>
      </c>
      <c r="O158" t="s">
        <v>1962</v>
      </c>
      <c r="P158" t="s">
        <v>1963</v>
      </c>
    </row>
    <row r="159" spans="1:16" x14ac:dyDescent="0.35">
      <c r="A159" t="s">
        <v>2098</v>
      </c>
      <c r="B159" t="s">
        <v>13291</v>
      </c>
      <c r="C159" t="s">
        <v>13097</v>
      </c>
      <c r="D159">
        <v>399</v>
      </c>
      <c r="E159">
        <v>899</v>
      </c>
      <c r="F159">
        <v>500</v>
      </c>
      <c r="G159">
        <v>0.56000000000000005</v>
      </c>
      <c r="H159" t="s">
        <v>13082</v>
      </c>
      <c r="I159" t="s">
        <v>14324</v>
      </c>
      <c r="J159" t="s">
        <v>13082</v>
      </c>
      <c r="K159">
        <v>3.4</v>
      </c>
      <c r="L159">
        <v>431</v>
      </c>
      <c r="M159">
        <v>387469</v>
      </c>
      <c r="N159" t="s">
        <v>2105</v>
      </c>
      <c r="O159" t="s">
        <v>2106</v>
      </c>
      <c r="P159" t="s">
        <v>2107</v>
      </c>
    </row>
    <row r="160" spans="1:16" x14ac:dyDescent="0.35">
      <c r="A160" t="s">
        <v>1744</v>
      </c>
      <c r="B160" t="s">
        <v>13259</v>
      </c>
      <c r="C160" t="s">
        <v>13081</v>
      </c>
      <c r="D160">
        <v>225</v>
      </c>
      <c r="E160">
        <v>499</v>
      </c>
      <c r="F160">
        <v>274</v>
      </c>
      <c r="G160">
        <v>0.55000000000000004</v>
      </c>
      <c r="H160" t="s">
        <v>13082</v>
      </c>
      <c r="I160" t="s">
        <v>14324</v>
      </c>
      <c r="J160" t="s">
        <v>13082</v>
      </c>
      <c r="K160">
        <v>4.0999999999999996</v>
      </c>
      <c r="L160">
        <v>789</v>
      </c>
      <c r="M160">
        <v>393711</v>
      </c>
      <c r="N160" t="s">
        <v>1751</v>
      </c>
      <c r="O160" t="s">
        <v>1752</v>
      </c>
      <c r="P160" t="s">
        <v>1753</v>
      </c>
    </row>
    <row r="161" spans="1:16" x14ac:dyDescent="0.35">
      <c r="A161" t="s">
        <v>2167</v>
      </c>
      <c r="B161" t="s">
        <v>13187</v>
      </c>
      <c r="C161" t="s">
        <v>13097</v>
      </c>
      <c r="D161">
        <v>349</v>
      </c>
      <c r="E161">
        <v>1999</v>
      </c>
      <c r="F161">
        <v>1650</v>
      </c>
      <c r="G161">
        <v>0.83</v>
      </c>
      <c r="H161" t="s">
        <v>13082</v>
      </c>
      <c r="I161" t="s">
        <v>14324</v>
      </c>
      <c r="J161" t="s">
        <v>13082</v>
      </c>
      <c r="K161">
        <v>3.8</v>
      </c>
      <c r="L161">
        <v>197</v>
      </c>
      <c r="M161">
        <v>393803</v>
      </c>
      <c r="N161" t="s">
        <v>2174</v>
      </c>
      <c r="O161" t="s">
        <v>2175</v>
      </c>
      <c r="P161" t="s">
        <v>2176</v>
      </c>
    </row>
    <row r="162" spans="1:16" x14ac:dyDescent="0.35">
      <c r="A162" t="s">
        <v>12643</v>
      </c>
      <c r="B162" t="s">
        <v>14276</v>
      </c>
      <c r="C162" t="s">
        <v>13567</v>
      </c>
      <c r="D162">
        <v>1199</v>
      </c>
      <c r="E162">
        <v>2990</v>
      </c>
      <c r="F162">
        <v>1791</v>
      </c>
      <c r="G162">
        <v>0.6</v>
      </c>
      <c r="H162" t="s">
        <v>13082</v>
      </c>
      <c r="I162" t="s">
        <v>14324</v>
      </c>
      <c r="J162" t="s">
        <v>13082</v>
      </c>
      <c r="K162">
        <v>3.8</v>
      </c>
      <c r="L162">
        <v>133</v>
      </c>
      <c r="M162">
        <v>397670</v>
      </c>
      <c r="N162" t="s">
        <v>12650</v>
      </c>
      <c r="O162" t="s">
        <v>12651</v>
      </c>
      <c r="P162" t="s">
        <v>12652</v>
      </c>
    </row>
    <row r="163" spans="1:16" x14ac:dyDescent="0.35">
      <c r="A163" t="s">
        <v>6091</v>
      </c>
      <c r="B163" t="s">
        <v>13656</v>
      </c>
      <c r="C163" t="s">
        <v>13081</v>
      </c>
      <c r="D163">
        <v>289</v>
      </c>
      <c r="E163">
        <v>999</v>
      </c>
      <c r="F163">
        <v>710</v>
      </c>
      <c r="G163">
        <v>0.71</v>
      </c>
      <c r="H163" t="s">
        <v>13082</v>
      </c>
      <c r="I163" t="s">
        <v>14324</v>
      </c>
      <c r="J163" t="s">
        <v>13082</v>
      </c>
      <c r="K163">
        <v>4.0999999999999996</v>
      </c>
      <c r="L163">
        <v>401</v>
      </c>
      <c r="M163">
        <v>400599</v>
      </c>
      <c r="N163" t="s">
        <v>6098</v>
      </c>
      <c r="O163" t="s">
        <v>6099</v>
      </c>
      <c r="P163" t="s">
        <v>6100</v>
      </c>
    </row>
    <row r="164" spans="1:16" x14ac:dyDescent="0.35">
      <c r="A164" t="s">
        <v>2089</v>
      </c>
      <c r="B164" t="s">
        <v>13230</v>
      </c>
      <c r="C164" t="s">
        <v>13081</v>
      </c>
      <c r="D164">
        <v>599</v>
      </c>
      <c r="E164">
        <v>849</v>
      </c>
      <c r="F164">
        <v>250</v>
      </c>
      <c r="G164">
        <v>0.28999999999999998</v>
      </c>
      <c r="H164" t="s">
        <v>13085</v>
      </c>
      <c r="I164" t="s">
        <v>14324</v>
      </c>
      <c r="J164" t="s">
        <v>13082</v>
      </c>
      <c r="K164">
        <v>4.5</v>
      </c>
      <c r="L164">
        <v>474</v>
      </c>
      <c r="M164">
        <v>402426</v>
      </c>
      <c r="N164" t="s">
        <v>2095</v>
      </c>
      <c r="O164" t="s">
        <v>2096</v>
      </c>
      <c r="P164" t="s">
        <v>2097</v>
      </c>
    </row>
    <row r="165" spans="1:16" x14ac:dyDescent="0.35">
      <c r="A165" t="s">
        <v>11185</v>
      </c>
      <c r="B165" t="s">
        <v>14134</v>
      </c>
      <c r="C165" t="s">
        <v>13567</v>
      </c>
      <c r="D165">
        <v>1349</v>
      </c>
      <c r="E165">
        <v>2495</v>
      </c>
      <c r="F165">
        <v>1146</v>
      </c>
      <c r="G165">
        <v>0.46</v>
      </c>
      <c r="H165" t="s">
        <v>13085</v>
      </c>
      <c r="I165" t="s">
        <v>14324</v>
      </c>
      <c r="J165" t="s">
        <v>13082</v>
      </c>
      <c r="K165">
        <v>3.8</v>
      </c>
      <c r="L165">
        <v>166</v>
      </c>
      <c r="M165">
        <v>414170</v>
      </c>
      <c r="N165" t="s">
        <v>11192</v>
      </c>
      <c r="O165" t="s">
        <v>11193</v>
      </c>
      <c r="P165" t="s">
        <v>11194</v>
      </c>
    </row>
    <row r="166" spans="1:16" x14ac:dyDescent="0.35">
      <c r="A166" t="s">
        <v>2447</v>
      </c>
      <c r="B166" t="s">
        <v>13279</v>
      </c>
      <c r="C166" t="s">
        <v>13097</v>
      </c>
      <c r="D166">
        <v>299</v>
      </c>
      <c r="E166">
        <v>599</v>
      </c>
      <c r="F166">
        <v>300</v>
      </c>
      <c r="G166">
        <v>0.5</v>
      </c>
      <c r="H166" t="s">
        <v>13082</v>
      </c>
      <c r="I166" t="s">
        <v>14324</v>
      </c>
      <c r="J166" t="s">
        <v>13082</v>
      </c>
      <c r="K166">
        <v>3.7</v>
      </c>
      <c r="L166">
        <v>708</v>
      </c>
      <c r="M166">
        <v>424092</v>
      </c>
      <c r="N166" t="s">
        <v>2454</v>
      </c>
      <c r="O166" t="s">
        <v>2455</v>
      </c>
      <c r="P166" t="s">
        <v>2456</v>
      </c>
    </row>
    <row r="167" spans="1:16" x14ac:dyDescent="0.35">
      <c r="A167" t="s">
        <v>847</v>
      </c>
      <c r="B167" t="s">
        <v>13168</v>
      </c>
      <c r="C167" t="s">
        <v>13081</v>
      </c>
      <c r="D167">
        <v>199</v>
      </c>
      <c r="E167">
        <v>999</v>
      </c>
      <c r="F167">
        <v>800</v>
      </c>
      <c r="G167">
        <v>0.8</v>
      </c>
      <c r="H167" t="s">
        <v>13082</v>
      </c>
      <c r="I167" t="s">
        <v>14324</v>
      </c>
      <c r="J167" t="s">
        <v>13082</v>
      </c>
      <c r="K167">
        <v>4.0999999999999996</v>
      </c>
      <c r="L167">
        <v>425</v>
      </c>
      <c r="M167">
        <v>424575</v>
      </c>
      <c r="N167" t="s">
        <v>854</v>
      </c>
      <c r="O167" t="s">
        <v>855</v>
      </c>
      <c r="P167" t="s">
        <v>856</v>
      </c>
    </row>
    <row r="168" spans="1:16" x14ac:dyDescent="0.35">
      <c r="A168" t="s">
        <v>4645</v>
      </c>
      <c r="B168" t="s">
        <v>13527</v>
      </c>
      <c r="C168" t="s">
        <v>13097</v>
      </c>
      <c r="D168">
        <v>150</v>
      </c>
      <c r="E168">
        <v>599</v>
      </c>
      <c r="F168">
        <v>449</v>
      </c>
      <c r="G168">
        <v>0.75</v>
      </c>
      <c r="H168" t="s">
        <v>13082</v>
      </c>
      <c r="I168" t="s">
        <v>14324</v>
      </c>
      <c r="J168" t="s">
        <v>13082</v>
      </c>
      <c r="K168">
        <v>4.3</v>
      </c>
      <c r="L168">
        <v>714</v>
      </c>
      <c r="M168">
        <v>427686</v>
      </c>
      <c r="N168" t="s">
        <v>4652</v>
      </c>
      <c r="O168" t="s">
        <v>4653</v>
      </c>
      <c r="P168" t="s">
        <v>4654</v>
      </c>
    </row>
    <row r="169" spans="1:16" x14ac:dyDescent="0.35">
      <c r="A169" t="s">
        <v>4677</v>
      </c>
      <c r="B169" t="s">
        <v>13529</v>
      </c>
      <c r="C169" t="s">
        <v>13097</v>
      </c>
      <c r="D169">
        <v>265</v>
      </c>
      <c r="E169">
        <v>999</v>
      </c>
      <c r="F169">
        <v>734</v>
      </c>
      <c r="G169">
        <v>0.73</v>
      </c>
      <c r="H169" t="s">
        <v>13082</v>
      </c>
      <c r="I169" t="s">
        <v>14324</v>
      </c>
      <c r="J169" t="s">
        <v>13082</v>
      </c>
      <c r="K169">
        <v>3.7</v>
      </c>
      <c r="L169">
        <v>465</v>
      </c>
      <c r="M169">
        <v>464535</v>
      </c>
      <c r="N169" t="s">
        <v>4684</v>
      </c>
      <c r="O169" t="s">
        <v>4685</v>
      </c>
      <c r="P169" t="s">
        <v>4686</v>
      </c>
    </row>
    <row r="170" spans="1:16" x14ac:dyDescent="0.35">
      <c r="A170" t="s">
        <v>4438</v>
      </c>
      <c r="B170" t="s">
        <v>13507</v>
      </c>
      <c r="C170" t="s">
        <v>13097</v>
      </c>
      <c r="D170">
        <v>799</v>
      </c>
      <c r="E170">
        <v>3990</v>
      </c>
      <c r="F170">
        <v>3191</v>
      </c>
      <c r="G170">
        <v>0.8</v>
      </c>
      <c r="H170" t="s">
        <v>13082</v>
      </c>
      <c r="I170" t="s">
        <v>14324</v>
      </c>
      <c r="J170" t="s">
        <v>13082</v>
      </c>
      <c r="K170">
        <v>3.8</v>
      </c>
      <c r="L170">
        <v>119</v>
      </c>
      <c r="M170">
        <v>474810</v>
      </c>
      <c r="N170" t="s">
        <v>4445</v>
      </c>
      <c r="O170" t="s">
        <v>4446</v>
      </c>
      <c r="P170" t="s">
        <v>4447</v>
      </c>
    </row>
    <row r="171" spans="1:16" x14ac:dyDescent="0.35">
      <c r="A171" t="s">
        <v>4874</v>
      </c>
      <c r="B171" t="s">
        <v>13548</v>
      </c>
      <c r="C171" t="s">
        <v>13081</v>
      </c>
      <c r="D171">
        <v>263</v>
      </c>
      <c r="E171">
        <v>699</v>
      </c>
      <c r="F171">
        <v>436</v>
      </c>
      <c r="G171">
        <v>0.62</v>
      </c>
      <c r="H171" t="s">
        <v>13082</v>
      </c>
      <c r="I171" t="s">
        <v>14324</v>
      </c>
      <c r="J171" t="s">
        <v>13082</v>
      </c>
      <c r="K171">
        <v>3.5</v>
      </c>
      <c r="L171">
        <v>690</v>
      </c>
      <c r="M171">
        <v>482310</v>
      </c>
      <c r="N171" t="s">
        <v>4882</v>
      </c>
      <c r="O171" t="s">
        <v>4883</v>
      </c>
      <c r="P171" t="s">
        <v>4884</v>
      </c>
    </row>
    <row r="172" spans="1:16" x14ac:dyDescent="0.35">
      <c r="A172" t="s">
        <v>10499</v>
      </c>
      <c r="B172" t="s">
        <v>14070</v>
      </c>
      <c r="C172" t="s">
        <v>13567</v>
      </c>
      <c r="D172">
        <v>1049</v>
      </c>
      <c r="E172">
        <v>1950</v>
      </c>
      <c r="F172">
        <v>901</v>
      </c>
      <c r="G172">
        <v>0.46</v>
      </c>
      <c r="H172" t="s">
        <v>13085</v>
      </c>
      <c r="I172" t="s">
        <v>14324</v>
      </c>
      <c r="J172" t="s">
        <v>13082</v>
      </c>
      <c r="K172">
        <v>3.8</v>
      </c>
      <c r="L172">
        <v>250</v>
      </c>
      <c r="M172">
        <v>487500</v>
      </c>
      <c r="N172" t="s">
        <v>10506</v>
      </c>
      <c r="O172" t="s">
        <v>10507</v>
      </c>
      <c r="P172" t="s">
        <v>10508</v>
      </c>
    </row>
    <row r="173" spans="1:16" x14ac:dyDescent="0.35">
      <c r="A173" t="s">
        <v>1466</v>
      </c>
      <c r="B173" t="s">
        <v>13230</v>
      </c>
      <c r="C173" t="s">
        <v>13081</v>
      </c>
      <c r="D173">
        <v>599</v>
      </c>
      <c r="E173">
        <v>849</v>
      </c>
      <c r="F173">
        <v>250</v>
      </c>
      <c r="G173">
        <v>0.28999999999999998</v>
      </c>
      <c r="H173" t="s">
        <v>13085</v>
      </c>
      <c r="I173" t="s">
        <v>14324</v>
      </c>
      <c r="J173" t="s">
        <v>13082</v>
      </c>
      <c r="K173">
        <v>4.5</v>
      </c>
      <c r="L173">
        <v>577</v>
      </c>
      <c r="M173">
        <v>489873</v>
      </c>
      <c r="N173" t="s">
        <v>1473</v>
      </c>
      <c r="O173" t="s">
        <v>1474</v>
      </c>
      <c r="P173" t="s">
        <v>1475</v>
      </c>
    </row>
    <row r="174" spans="1:16" x14ac:dyDescent="0.35">
      <c r="A174" t="s">
        <v>5356</v>
      </c>
      <c r="B174" t="s">
        <v>13591</v>
      </c>
      <c r="C174" t="s">
        <v>13081</v>
      </c>
      <c r="D174">
        <v>129</v>
      </c>
      <c r="E174">
        <v>999</v>
      </c>
      <c r="F174">
        <v>870</v>
      </c>
      <c r="G174">
        <v>0.87</v>
      </c>
      <c r="H174" t="s">
        <v>13082</v>
      </c>
      <c r="I174" t="s">
        <v>14324</v>
      </c>
      <c r="J174" t="s">
        <v>13082</v>
      </c>
      <c r="K174">
        <v>4.2</v>
      </c>
      <c r="L174">
        <v>491</v>
      </c>
      <c r="M174">
        <v>490509</v>
      </c>
      <c r="N174" t="s">
        <v>5364</v>
      </c>
      <c r="O174" t="s">
        <v>5365</v>
      </c>
      <c r="P174" t="s">
        <v>5366</v>
      </c>
    </row>
    <row r="175" spans="1:16" x14ac:dyDescent="0.35">
      <c r="A175" t="s">
        <v>460</v>
      </c>
      <c r="B175" t="s">
        <v>13131</v>
      </c>
      <c r="C175" t="s">
        <v>13097</v>
      </c>
      <c r="D175">
        <v>399</v>
      </c>
      <c r="E175">
        <v>999</v>
      </c>
      <c r="F175">
        <v>600</v>
      </c>
      <c r="G175">
        <v>0.6</v>
      </c>
      <c r="H175" t="s">
        <v>13082</v>
      </c>
      <c r="I175" t="s">
        <v>14324</v>
      </c>
      <c r="J175" t="s">
        <v>13082</v>
      </c>
      <c r="K175">
        <v>3.6</v>
      </c>
      <c r="L175">
        <v>493</v>
      </c>
      <c r="M175">
        <v>492507</v>
      </c>
      <c r="N175" t="s">
        <v>468</v>
      </c>
      <c r="O175" t="s">
        <v>469</v>
      </c>
      <c r="P175" t="s">
        <v>470</v>
      </c>
    </row>
    <row r="176" spans="1:16" x14ac:dyDescent="0.35">
      <c r="A176" t="s">
        <v>9873</v>
      </c>
      <c r="B176" t="s">
        <v>14010</v>
      </c>
      <c r="C176" t="s">
        <v>13567</v>
      </c>
      <c r="D176">
        <v>245</v>
      </c>
      <c r="E176">
        <v>299</v>
      </c>
      <c r="F176">
        <v>54</v>
      </c>
      <c r="G176">
        <v>0.18</v>
      </c>
      <c r="H176" t="s">
        <v>13085</v>
      </c>
      <c r="I176" t="s">
        <v>14324</v>
      </c>
      <c r="J176" t="s">
        <v>13084</v>
      </c>
      <c r="K176">
        <v>4.0999999999999996</v>
      </c>
      <c r="L176">
        <v>1660</v>
      </c>
      <c r="M176">
        <v>496340</v>
      </c>
      <c r="N176" t="s">
        <v>9880</v>
      </c>
      <c r="O176" t="s">
        <v>9881</v>
      </c>
      <c r="P176" t="s">
        <v>9882</v>
      </c>
    </row>
    <row r="177" spans="1:16" x14ac:dyDescent="0.35">
      <c r="A177" t="s">
        <v>7111</v>
      </c>
      <c r="B177" t="s">
        <v>13750</v>
      </c>
      <c r="C177" t="s">
        <v>13567</v>
      </c>
      <c r="D177">
        <v>99</v>
      </c>
      <c r="E177">
        <v>99</v>
      </c>
      <c r="F177">
        <v>0</v>
      </c>
      <c r="G177">
        <v>0</v>
      </c>
      <c r="H177" t="s">
        <v>13085</v>
      </c>
      <c r="I177" t="s">
        <v>14325</v>
      </c>
      <c r="J177" t="s">
        <v>13084</v>
      </c>
      <c r="K177">
        <v>4.3</v>
      </c>
      <c r="L177">
        <v>5036</v>
      </c>
      <c r="M177">
        <v>498564</v>
      </c>
      <c r="N177" t="s">
        <v>7119</v>
      </c>
      <c r="O177" t="s">
        <v>7120</v>
      </c>
      <c r="P177" t="s">
        <v>7121</v>
      </c>
    </row>
    <row r="178" spans="1:16" x14ac:dyDescent="0.35">
      <c r="A178" t="s">
        <v>11093</v>
      </c>
      <c r="B178" t="s">
        <v>14125</v>
      </c>
      <c r="C178" t="s">
        <v>13567</v>
      </c>
      <c r="D178">
        <v>299</v>
      </c>
      <c r="E178">
        <v>499</v>
      </c>
      <c r="F178">
        <v>200</v>
      </c>
      <c r="G178">
        <v>0.4</v>
      </c>
      <c r="H178" t="s">
        <v>13085</v>
      </c>
      <c r="I178" t="s">
        <v>14324</v>
      </c>
      <c r="J178" t="s">
        <v>13084</v>
      </c>
      <c r="K178">
        <v>3.9</v>
      </c>
      <c r="L178">
        <v>1015</v>
      </c>
      <c r="M178">
        <v>506485</v>
      </c>
      <c r="N178" t="s">
        <v>11100</v>
      </c>
      <c r="O178" t="s">
        <v>11101</v>
      </c>
      <c r="P178" t="s">
        <v>11102</v>
      </c>
    </row>
    <row r="179" spans="1:16" x14ac:dyDescent="0.35">
      <c r="A179" t="s">
        <v>2382</v>
      </c>
      <c r="B179" t="s">
        <v>13175</v>
      </c>
      <c r="C179" t="s">
        <v>13097</v>
      </c>
      <c r="D179">
        <v>349</v>
      </c>
      <c r="E179">
        <v>999</v>
      </c>
      <c r="F179">
        <v>650</v>
      </c>
      <c r="G179">
        <v>0.65</v>
      </c>
      <c r="H179" t="s">
        <v>13082</v>
      </c>
      <c r="I179" t="s">
        <v>14324</v>
      </c>
      <c r="J179" t="s">
        <v>13082</v>
      </c>
      <c r="K179">
        <v>4.2</v>
      </c>
      <c r="L179">
        <v>513</v>
      </c>
      <c r="M179">
        <v>512487</v>
      </c>
      <c r="N179" t="s">
        <v>2389</v>
      </c>
      <c r="O179" t="s">
        <v>2390</v>
      </c>
      <c r="P179" t="s">
        <v>2391</v>
      </c>
    </row>
    <row r="180" spans="1:16" x14ac:dyDescent="0.35">
      <c r="A180" t="s">
        <v>8832</v>
      </c>
      <c r="B180" t="s">
        <v>13911</v>
      </c>
      <c r="C180" t="s">
        <v>13567</v>
      </c>
      <c r="D180">
        <v>398</v>
      </c>
      <c r="E180">
        <v>1999</v>
      </c>
      <c r="F180">
        <v>1601</v>
      </c>
      <c r="G180">
        <v>0.8</v>
      </c>
      <c r="H180" t="s">
        <v>13082</v>
      </c>
      <c r="I180" t="s">
        <v>14324</v>
      </c>
      <c r="J180" t="s">
        <v>13082</v>
      </c>
      <c r="K180">
        <v>4.0999999999999996</v>
      </c>
      <c r="L180">
        <v>257</v>
      </c>
      <c r="M180">
        <v>513743</v>
      </c>
      <c r="N180" t="s">
        <v>8839</v>
      </c>
      <c r="O180" t="s">
        <v>8840</v>
      </c>
      <c r="P180" t="s">
        <v>8841</v>
      </c>
    </row>
    <row r="181" spans="1:16" x14ac:dyDescent="0.35">
      <c r="A181" t="s">
        <v>7142</v>
      </c>
      <c r="B181" t="s">
        <v>13753</v>
      </c>
      <c r="C181" t="s">
        <v>13565</v>
      </c>
      <c r="D181">
        <v>178</v>
      </c>
      <c r="E181">
        <v>210</v>
      </c>
      <c r="F181">
        <v>32</v>
      </c>
      <c r="G181">
        <v>0.15</v>
      </c>
      <c r="H181" t="s">
        <v>13085</v>
      </c>
      <c r="I181" t="s">
        <v>14324</v>
      </c>
      <c r="J181" t="s">
        <v>13084</v>
      </c>
      <c r="K181">
        <v>4.3</v>
      </c>
      <c r="L181">
        <v>2450</v>
      </c>
      <c r="M181">
        <v>514500</v>
      </c>
      <c r="N181" t="s">
        <v>7149</v>
      </c>
      <c r="O181" t="s">
        <v>7150</v>
      </c>
      <c r="P181" t="s">
        <v>7151</v>
      </c>
    </row>
    <row r="182" spans="1:16" x14ac:dyDescent="0.35">
      <c r="A182" t="s">
        <v>7087</v>
      </c>
      <c r="B182" t="s">
        <v>13748</v>
      </c>
      <c r="C182" t="s">
        <v>13565</v>
      </c>
      <c r="D182">
        <v>120</v>
      </c>
      <c r="E182">
        <v>120</v>
      </c>
      <c r="F182">
        <v>0</v>
      </c>
      <c r="G182">
        <v>0</v>
      </c>
      <c r="H182" t="s">
        <v>13085</v>
      </c>
      <c r="I182" t="s">
        <v>14325</v>
      </c>
      <c r="J182" t="s">
        <v>13084</v>
      </c>
      <c r="K182">
        <v>4.0999999999999996</v>
      </c>
      <c r="L182">
        <v>4308</v>
      </c>
      <c r="M182">
        <v>516960</v>
      </c>
      <c r="N182" t="s">
        <v>7095</v>
      </c>
      <c r="O182" t="s">
        <v>7096</v>
      </c>
      <c r="P182" t="s">
        <v>7097</v>
      </c>
    </row>
    <row r="183" spans="1:16" x14ac:dyDescent="0.35">
      <c r="A183" t="s">
        <v>7004</v>
      </c>
      <c r="B183" t="s">
        <v>13740</v>
      </c>
      <c r="C183" t="s">
        <v>13081</v>
      </c>
      <c r="D183">
        <v>469</v>
      </c>
      <c r="E183">
        <v>1499</v>
      </c>
      <c r="F183">
        <v>1030</v>
      </c>
      <c r="G183">
        <v>0.69</v>
      </c>
      <c r="H183" t="s">
        <v>13082</v>
      </c>
      <c r="I183" t="s">
        <v>14324</v>
      </c>
      <c r="J183" t="s">
        <v>13082</v>
      </c>
      <c r="K183">
        <v>4.0999999999999996</v>
      </c>
      <c r="L183">
        <v>352</v>
      </c>
      <c r="M183">
        <v>527648</v>
      </c>
      <c r="N183" t="s">
        <v>7011</v>
      </c>
      <c r="O183" t="s">
        <v>7012</v>
      </c>
      <c r="P183" t="s">
        <v>7013</v>
      </c>
    </row>
    <row r="184" spans="1:16" x14ac:dyDescent="0.35">
      <c r="A184" t="s">
        <v>8337</v>
      </c>
      <c r="B184" t="s">
        <v>13864</v>
      </c>
      <c r="C184" t="s">
        <v>13081</v>
      </c>
      <c r="D184">
        <v>39</v>
      </c>
      <c r="E184">
        <v>39</v>
      </c>
      <c r="F184">
        <v>0</v>
      </c>
      <c r="G184">
        <v>0</v>
      </c>
      <c r="H184" t="s">
        <v>13085</v>
      </c>
      <c r="I184" t="s">
        <v>14325</v>
      </c>
      <c r="J184" t="s">
        <v>13084</v>
      </c>
      <c r="K184">
        <v>3.6</v>
      </c>
      <c r="L184">
        <v>13572</v>
      </c>
      <c r="M184">
        <v>529308</v>
      </c>
      <c r="N184" t="s">
        <v>8343</v>
      </c>
      <c r="O184" t="s">
        <v>8344</v>
      </c>
      <c r="P184" t="s">
        <v>8345</v>
      </c>
    </row>
    <row r="185" spans="1:16" x14ac:dyDescent="0.35">
      <c r="A185" t="s">
        <v>1939</v>
      </c>
      <c r="B185" t="s">
        <v>13277</v>
      </c>
      <c r="C185" t="s">
        <v>13081</v>
      </c>
      <c r="D185">
        <v>848.99</v>
      </c>
      <c r="E185">
        <v>1490</v>
      </c>
      <c r="F185">
        <v>641.01</v>
      </c>
      <c r="G185">
        <v>0.43</v>
      </c>
      <c r="H185" t="s">
        <v>13085</v>
      </c>
      <c r="I185" t="s">
        <v>14324</v>
      </c>
      <c r="J185" t="s">
        <v>13082</v>
      </c>
      <c r="K185">
        <v>3.9</v>
      </c>
      <c r="L185">
        <v>356</v>
      </c>
      <c r="M185">
        <v>530440</v>
      </c>
      <c r="N185" t="s">
        <v>1946</v>
      </c>
      <c r="O185" t="s">
        <v>1947</v>
      </c>
      <c r="P185" t="s">
        <v>1948</v>
      </c>
    </row>
    <row r="186" spans="1:16" x14ac:dyDescent="0.35">
      <c r="A186" t="s">
        <v>11175</v>
      </c>
      <c r="B186" t="s">
        <v>14133</v>
      </c>
      <c r="C186" t="s">
        <v>13567</v>
      </c>
      <c r="D186">
        <v>1069</v>
      </c>
      <c r="E186">
        <v>1699</v>
      </c>
      <c r="F186">
        <v>630</v>
      </c>
      <c r="G186">
        <v>0.37</v>
      </c>
      <c r="H186" t="s">
        <v>13085</v>
      </c>
      <c r="I186" t="s">
        <v>14324</v>
      </c>
      <c r="J186" t="s">
        <v>13082</v>
      </c>
      <c r="K186">
        <v>3.9</v>
      </c>
      <c r="L186">
        <v>313</v>
      </c>
      <c r="M186">
        <v>531787</v>
      </c>
      <c r="N186" t="s">
        <v>11182</v>
      </c>
      <c r="O186" t="s">
        <v>11183</v>
      </c>
      <c r="P186" t="s">
        <v>11184</v>
      </c>
    </row>
    <row r="187" spans="1:16" x14ac:dyDescent="0.35">
      <c r="A187" t="s">
        <v>2157</v>
      </c>
      <c r="B187" t="s">
        <v>13296</v>
      </c>
      <c r="C187" t="s">
        <v>13097</v>
      </c>
      <c r="D187">
        <v>199</v>
      </c>
      <c r="E187">
        <v>399</v>
      </c>
      <c r="F187">
        <v>200</v>
      </c>
      <c r="G187">
        <v>0.5</v>
      </c>
      <c r="H187" t="s">
        <v>13082</v>
      </c>
      <c r="I187" t="s">
        <v>14324</v>
      </c>
      <c r="J187" t="s">
        <v>13084</v>
      </c>
      <c r="K187">
        <v>4.2</v>
      </c>
      <c r="L187">
        <v>1335</v>
      </c>
      <c r="M187">
        <v>532665</v>
      </c>
      <c r="N187" t="s">
        <v>2164</v>
      </c>
      <c r="O187" t="s">
        <v>2165</v>
      </c>
      <c r="P187" t="s">
        <v>2166</v>
      </c>
    </row>
    <row r="188" spans="1:16" x14ac:dyDescent="0.35">
      <c r="A188" t="s">
        <v>2600</v>
      </c>
      <c r="B188" t="s">
        <v>13296</v>
      </c>
      <c r="C188" t="s">
        <v>13097</v>
      </c>
      <c r="D188">
        <v>199</v>
      </c>
      <c r="E188">
        <v>399</v>
      </c>
      <c r="F188">
        <v>200</v>
      </c>
      <c r="G188">
        <v>0.5</v>
      </c>
      <c r="H188" t="s">
        <v>13082</v>
      </c>
      <c r="I188" t="s">
        <v>14324</v>
      </c>
      <c r="J188" t="s">
        <v>13084</v>
      </c>
      <c r="K188">
        <v>4.2</v>
      </c>
      <c r="L188">
        <v>1335</v>
      </c>
      <c r="M188">
        <v>532665</v>
      </c>
      <c r="N188" t="s">
        <v>2164</v>
      </c>
      <c r="O188" t="s">
        <v>2165</v>
      </c>
      <c r="P188" t="s">
        <v>2601</v>
      </c>
    </row>
    <row r="189" spans="1:16" x14ac:dyDescent="0.35">
      <c r="A189" t="s">
        <v>12773</v>
      </c>
      <c r="B189" t="s">
        <v>14288</v>
      </c>
      <c r="C189" t="s">
        <v>13567</v>
      </c>
      <c r="D189">
        <v>199</v>
      </c>
      <c r="E189">
        <v>400</v>
      </c>
      <c r="F189">
        <v>201</v>
      </c>
      <c r="G189">
        <v>0.5</v>
      </c>
      <c r="H189" t="s">
        <v>13082</v>
      </c>
      <c r="I189" t="s">
        <v>14324</v>
      </c>
      <c r="J189" t="s">
        <v>13084</v>
      </c>
      <c r="K189">
        <v>4.0999999999999996</v>
      </c>
      <c r="L189">
        <v>1379</v>
      </c>
      <c r="M189">
        <v>551600</v>
      </c>
      <c r="N189" t="s">
        <v>12780</v>
      </c>
      <c r="O189" t="s">
        <v>12781</v>
      </c>
      <c r="P189" t="s">
        <v>12782</v>
      </c>
    </row>
    <row r="190" spans="1:16" x14ac:dyDescent="0.35">
      <c r="A190" t="s">
        <v>2075</v>
      </c>
      <c r="B190" t="s">
        <v>13290</v>
      </c>
      <c r="C190" t="s">
        <v>13097</v>
      </c>
      <c r="D190">
        <v>299</v>
      </c>
      <c r="E190">
        <v>1199</v>
      </c>
      <c r="F190">
        <v>900</v>
      </c>
      <c r="G190">
        <v>0.75</v>
      </c>
      <c r="H190" t="s">
        <v>13082</v>
      </c>
      <c r="I190" t="s">
        <v>14324</v>
      </c>
      <c r="J190" t="s">
        <v>13082</v>
      </c>
      <c r="K190">
        <v>3.5</v>
      </c>
      <c r="L190">
        <v>466</v>
      </c>
      <c r="M190">
        <v>558734</v>
      </c>
      <c r="N190" t="s">
        <v>2082</v>
      </c>
      <c r="O190" t="s">
        <v>2083</v>
      </c>
      <c r="P190" t="s">
        <v>2084</v>
      </c>
    </row>
    <row r="191" spans="1:16" x14ac:dyDescent="0.35">
      <c r="A191" t="s">
        <v>7429</v>
      </c>
      <c r="B191" t="s">
        <v>13779</v>
      </c>
      <c r="C191" t="s">
        <v>13081</v>
      </c>
      <c r="D191">
        <v>499</v>
      </c>
      <c r="E191">
        <v>1299</v>
      </c>
      <c r="F191">
        <v>800</v>
      </c>
      <c r="G191">
        <v>0.62</v>
      </c>
      <c r="H191" t="s">
        <v>13082</v>
      </c>
      <c r="I191" t="s">
        <v>14324</v>
      </c>
      <c r="J191" t="s">
        <v>13082</v>
      </c>
      <c r="K191">
        <v>4.5</v>
      </c>
      <c r="L191">
        <v>434</v>
      </c>
      <c r="M191">
        <v>563766</v>
      </c>
      <c r="N191" t="s">
        <v>7436</v>
      </c>
      <c r="O191" t="s">
        <v>7437</v>
      </c>
      <c r="P191" t="s">
        <v>7438</v>
      </c>
    </row>
    <row r="192" spans="1:16" x14ac:dyDescent="0.35">
      <c r="A192" t="s">
        <v>717</v>
      </c>
      <c r="B192" t="s">
        <v>13155</v>
      </c>
      <c r="C192" t="s">
        <v>13081</v>
      </c>
      <c r="D192">
        <v>179</v>
      </c>
      <c r="E192">
        <v>399</v>
      </c>
      <c r="F192">
        <v>220</v>
      </c>
      <c r="G192">
        <v>0.55000000000000004</v>
      </c>
      <c r="H192" t="s">
        <v>13082</v>
      </c>
      <c r="I192" t="s">
        <v>14324</v>
      </c>
      <c r="J192" t="s">
        <v>13084</v>
      </c>
      <c r="K192">
        <v>4</v>
      </c>
      <c r="L192">
        <v>1423</v>
      </c>
      <c r="M192">
        <v>567777</v>
      </c>
      <c r="N192" t="s">
        <v>13029</v>
      </c>
      <c r="O192" t="s">
        <v>724</v>
      </c>
      <c r="P192" t="s">
        <v>725</v>
      </c>
    </row>
    <row r="193" spans="1:16" x14ac:dyDescent="0.35">
      <c r="A193" t="s">
        <v>1535</v>
      </c>
      <c r="B193" t="s">
        <v>13155</v>
      </c>
      <c r="C193" t="s">
        <v>13081</v>
      </c>
      <c r="D193">
        <v>149</v>
      </c>
      <c r="E193">
        <v>399</v>
      </c>
      <c r="F193">
        <v>250</v>
      </c>
      <c r="G193">
        <v>0.63</v>
      </c>
      <c r="H193" t="s">
        <v>13082</v>
      </c>
      <c r="I193" t="s">
        <v>14324</v>
      </c>
      <c r="J193" t="s">
        <v>13084</v>
      </c>
      <c r="K193">
        <v>4</v>
      </c>
      <c r="L193">
        <v>1423</v>
      </c>
      <c r="M193">
        <v>567777</v>
      </c>
      <c r="N193" t="s">
        <v>13029</v>
      </c>
      <c r="O193" t="s">
        <v>1538</v>
      </c>
      <c r="P193" t="s">
        <v>1539</v>
      </c>
    </row>
    <row r="194" spans="1:16" x14ac:dyDescent="0.35">
      <c r="A194" t="s">
        <v>2139</v>
      </c>
      <c r="B194" t="s">
        <v>13155</v>
      </c>
      <c r="C194" t="s">
        <v>13081</v>
      </c>
      <c r="D194">
        <v>179</v>
      </c>
      <c r="E194">
        <v>399</v>
      </c>
      <c r="F194">
        <v>220</v>
      </c>
      <c r="G194">
        <v>0.55000000000000004</v>
      </c>
      <c r="H194" t="s">
        <v>13082</v>
      </c>
      <c r="I194" t="s">
        <v>14324</v>
      </c>
      <c r="J194" t="s">
        <v>13084</v>
      </c>
      <c r="K194">
        <v>4</v>
      </c>
      <c r="L194">
        <v>1423</v>
      </c>
      <c r="M194">
        <v>567777</v>
      </c>
      <c r="N194" t="s">
        <v>13029</v>
      </c>
      <c r="O194" t="s">
        <v>2141</v>
      </c>
      <c r="P194" t="s">
        <v>2142</v>
      </c>
    </row>
    <row r="195" spans="1:16" x14ac:dyDescent="0.35">
      <c r="A195" t="s">
        <v>9529</v>
      </c>
      <c r="B195" t="s">
        <v>13978</v>
      </c>
      <c r="C195" t="s">
        <v>13567</v>
      </c>
      <c r="D195">
        <v>1959</v>
      </c>
      <c r="E195">
        <v>2400</v>
      </c>
      <c r="F195">
        <v>441</v>
      </c>
      <c r="G195">
        <v>0.18</v>
      </c>
      <c r="H195" t="s">
        <v>13085</v>
      </c>
      <c r="I195" t="s">
        <v>14324</v>
      </c>
      <c r="J195" t="s">
        <v>13082</v>
      </c>
      <c r="K195">
        <v>4</v>
      </c>
      <c r="L195">
        <v>237</v>
      </c>
      <c r="M195">
        <v>568800</v>
      </c>
      <c r="N195" t="s">
        <v>9536</v>
      </c>
      <c r="O195" t="s">
        <v>9537</v>
      </c>
      <c r="P195" t="s">
        <v>9538</v>
      </c>
    </row>
    <row r="196" spans="1:16" x14ac:dyDescent="0.35">
      <c r="A196" t="s">
        <v>366</v>
      </c>
      <c r="B196" t="s">
        <v>13120</v>
      </c>
      <c r="C196" t="s">
        <v>13081</v>
      </c>
      <c r="D196">
        <v>199</v>
      </c>
      <c r="E196">
        <v>999</v>
      </c>
      <c r="F196">
        <v>800</v>
      </c>
      <c r="G196">
        <v>0.8</v>
      </c>
      <c r="H196" t="s">
        <v>13082</v>
      </c>
      <c r="I196" t="s">
        <v>14324</v>
      </c>
      <c r="J196" t="s">
        <v>13082</v>
      </c>
      <c r="K196">
        <v>4</v>
      </c>
      <c r="L196">
        <v>576</v>
      </c>
      <c r="M196">
        <v>575424</v>
      </c>
      <c r="N196" t="s">
        <v>373</v>
      </c>
      <c r="O196" t="s">
        <v>374</v>
      </c>
      <c r="P196" t="s">
        <v>375</v>
      </c>
    </row>
    <row r="197" spans="1:16" x14ac:dyDescent="0.35">
      <c r="A197" t="s">
        <v>11706</v>
      </c>
      <c r="B197" t="s">
        <v>14183</v>
      </c>
      <c r="C197" t="s">
        <v>13567</v>
      </c>
      <c r="D197">
        <v>999</v>
      </c>
      <c r="E197">
        <v>1500</v>
      </c>
      <c r="F197">
        <v>501</v>
      </c>
      <c r="G197">
        <v>0.33</v>
      </c>
      <c r="H197" t="s">
        <v>13085</v>
      </c>
      <c r="I197" t="s">
        <v>14324</v>
      </c>
      <c r="J197" t="s">
        <v>13082</v>
      </c>
      <c r="K197">
        <v>4.2</v>
      </c>
      <c r="L197">
        <v>386</v>
      </c>
      <c r="M197">
        <v>579000</v>
      </c>
      <c r="N197" t="s">
        <v>11713</v>
      </c>
      <c r="O197" t="s">
        <v>11714</v>
      </c>
      <c r="P197" t="s">
        <v>11715</v>
      </c>
    </row>
    <row r="198" spans="1:16" x14ac:dyDescent="0.35">
      <c r="A198" t="s">
        <v>9080</v>
      </c>
      <c r="B198" t="s">
        <v>13935</v>
      </c>
      <c r="C198" t="s">
        <v>13567</v>
      </c>
      <c r="D198">
        <v>899</v>
      </c>
      <c r="E198">
        <v>2000</v>
      </c>
      <c r="F198">
        <v>1101</v>
      </c>
      <c r="G198">
        <v>0.55000000000000004</v>
      </c>
      <c r="H198" t="s">
        <v>13082</v>
      </c>
      <c r="I198" t="s">
        <v>14324</v>
      </c>
      <c r="J198" t="s">
        <v>13082</v>
      </c>
      <c r="K198">
        <v>3.6</v>
      </c>
      <c r="L198">
        <v>291</v>
      </c>
      <c r="M198">
        <v>582000</v>
      </c>
      <c r="N198" t="s">
        <v>9087</v>
      </c>
      <c r="O198" t="s">
        <v>9088</v>
      </c>
      <c r="P198" t="s">
        <v>9089</v>
      </c>
    </row>
    <row r="199" spans="1:16" x14ac:dyDescent="0.35">
      <c r="A199" t="s">
        <v>1694</v>
      </c>
      <c r="B199" t="s">
        <v>13231</v>
      </c>
      <c r="C199" t="s">
        <v>13097</v>
      </c>
      <c r="D199">
        <v>299</v>
      </c>
      <c r="E199">
        <v>1199</v>
      </c>
      <c r="F199">
        <v>900</v>
      </c>
      <c r="G199">
        <v>0.75</v>
      </c>
      <c r="H199" t="s">
        <v>13082</v>
      </c>
      <c r="I199" t="s">
        <v>14324</v>
      </c>
      <c r="J199" t="s">
        <v>13082</v>
      </c>
      <c r="K199">
        <v>3.7</v>
      </c>
      <c r="L199">
        <v>490</v>
      </c>
      <c r="M199">
        <v>587510</v>
      </c>
      <c r="N199" t="s">
        <v>1701</v>
      </c>
      <c r="O199" t="s">
        <v>1702</v>
      </c>
      <c r="P199" t="s">
        <v>1703</v>
      </c>
    </row>
    <row r="200" spans="1:16" x14ac:dyDescent="0.35">
      <c r="A200" t="s">
        <v>7690</v>
      </c>
      <c r="B200" t="s">
        <v>13804</v>
      </c>
      <c r="C200" t="s">
        <v>13097</v>
      </c>
      <c r="D200">
        <v>99</v>
      </c>
      <c r="E200">
        <v>999</v>
      </c>
      <c r="F200">
        <v>900</v>
      </c>
      <c r="G200">
        <v>0.9</v>
      </c>
      <c r="H200" t="s">
        <v>13082</v>
      </c>
      <c r="I200" t="s">
        <v>14324</v>
      </c>
      <c r="J200" t="s">
        <v>13082</v>
      </c>
      <c r="K200">
        <v>3.8</v>
      </c>
      <c r="L200">
        <v>594</v>
      </c>
      <c r="M200">
        <v>593406</v>
      </c>
      <c r="N200" t="s">
        <v>7698</v>
      </c>
      <c r="O200" t="s">
        <v>7699</v>
      </c>
      <c r="P200" t="s">
        <v>7700</v>
      </c>
    </row>
    <row r="201" spans="1:16" x14ac:dyDescent="0.35">
      <c r="A201" t="s">
        <v>8377</v>
      </c>
      <c r="B201" t="s">
        <v>13868</v>
      </c>
      <c r="C201" t="s">
        <v>13565</v>
      </c>
      <c r="D201">
        <v>120</v>
      </c>
      <c r="E201">
        <v>120</v>
      </c>
      <c r="F201">
        <v>0</v>
      </c>
      <c r="G201">
        <v>0</v>
      </c>
      <c r="H201" t="s">
        <v>13085</v>
      </c>
      <c r="I201" t="s">
        <v>14325</v>
      </c>
      <c r="J201" t="s">
        <v>13084</v>
      </c>
      <c r="K201">
        <v>4.5</v>
      </c>
      <c r="L201">
        <v>4951</v>
      </c>
      <c r="M201">
        <v>594120</v>
      </c>
      <c r="N201" t="s">
        <v>8384</v>
      </c>
      <c r="O201" t="s">
        <v>8385</v>
      </c>
      <c r="P201" t="s">
        <v>8386</v>
      </c>
    </row>
    <row r="202" spans="1:16" x14ac:dyDescent="0.35">
      <c r="A202" t="s">
        <v>10061</v>
      </c>
      <c r="B202" t="s">
        <v>14028</v>
      </c>
      <c r="C202" t="s">
        <v>13567</v>
      </c>
      <c r="D202">
        <v>999</v>
      </c>
      <c r="E202">
        <v>1950</v>
      </c>
      <c r="F202">
        <v>951</v>
      </c>
      <c r="G202">
        <v>0.49</v>
      </c>
      <c r="H202" t="s">
        <v>13085</v>
      </c>
      <c r="I202" t="s">
        <v>14324</v>
      </c>
      <c r="J202" t="s">
        <v>13082</v>
      </c>
      <c r="K202">
        <v>3.8</v>
      </c>
      <c r="L202">
        <v>305</v>
      </c>
      <c r="M202">
        <v>594750</v>
      </c>
      <c r="N202" t="s">
        <v>10068</v>
      </c>
      <c r="O202" t="s">
        <v>10069</v>
      </c>
      <c r="P202" t="s">
        <v>10070</v>
      </c>
    </row>
    <row r="203" spans="1:16" x14ac:dyDescent="0.35">
      <c r="A203" t="s">
        <v>12604</v>
      </c>
      <c r="B203" t="s">
        <v>14272</v>
      </c>
      <c r="C203" t="s">
        <v>13567</v>
      </c>
      <c r="D203">
        <v>1601</v>
      </c>
      <c r="E203">
        <v>3890</v>
      </c>
      <c r="F203">
        <v>2289</v>
      </c>
      <c r="G203">
        <v>0.59</v>
      </c>
      <c r="H203" t="s">
        <v>13082</v>
      </c>
      <c r="I203" t="s">
        <v>14324</v>
      </c>
      <c r="J203" t="s">
        <v>13082</v>
      </c>
      <c r="K203">
        <v>4.2</v>
      </c>
      <c r="L203">
        <v>156</v>
      </c>
      <c r="M203">
        <v>606840</v>
      </c>
      <c r="N203" t="s">
        <v>12611</v>
      </c>
      <c r="O203" t="s">
        <v>12612</v>
      </c>
      <c r="P203" t="s">
        <v>12613</v>
      </c>
    </row>
    <row r="204" spans="1:16" x14ac:dyDescent="0.35">
      <c r="A204" t="s">
        <v>9774</v>
      </c>
      <c r="B204" t="s">
        <v>14001</v>
      </c>
      <c r="C204" t="s">
        <v>13567</v>
      </c>
      <c r="D204">
        <v>453</v>
      </c>
      <c r="E204">
        <v>999</v>
      </c>
      <c r="F204">
        <v>546</v>
      </c>
      <c r="G204">
        <v>0.55000000000000004</v>
      </c>
      <c r="H204" t="s">
        <v>13082</v>
      </c>
      <c r="I204" t="s">
        <v>14324</v>
      </c>
      <c r="J204" t="s">
        <v>13082</v>
      </c>
      <c r="K204">
        <v>4.3</v>
      </c>
      <c r="L204">
        <v>610</v>
      </c>
      <c r="M204">
        <v>609390</v>
      </c>
      <c r="N204" t="s">
        <v>9781</v>
      </c>
      <c r="O204" t="s">
        <v>9782</v>
      </c>
      <c r="P204" t="s">
        <v>9783</v>
      </c>
    </row>
    <row r="205" spans="1:16" x14ac:dyDescent="0.35">
      <c r="A205" t="s">
        <v>6081</v>
      </c>
      <c r="B205" t="s">
        <v>13655</v>
      </c>
      <c r="C205" t="s">
        <v>13081</v>
      </c>
      <c r="D205">
        <v>149</v>
      </c>
      <c r="E205">
        <v>399</v>
      </c>
      <c r="F205">
        <v>250</v>
      </c>
      <c r="G205">
        <v>0.63</v>
      </c>
      <c r="H205" t="s">
        <v>13082</v>
      </c>
      <c r="I205" t="s">
        <v>14324</v>
      </c>
      <c r="J205" t="s">
        <v>13084</v>
      </c>
      <c r="K205">
        <v>4</v>
      </c>
      <c r="L205">
        <v>1540</v>
      </c>
      <c r="M205">
        <v>614460</v>
      </c>
      <c r="N205" t="s">
        <v>6088</v>
      </c>
      <c r="O205" t="s">
        <v>6089</v>
      </c>
      <c r="P205" t="s">
        <v>6090</v>
      </c>
    </row>
    <row r="206" spans="1:16" x14ac:dyDescent="0.35">
      <c r="A206" t="s">
        <v>11516</v>
      </c>
      <c r="B206" t="s">
        <v>14166</v>
      </c>
      <c r="C206" t="s">
        <v>13567</v>
      </c>
      <c r="D206">
        <v>429</v>
      </c>
      <c r="E206">
        <v>999</v>
      </c>
      <c r="F206">
        <v>570</v>
      </c>
      <c r="G206">
        <v>0.56999999999999995</v>
      </c>
      <c r="H206" t="s">
        <v>13082</v>
      </c>
      <c r="I206" t="s">
        <v>14324</v>
      </c>
      <c r="J206" t="s">
        <v>13082</v>
      </c>
      <c r="K206">
        <v>3</v>
      </c>
      <c r="L206">
        <v>617</v>
      </c>
      <c r="M206">
        <v>616383</v>
      </c>
      <c r="N206" t="s">
        <v>11523</v>
      </c>
      <c r="O206" t="s">
        <v>11524</v>
      </c>
      <c r="P206" t="s">
        <v>11525</v>
      </c>
    </row>
    <row r="207" spans="1:16" x14ac:dyDescent="0.35">
      <c r="A207" t="s">
        <v>8296</v>
      </c>
      <c r="B207" t="s">
        <v>13860</v>
      </c>
      <c r="C207" t="s">
        <v>13565</v>
      </c>
      <c r="D207">
        <v>90</v>
      </c>
      <c r="E207">
        <v>100</v>
      </c>
      <c r="F207">
        <v>10</v>
      </c>
      <c r="G207">
        <v>0.1</v>
      </c>
      <c r="H207" t="s">
        <v>13085</v>
      </c>
      <c r="I207" t="s">
        <v>14325</v>
      </c>
      <c r="J207" t="s">
        <v>13084</v>
      </c>
      <c r="K207">
        <v>4.0999999999999996</v>
      </c>
      <c r="L207">
        <v>6199</v>
      </c>
      <c r="M207">
        <v>619900</v>
      </c>
      <c r="N207" t="s">
        <v>8304</v>
      </c>
      <c r="O207" t="s">
        <v>8305</v>
      </c>
      <c r="P207" t="s">
        <v>8306</v>
      </c>
    </row>
    <row r="208" spans="1:16" x14ac:dyDescent="0.35">
      <c r="A208" t="s">
        <v>9600</v>
      </c>
      <c r="B208" t="s">
        <v>13985</v>
      </c>
      <c r="C208" t="s">
        <v>13567</v>
      </c>
      <c r="D208">
        <v>1299</v>
      </c>
      <c r="E208">
        <v>1999</v>
      </c>
      <c r="F208">
        <v>700</v>
      </c>
      <c r="G208">
        <v>0.35</v>
      </c>
      <c r="H208" t="s">
        <v>13085</v>
      </c>
      <c r="I208" t="s">
        <v>14324</v>
      </c>
      <c r="J208" t="s">
        <v>13082</v>
      </c>
      <c r="K208">
        <v>3.8</v>
      </c>
      <c r="L208">
        <v>311</v>
      </c>
      <c r="M208">
        <v>621689</v>
      </c>
      <c r="N208" t="s">
        <v>9607</v>
      </c>
      <c r="O208" t="s">
        <v>9608</v>
      </c>
      <c r="P208" t="s">
        <v>9609</v>
      </c>
    </row>
    <row r="209" spans="1:16" x14ac:dyDescent="0.35">
      <c r="A209" t="s">
        <v>6282</v>
      </c>
      <c r="B209" t="s">
        <v>13673</v>
      </c>
      <c r="C209" t="s">
        <v>13097</v>
      </c>
      <c r="D209">
        <v>190</v>
      </c>
      <c r="E209">
        <v>220</v>
      </c>
      <c r="F209">
        <v>30</v>
      </c>
      <c r="G209">
        <v>0.14000000000000001</v>
      </c>
      <c r="H209" t="s">
        <v>13085</v>
      </c>
      <c r="I209" t="s">
        <v>14324</v>
      </c>
      <c r="J209" t="s">
        <v>13084</v>
      </c>
      <c r="K209">
        <v>4.4000000000000004</v>
      </c>
      <c r="L209">
        <v>2866</v>
      </c>
      <c r="M209">
        <v>630520</v>
      </c>
      <c r="N209" t="s">
        <v>6289</v>
      </c>
      <c r="O209" t="s">
        <v>6290</v>
      </c>
      <c r="P209" t="s">
        <v>6291</v>
      </c>
    </row>
    <row r="210" spans="1:16" x14ac:dyDescent="0.35">
      <c r="A210" t="s">
        <v>12803</v>
      </c>
      <c r="B210" t="s">
        <v>14290</v>
      </c>
      <c r="C210" t="s">
        <v>13567</v>
      </c>
      <c r="D210">
        <v>2999</v>
      </c>
      <c r="E210">
        <v>3595</v>
      </c>
      <c r="F210">
        <v>596</v>
      </c>
      <c r="G210">
        <v>0.17</v>
      </c>
      <c r="H210" t="s">
        <v>13085</v>
      </c>
      <c r="I210" t="s">
        <v>14324</v>
      </c>
      <c r="J210" t="s">
        <v>13082</v>
      </c>
      <c r="K210">
        <v>4</v>
      </c>
      <c r="L210">
        <v>178</v>
      </c>
      <c r="M210">
        <v>639910</v>
      </c>
      <c r="N210" t="s">
        <v>12810</v>
      </c>
      <c r="O210" t="s">
        <v>12811</v>
      </c>
      <c r="P210" t="s">
        <v>12812</v>
      </c>
    </row>
    <row r="211" spans="1:16" x14ac:dyDescent="0.35">
      <c r="A211" t="s">
        <v>12904</v>
      </c>
      <c r="B211" t="s">
        <v>14300</v>
      </c>
      <c r="C211" t="s">
        <v>13567</v>
      </c>
      <c r="D211">
        <v>2320</v>
      </c>
      <c r="E211">
        <v>3290</v>
      </c>
      <c r="F211">
        <v>970</v>
      </c>
      <c r="G211">
        <v>0.28999999999999998</v>
      </c>
      <c r="H211" t="s">
        <v>13085</v>
      </c>
      <c r="I211" t="s">
        <v>14324</v>
      </c>
      <c r="J211" t="s">
        <v>13082</v>
      </c>
      <c r="K211">
        <v>3.8</v>
      </c>
      <c r="L211">
        <v>195</v>
      </c>
      <c r="M211">
        <v>641550</v>
      </c>
      <c r="N211" t="s">
        <v>12911</v>
      </c>
      <c r="O211" t="s">
        <v>12912</v>
      </c>
      <c r="P211" t="s">
        <v>12913</v>
      </c>
    </row>
    <row r="212" spans="1:16" x14ac:dyDescent="0.35">
      <c r="A212" t="s">
        <v>10670</v>
      </c>
      <c r="B212" t="s">
        <v>14086</v>
      </c>
      <c r="C212" t="s">
        <v>13567</v>
      </c>
      <c r="D212">
        <v>999</v>
      </c>
      <c r="E212">
        <v>2600</v>
      </c>
      <c r="F212">
        <v>1601</v>
      </c>
      <c r="G212">
        <v>0.62</v>
      </c>
      <c r="H212" t="s">
        <v>13082</v>
      </c>
      <c r="I212" t="s">
        <v>14324</v>
      </c>
      <c r="J212" t="s">
        <v>13082</v>
      </c>
      <c r="K212">
        <v>3.4</v>
      </c>
      <c r="L212">
        <v>252</v>
      </c>
      <c r="M212">
        <v>655200</v>
      </c>
      <c r="N212" t="s">
        <v>10677</v>
      </c>
      <c r="O212" t="s">
        <v>10678</v>
      </c>
      <c r="P212" t="s">
        <v>10679</v>
      </c>
    </row>
    <row r="213" spans="1:16" x14ac:dyDescent="0.35">
      <c r="A213" t="s">
        <v>7459</v>
      </c>
      <c r="B213" t="s">
        <v>13782</v>
      </c>
      <c r="C213" t="s">
        <v>13565</v>
      </c>
      <c r="D213">
        <v>250</v>
      </c>
      <c r="E213">
        <v>250</v>
      </c>
      <c r="F213">
        <v>0</v>
      </c>
      <c r="G213">
        <v>0</v>
      </c>
      <c r="H213" t="s">
        <v>13085</v>
      </c>
      <c r="I213" t="s">
        <v>14324</v>
      </c>
      <c r="J213" t="s">
        <v>13084</v>
      </c>
      <c r="K213">
        <v>4.2</v>
      </c>
      <c r="L213">
        <v>2628</v>
      </c>
      <c r="M213">
        <v>657000</v>
      </c>
      <c r="N213" t="s">
        <v>7466</v>
      </c>
      <c r="O213" t="s">
        <v>7467</v>
      </c>
      <c r="P213" t="s">
        <v>7468</v>
      </c>
    </row>
    <row r="214" spans="1:16" x14ac:dyDescent="0.35">
      <c r="A214" t="s">
        <v>2801</v>
      </c>
      <c r="B214" t="s">
        <v>13357</v>
      </c>
      <c r="C214" t="s">
        <v>13097</v>
      </c>
      <c r="D214">
        <v>1369</v>
      </c>
      <c r="E214">
        <v>2999</v>
      </c>
      <c r="F214">
        <v>1630</v>
      </c>
      <c r="G214">
        <v>0.54</v>
      </c>
      <c r="H214" t="s">
        <v>13082</v>
      </c>
      <c r="I214" t="s">
        <v>14324</v>
      </c>
      <c r="J214" t="s">
        <v>13082</v>
      </c>
      <c r="K214">
        <v>3.3</v>
      </c>
      <c r="L214">
        <v>227</v>
      </c>
      <c r="M214">
        <v>680773</v>
      </c>
      <c r="N214" t="s">
        <v>2808</v>
      </c>
      <c r="O214" t="s">
        <v>2809</v>
      </c>
      <c r="P214" t="s">
        <v>2810</v>
      </c>
    </row>
    <row r="215" spans="1:16" x14ac:dyDescent="0.35">
      <c r="A215" t="s">
        <v>1041</v>
      </c>
      <c r="B215" t="s">
        <v>13094</v>
      </c>
      <c r="C215" t="s">
        <v>13081</v>
      </c>
      <c r="D215">
        <v>210</v>
      </c>
      <c r="E215">
        <v>399</v>
      </c>
      <c r="F215">
        <v>189</v>
      </c>
      <c r="G215">
        <v>0.47</v>
      </c>
      <c r="H215" t="s">
        <v>13085</v>
      </c>
      <c r="I215" t="s">
        <v>14324</v>
      </c>
      <c r="J215" t="s">
        <v>13084</v>
      </c>
      <c r="K215">
        <v>4.0999999999999996</v>
      </c>
      <c r="L215">
        <v>1717</v>
      </c>
      <c r="M215">
        <v>685083</v>
      </c>
      <c r="N215" t="s">
        <v>1048</v>
      </c>
      <c r="O215" t="s">
        <v>1049</v>
      </c>
      <c r="P215" t="s">
        <v>1050</v>
      </c>
    </row>
    <row r="216" spans="1:16" x14ac:dyDescent="0.35">
      <c r="A216" t="s">
        <v>1491</v>
      </c>
      <c r="B216" t="s">
        <v>13187</v>
      </c>
      <c r="C216" t="s">
        <v>13097</v>
      </c>
      <c r="D216">
        <v>339</v>
      </c>
      <c r="E216">
        <v>1999</v>
      </c>
      <c r="F216">
        <v>1660</v>
      </c>
      <c r="G216">
        <v>0.83</v>
      </c>
      <c r="H216" t="s">
        <v>13082</v>
      </c>
      <c r="I216" t="s">
        <v>14324</v>
      </c>
      <c r="J216" t="s">
        <v>13082</v>
      </c>
      <c r="K216">
        <v>4</v>
      </c>
      <c r="L216">
        <v>343</v>
      </c>
      <c r="M216">
        <v>685657</v>
      </c>
      <c r="N216" t="s">
        <v>1498</v>
      </c>
      <c r="O216" t="s">
        <v>1499</v>
      </c>
      <c r="P216" t="s">
        <v>1500</v>
      </c>
    </row>
    <row r="217" spans="1:16" x14ac:dyDescent="0.35">
      <c r="A217" t="s">
        <v>867</v>
      </c>
      <c r="B217" t="s">
        <v>13170</v>
      </c>
      <c r="C217" t="s">
        <v>13081</v>
      </c>
      <c r="D217">
        <v>290</v>
      </c>
      <c r="E217">
        <v>349</v>
      </c>
      <c r="F217">
        <v>59</v>
      </c>
      <c r="G217">
        <v>0.17</v>
      </c>
      <c r="H217" t="s">
        <v>13085</v>
      </c>
      <c r="I217" t="s">
        <v>14324</v>
      </c>
      <c r="J217" t="s">
        <v>13084</v>
      </c>
      <c r="K217">
        <v>3.7</v>
      </c>
      <c r="L217">
        <v>1977</v>
      </c>
      <c r="M217">
        <v>689973</v>
      </c>
      <c r="N217" t="s">
        <v>874</v>
      </c>
      <c r="O217" t="s">
        <v>875</v>
      </c>
      <c r="P217" t="s">
        <v>876</v>
      </c>
    </row>
    <row r="218" spans="1:16" x14ac:dyDescent="0.35">
      <c r="A218" t="s">
        <v>1302</v>
      </c>
      <c r="B218" t="s">
        <v>13215</v>
      </c>
      <c r="C218" t="s">
        <v>13097</v>
      </c>
      <c r="D218">
        <v>195</v>
      </c>
      <c r="E218">
        <v>499</v>
      </c>
      <c r="F218">
        <v>304</v>
      </c>
      <c r="G218">
        <v>0.61</v>
      </c>
      <c r="H218" t="s">
        <v>13082</v>
      </c>
      <c r="I218" t="s">
        <v>14324</v>
      </c>
      <c r="J218" t="s">
        <v>13084</v>
      </c>
      <c r="K218">
        <v>3.7</v>
      </c>
      <c r="L218">
        <v>1383</v>
      </c>
      <c r="M218">
        <v>690117</v>
      </c>
      <c r="N218" t="s">
        <v>1309</v>
      </c>
      <c r="O218" t="s">
        <v>1310</v>
      </c>
      <c r="P218" t="s">
        <v>1311</v>
      </c>
    </row>
    <row r="219" spans="1:16" x14ac:dyDescent="0.35">
      <c r="A219" t="s">
        <v>7242</v>
      </c>
      <c r="B219" t="s">
        <v>13616</v>
      </c>
      <c r="C219" t="s">
        <v>13565</v>
      </c>
      <c r="D219">
        <v>157</v>
      </c>
      <c r="E219">
        <v>160</v>
      </c>
      <c r="F219">
        <v>3</v>
      </c>
      <c r="G219">
        <v>0.02</v>
      </c>
      <c r="H219" t="s">
        <v>13085</v>
      </c>
      <c r="I219" t="s">
        <v>14325</v>
      </c>
      <c r="J219" t="s">
        <v>13084</v>
      </c>
      <c r="K219">
        <v>4.5</v>
      </c>
      <c r="L219">
        <v>4428</v>
      </c>
      <c r="M219">
        <v>708480</v>
      </c>
      <c r="N219" t="s">
        <v>7249</v>
      </c>
      <c r="O219" t="s">
        <v>7250</v>
      </c>
      <c r="P219" t="s">
        <v>7251</v>
      </c>
    </row>
    <row r="220" spans="1:16" x14ac:dyDescent="0.35">
      <c r="A220" t="s">
        <v>10356</v>
      </c>
      <c r="B220" t="s">
        <v>14056</v>
      </c>
      <c r="C220" t="s">
        <v>13567</v>
      </c>
      <c r="D220">
        <v>474</v>
      </c>
      <c r="E220">
        <v>1299</v>
      </c>
      <c r="F220">
        <v>825</v>
      </c>
      <c r="G220">
        <v>0.64</v>
      </c>
      <c r="H220" t="s">
        <v>13082</v>
      </c>
      <c r="I220" t="s">
        <v>14324</v>
      </c>
      <c r="J220" t="s">
        <v>13082</v>
      </c>
      <c r="K220">
        <v>4.0999999999999996</v>
      </c>
      <c r="L220">
        <v>550</v>
      </c>
      <c r="M220">
        <v>714450</v>
      </c>
      <c r="N220" t="s">
        <v>10364</v>
      </c>
      <c r="O220" t="s">
        <v>10365</v>
      </c>
      <c r="P220" t="s">
        <v>10366</v>
      </c>
    </row>
    <row r="221" spans="1:16" x14ac:dyDescent="0.35">
      <c r="A221" t="s">
        <v>4283</v>
      </c>
      <c r="B221" t="s">
        <v>13493</v>
      </c>
      <c r="C221" t="s">
        <v>13097</v>
      </c>
      <c r="D221">
        <v>299</v>
      </c>
      <c r="E221">
        <v>1199</v>
      </c>
      <c r="F221">
        <v>900</v>
      </c>
      <c r="G221">
        <v>0.75</v>
      </c>
      <c r="H221" t="s">
        <v>13082</v>
      </c>
      <c r="I221" t="s">
        <v>14324</v>
      </c>
      <c r="J221" t="s">
        <v>13082</v>
      </c>
      <c r="K221">
        <v>4.5</v>
      </c>
      <c r="L221">
        <v>596</v>
      </c>
      <c r="M221">
        <v>714604</v>
      </c>
      <c r="N221" t="s">
        <v>4290</v>
      </c>
      <c r="O221" t="s">
        <v>4291</v>
      </c>
      <c r="P221" t="s">
        <v>4292</v>
      </c>
    </row>
    <row r="222" spans="1:16" x14ac:dyDescent="0.35">
      <c r="A222" t="s">
        <v>2246</v>
      </c>
      <c r="B222" t="s">
        <v>13305</v>
      </c>
      <c r="C222" t="s">
        <v>13097</v>
      </c>
      <c r="D222">
        <v>96</v>
      </c>
      <c r="E222">
        <v>399</v>
      </c>
      <c r="F222">
        <v>303</v>
      </c>
      <c r="G222">
        <v>0.76</v>
      </c>
      <c r="H222" t="s">
        <v>13082</v>
      </c>
      <c r="I222" t="s">
        <v>14324</v>
      </c>
      <c r="J222" t="s">
        <v>13084</v>
      </c>
      <c r="K222">
        <v>3.6</v>
      </c>
      <c r="L222">
        <v>1796</v>
      </c>
      <c r="M222">
        <v>716604</v>
      </c>
      <c r="N222" t="s">
        <v>2253</v>
      </c>
      <c r="O222" t="s">
        <v>2254</v>
      </c>
      <c r="P222" t="s">
        <v>2255</v>
      </c>
    </row>
    <row r="223" spans="1:16" x14ac:dyDescent="0.35">
      <c r="A223" t="s">
        <v>11716</v>
      </c>
      <c r="B223" t="s">
        <v>14184</v>
      </c>
      <c r="C223" t="s">
        <v>13567</v>
      </c>
      <c r="D223">
        <v>587</v>
      </c>
      <c r="E223">
        <v>1295</v>
      </c>
      <c r="F223">
        <v>708</v>
      </c>
      <c r="G223">
        <v>0.55000000000000004</v>
      </c>
      <c r="H223" t="s">
        <v>13082</v>
      </c>
      <c r="I223" t="s">
        <v>14324</v>
      </c>
      <c r="J223" t="s">
        <v>13082</v>
      </c>
      <c r="K223">
        <v>4.0999999999999996</v>
      </c>
      <c r="L223">
        <v>557</v>
      </c>
      <c r="M223">
        <v>721315</v>
      </c>
      <c r="N223" t="s">
        <v>11724</v>
      </c>
      <c r="O223" t="s">
        <v>11725</v>
      </c>
      <c r="P223" t="s">
        <v>11726</v>
      </c>
    </row>
    <row r="224" spans="1:16" x14ac:dyDescent="0.35">
      <c r="A224" t="s">
        <v>6803</v>
      </c>
      <c r="B224" t="s">
        <v>13722</v>
      </c>
      <c r="C224" t="s">
        <v>13081</v>
      </c>
      <c r="D224">
        <v>249</v>
      </c>
      <c r="E224">
        <v>600</v>
      </c>
      <c r="F224">
        <v>351</v>
      </c>
      <c r="G224">
        <v>0.59</v>
      </c>
      <c r="H224" t="s">
        <v>13082</v>
      </c>
      <c r="I224" t="s">
        <v>14324</v>
      </c>
      <c r="J224" t="s">
        <v>13084</v>
      </c>
      <c r="K224">
        <v>4</v>
      </c>
      <c r="L224">
        <v>1208</v>
      </c>
      <c r="M224">
        <v>724800</v>
      </c>
      <c r="N224" t="s">
        <v>6810</v>
      </c>
      <c r="O224" t="s">
        <v>6811</v>
      </c>
      <c r="P224" t="s">
        <v>6812</v>
      </c>
    </row>
    <row r="225" spans="1:16" x14ac:dyDescent="0.35">
      <c r="A225" t="s">
        <v>12049</v>
      </c>
      <c r="B225" t="s">
        <v>14217</v>
      </c>
      <c r="C225" t="s">
        <v>13567</v>
      </c>
      <c r="D225">
        <v>293</v>
      </c>
      <c r="E225">
        <v>499</v>
      </c>
      <c r="F225">
        <v>206</v>
      </c>
      <c r="G225">
        <v>0.41</v>
      </c>
      <c r="H225" t="s">
        <v>13085</v>
      </c>
      <c r="I225" t="s">
        <v>14324</v>
      </c>
      <c r="J225" t="s">
        <v>13084</v>
      </c>
      <c r="K225">
        <v>4.0999999999999996</v>
      </c>
      <c r="L225">
        <v>1456</v>
      </c>
      <c r="M225">
        <v>726544</v>
      </c>
      <c r="N225" t="s">
        <v>12056</v>
      </c>
      <c r="O225" t="s">
        <v>12057</v>
      </c>
      <c r="P225" t="s">
        <v>12058</v>
      </c>
    </row>
    <row r="226" spans="1:16" x14ac:dyDescent="0.35">
      <c r="A226" t="s">
        <v>3476</v>
      </c>
      <c r="B226" t="s">
        <v>13424</v>
      </c>
      <c r="C226" t="s">
        <v>13097</v>
      </c>
      <c r="D226">
        <v>3999</v>
      </c>
      <c r="E226">
        <v>9999</v>
      </c>
      <c r="F226">
        <v>6000</v>
      </c>
      <c r="G226">
        <v>0.6</v>
      </c>
      <c r="H226" t="s">
        <v>13082</v>
      </c>
      <c r="I226" t="s">
        <v>14324</v>
      </c>
      <c r="J226" t="s">
        <v>13082</v>
      </c>
      <c r="K226">
        <v>4.4000000000000004</v>
      </c>
      <c r="L226">
        <v>73</v>
      </c>
      <c r="M226">
        <v>729927</v>
      </c>
      <c r="N226" t="s">
        <v>3483</v>
      </c>
      <c r="O226" t="s">
        <v>3484</v>
      </c>
      <c r="P226" t="s">
        <v>3485</v>
      </c>
    </row>
    <row r="227" spans="1:16" x14ac:dyDescent="0.35">
      <c r="A227" t="s">
        <v>9498</v>
      </c>
      <c r="B227" t="s">
        <v>13976</v>
      </c>
      <c r="C227" t="s">
        <v>13567</v>
      </c>
      <c r="D227">
        <v>177</v>
      </c>
      <c r="E227">
        <v>199</v>
      </c>
      <c r="F227">
        <v>22</v>
      </c>
      <c r="G227">
        <v>0.11</v>
      </c>
      <c r="H227" t="s">
        <v>13085</v>
      </c>
      <c r="I227" t="s">
        <v>14325</v>
      </c>
      <c r="J227" t="s">
        <v>13084</v>
      </c>
      <c r="K227">
        <v>4.0999999999999996</v>
      </c>
      <c r="L227">
        <v>3688</v>
      </c>
      <c r="M227">
        <v>733912</v>
      </c>
      <c r="N227" t="s">
        <v>9505</v>
      </c>
      <c r="O227" t="s">
        <v>9506</v>
      </c>
      <c r="P227" t="s">
        <v>9507</v>
      </c>
    </row>
    <row r="228" spans="1:16" x14ac:dyDescent="0.35">
      <c r="A228" t="s">
        <v>2731</v>
      </c>
      <c r="B228" t="s">
        <v>13350</v>
      </c>
      <c r="C228" t="s">
        <v>13097</v>
      </c>
      <c r="D228">
        <v>699</v>
      </c>
      <c r="E228">
        <v>1899</v>
      </c>
      <c r="F228">
        <v>1200</v>
      </c>
      <c r="G228">
        <v>0.63</v>
      </c>
      <c r="H228" t="s">
        <v>13082</v>
      </c>
      <c r="I228" t="s">
        <v>14324</v>
      </c>
      <c r="J228" t="s">
        <v>13082</v>
      </c>
      <c r="K228">
        <v>4.4000000000000004</v>
      </c>
      <c r="L228">
        <v>390</v>
      </c>
      <c r="M228">
        <v>740610</v>
      </c>
      <c r="N228" t="s">
        <v>2738</v>
      </c>
      <c r="O228" t="s">
        <v>2739</v>
      </c>
      <c r="P228" t="s">
        <v>2740</v>
      </c>
    </row>
    <row r="229" spans="1:16" x14ac:dyDescent="0.35">
      <c r="A229" t="s">
        <v>2906</v>
      </c>
      <c r="B229" t="s">
        <v>13319</v>
      </c>
      <c r="C229" t="s">
        <v>13097</v>
      </c>
      <c r="D229">
        <v>1299</v>
      </c>
      <c r="E229">
        <v>2499</v>
      </c>
      <c r="F229">
        <v>1200</v>
      </c>
      <c r="G229">
        <v>0.48</v>
      </c>
      <c r="H229" t="s">
        <v>13085</v>
      </c>
      <c r="I229" t="s">
        <v>14324</v>
      </c>
      <c r="J229" t="s">
        <v>13082</v>
      </c>
      <c r="K229">
        <v>4.3</v>
      </c>
      <c r="L229">
        <v>301</v>
      </c>
      <c r="M229">
        <v>752199</v>
      </c>
      <c r="N229" t="s">
        <v>2913</v>
      </c>
      <c r="O229" t="s">
        <v>2914</v>
      </c>
      <c r="P229" t="s">
        <v>2915</v>
      </c>
    </row>
    <row r="230" spans="1:16" x14ac:dyDescent="0.35">
      <c r="A230" t="s">
        <v>1974</v>
      </c>
      <c r="B230" t="s">
        <v>13281</v>
      </c>
      <c r="C230" t="s">
        <v>13081</v>
      </c>
      <c r="D230">
        <v>249</v>
      </c>
      <c r="E230">
        <v>499</v>
      </c>
      <c r="F230">
        <v>250</v>
      </c>
      <c r="G230">
        <v>0.5</v>
      </c>
      <c r="H230" t="s">
        <v>13082</v>
      </c>
      <c r="I230" t="s">
        <v>14324</v>
      </c>
      <c r="J230" t="s">
        <v>13084</v>
      </c>
      <c r="K230">
        <v>4.0999999999999996</v>
      </c>
      <c r="L230">
        <v>1508</v>
      </c>
      <c r="M230">
        <v>752492</v>
      </c>
      <c r="N230" t="s">
        <v>13034</v>
      </c>
      <c r="O230" t="s">
        <v>1981</v>
      </c>
      <c r="P230" t="s">
        <v>1982</v>
      </c>
    </row>
    <row r="231" spans="1:16" x14ac:dyDescent="0.35">
      <c r="A231" t="s">
        <v>9416</v>
      </c>
      <c r="B231" t="s">
        <v>13968</v>
      </c>
      <c r="C231" t="s">
        <v>13567</v>
      </c>
      <c r="D231">
        <v>353</v>
      </c>
      <c r="E231">
        <v>1199</v>
      </c>
      <c r="F231">
        <v>846</v>
      </c>
      <c r="G231">
        <v>0.71</v>
      </c>
      <c r="H231" t="s">
        <v>13082</v>
      </c>
      <c r="I231" t="s">
        <v>14324</v>
      </c>
      <c r="J231" t="s">
        <v>13082</v>
      </c>
      <c r="K231">
        <v>4.3</v>
      </c>
      <c r="L231">
        <v>629</v>
      </c>
      <c r="M231">
        <v>754171</v>
      </c>
      <c r="N231" t="s">
        <v>9423</v>
      </c>
      <c r="O231" t="s">
        <v>9424</v>
      </c>
      <c r="P231" t="s">
        <v>9425</v>
      </c>
    </row>
    <row r="232" spans="1:16" x14ac:dyDescent="0.35">
      <c r="A232" t="s">
        <v>975</v>
      </c>
      <c r="B232" t="s">
        <v>13181</v>
      </c>
      <c r="C232" t="s">
        <v>13081</v>
      </c>
      <c r="D232">
        <v>299</v>
      </c>
      <c r="E232">
        <v>999</v>
      </c>
      <c r="F232">
        <v>700</v>
      </c>
      <c r="G232">
        <v>0.7</v>
      </c>
      <c r="H232" t="s">
        <v>13082</v>
      </c>
      <c r="I232" t="s">
        <v>14324</v>
      </c>
      <c r="J232" t="s">
        <v>13082</v>
      </c>
      <c r="K232">
        <v>4.3</v>
      </c>
      <c r="L232">
        <v>766</v>
      </c>
      <c r="M232">
        <v>765234</v>
      </c>
      <c r="N232" t="s">
        <v>982</v>
      </c>
      <c r="O232" t="s">
        <v>983</v>
      </c>
      <c r="P232" t="s">
        <v>984</v>
      </c>
    </row>
    <row r="233" spans="1:16" x14ac:dyDescent="0.35">
      <c r="A233" t="s">
        <v>12059</v>
      </c>
      <c r="B233" t="s">
        <v>14218</v>
      </c>
      <c r="C233" t="s">
        <v>13567</v>
      </c>
      <c r="D233">
        <v>599</v>
      </c>
      <c r="E233">
        <v>1299</v>
      </c>
      <c r="F233">
        <v>700</v>
      </c>
      <c r="G233">
        <v>0.54</v>
      </c>
      <c r="H233" t="s">
        <v>13082</v>
      </c>
      <c r="I233" t="s">
        <v>14324</v>
      </c>
      <c r="J233" t="s">
        <v>13082</v>
      </c>
      <c r="K233">
        <v>4.2</v>
      </c>
      <c r="L233">
        <v>590</v>
      </c>
      <c r="M233">
        <v>766410</v>
      </c>
      <c r="N233" t="s">
        <v>12067</v>
      </c>
      <c r="O233" t="s">
        <v>12068</v>
      </c>
      <c r="P233" t="s">
        <v>12069</v>
      </c>
    </row>
    <row r="234" spans="1:16" x14ac:dyDescent="0.35">
      <c r="A234" t="s">
        <v>1247</v>
      </c>
      <c r="B234" t="s">
        <v>13208</v>
      </c>
      <c r="C234" t="s">
        <v>13097</v>
      </c>
      <c r="D234">
        <v>399</v>
      </c>
      <c r="E234">
        <v>399</v>
      </c>
      <c r="F234">
        <v>0</v>
      </c>
      <c r="G234">
        <v>0</v>
      </c>
      <c r="H234" t="s">
        <v>13085</v>
      </c>
      <c r="I234" t="s">
        <v>14324</v>
      </c>
      <c r="J234" t="s">
        <v>13084</v>
      </c>
      <c r="K234">
        <v>3.9</v>
      </c>
      <c r="L234">
        <v>1951</v>
      </c>
      <c r="M234">
        <v>778449</v>
      </c>
      <c r="N234" t="s">
        <v>1254</v>
      </c>
      <c r="O234" t="s">
        <v>1255</v>
      </c>
      <c r="P234" t="s">
        <v>1256</v>
      </c>
    </row>
    <row r="235" spans="1:16" x14ac:dyDescent="0.35">
      <c r="A235" t="s">
        <v>12100</v>
      </c>
      <c r="B235" t="s">
        <v>14222</v>
      </c>
      <c r="C235" t="s">
        <v>13567</v>
      </c>
      <c r="D235">
        <v>185</v>
      </c>
      <c r="E235">
        <v>599</v>
      </c>
      <c r="F235">
        <v>414</v>
      </c>
      <c r="G235">
        <v>0.69</v>
      </c>
      <c r="H235" t="s">
        <v>13082</v>
      </c>
      <c r="I235" t="s">
        <v>14324</v>
      </c>
      <c r="J235" t="s">
        <v>13084</v>
      </c>
      <c r="K235">
        <v>3.9</v>
      </c>
      <c r="L235">
        <v>1306</v>
      </c>
      <c r="M235">
        <v>782294</v>
      </c>
      <c r="N235" t="s">
        <v>12107</v>
      </c>
      <c r="O235" t="s">
        <v>12108</v>
      </c>
      <c r="P235" t="s">
        <v>12109</v>
      </c>
    </row>
    <row r="236" spans="1:16" x14ac:dyDescent="0.35">
      <c r="A236" t="s">
        <v>4541</v>
      </c>
      <c r="B236" t="s">
        <v>13517</v>
      </c>
      <c r="C236" t="s">
        <v>13097</v>
      </c>
      <c r="D236">
        <v>499</v>
      </c>
      <c r="E236">
        <v>1899</v>
      </c>
      <c r="F236">
        <v>1400</v>
      </c>
      <c r="G236">
        <v>0.74</v>
      </c>
      <c r="H236" t="s">
        <v>13082</v>
      </c>
      <c r="I236" t="s">
        <v>14324</v>
      </c>
      <c r="J236" t="s">
        <v>13082</v>
      </c>
      <c r="K236">
        <v>4.0999999999999996</v>
      </c>
      <c r="L236">
        <v>412</v>
      </c>
      <c r="M236">
        <v>782388</v>
      </c>
      <c r="N236" t="s">
        <v>4548</v>
      </c>
      <c r="O236" t="s">
        <v>4549</v>
      </c>
      <c r="P236" t="s">
        <v>4550</v>
      </c>
    </row>
    <row r="237" spans="1:16" x14ac:dyDescent="0.35">
      <c r="A237" t="s">
        <v>8397</v>
      </c>
      <c r="B237" t="s">
        <v>13870</v>
      </c>
      <c r="C237" t="s">
        <v>13565</v>
      </c>
      <c r="D237">
        <v>420</v>
      </c>
      <c r="E237">
        <v>420</v>
      </c>
      <c r="F237">
        <v>0</v>
      </c>
      <c r="G237">
        <v>0</v>
      </c>
      <c r="H237" t="s">
        <v>13085</v>
      </c>
      <c r="I237" t="s">
        <v>14324</v>
      </c>
      <c r="J237" t="s">
        <v>13084</v>
      </c>
      <c r="K237">
        <v>4.2</v>
      </c>
      <c r="L237">
        <v>1926</v>
      </c>
      <c r="M237">
        <v>808920</v>
      </c>
      <c r="N237" t="s">
        <v>8404</v>
      </c>
      <c r="O237" t="s">
        <v>8405</v>
      </c>
      <c r="P237" t="s">
        <v>8406</v>
      </c>
    </row>
    <row r="238" spans="1:16" x14ac:dyDescent="0.35">
      <c r="A238" t="s">
        <v>7513</v>
      </c>
      <c r="B238" t="s">
        <v>13787</v>
      </c>
      <c r="C238" t="s">
        <v>13081</v>
      </c>
      <c r="D238">
        <v>349</v>
      </c>
      <c r="E238">
        <v>999</v>
      </c>
      <c r="F238">
        <v>650</v>
      </c>
      <c r="G238">
        <v>0.65</v>
      </c>
      <c r="H238" t="s">
        <v>13082</v>
      </c>
      <c r="I238" t="s">
        <v>14324</v>
      </c>
      <c r="J238" t="s">
        <v>13082</v>
      </c>
      <c r="K238">
        <v>3.9</v>
      </c>
      <c r="L238">
        <v>817</v>
      </c>
      <c r="M238">
        <v>816183</v>
      </c>
      <c r="N238" t="s">
        <v>7521</v>
      </c>
      <c r="O238" t="s">
        <v>7522</v>
      </c>
      <c r="P238" t="s">
        <v>7523</v>
      </c>
    </row>
    <row r="239" spans="1:16" x14ac:dyDescent="0.35">
      <c r="A239" t="s">
        <v>10325</v>
      </c>
      <c r="B239" t="s">
        <v>14054</v>
      </c>
      <c r="C239" t="s">
        <v>13567</v>
      </c>
      <c r="D239">
        <v>189</v>
      </c>
      <c r="E239">
        <v>299</v>
      </c>
      <c r="F239">
        <v>110</v>
      </c>
      <c r="G239">
        <v>0.37</v>
      </c>
      <c r="H239" t="s">
        <v>13085</v>
      </c>
      <c r="I239" t="s">
        <v>14324</v>
      </c>
      <c r="J239" t="s">
        <v>13084</v>
      </c>
      <c r="K239">
        <v>4.2</v>
      </c>
      <c r="L239">
        <v>2737</v>
      </c>
      <c r="M239">
        <v>818363</v>
      </c>
      <c r="N239" t="s">
        <v>10333</v>
      </c>
      <c r="O239" t="s">
        <v>10334</v>
      </c>
      <c r="P239" t="s">
        <v>10335</v>
      </c>
    </row>
    <row r="240" spans="1:16" x14ac:dyDescent="0.35">
      <c r="A240" t="s">
        <v>12301</v>
      </c>
      <c r="B240" t="s">
        <v>14242</v>
      </c>
      <c r="C240" t="s">
        <v>13567</v>
      </c>
      <c r="D240">
        <v>279</v>
      </c>
      <c r="E240">
        <v>599</v>
      </c>
      <c r="F240">
        <v>320</v>
      </c>
      <c r="G240">
        <v>0.53</v>
      </c>
      <c r="H240" t="s">
        <v>13082</v>
      </c>
      <c r="I240" t="s">
        <v>14324</v>
      </c>
      <c r="J240" t="s">
        <v>13084</v>
      </c>
      <c r="K240">
        <v>3.5</v>
      </c>
      <c r="L240">
        <v>1367</v>
      </c>
      <c r="M240">
        <v>818833</v>
      </c>
      <c r="N240" t="s">
        <v>12308</v>
      </c>
      <c r="O240" t="s">
        <v>12309</v>
      </c>
      <c r="P240" t="s">
        <v>12310</v>
      </c>
    </row>
    <row r="241" spans="1:16" x14ac:dyDescent="0.35">
      <c r="A241" t="s">
        <v>10940</v>
      </c>
      <c r="B241" t="s">
        <v>14112</v>
      </c>
      <c r="C241" t="s">
        <v>13567</v>
      </c>
      <c r="D241">
        <v>1049</v>
      </c>
      <c r="E241">
        <v>2499</v>
      </c>
      <c r="F241">
        <v>1450</v>
      </c>
      <c r="G241">
        <v>0.57999999999999996</v>
      </c>
      <c r="H241" t="s">
        <v>13082</v>
      </c>
      <c r="I241" t="s">
        <v>14324</v>
      </c>
      <c r="J241" t="s">
        <v>13082</v>
      </c>
      <c r="K241">
        <v>3.6</v>
      </c>
      <c r="L241">
        <v>328</v>
      </c>
      <c r="M241">
        <v>819672</v>
      </c>
      <c r="N241" t="s">
        <v>10947</v>
      </c>
      <c r="O241" t="s">
        <v>10948</v>
      </c>
      <c r="P241" t="s">
        <v>10949</v>
      </c>
    </row>
    <row r="242" spans="1:16" x14ac:dyDescent="0.35">
      <c r="A242" t="s">
        <v>1321</v>
      </c>
      <c r="B242" t="s">
        <v>13216</v>
      </c>
      <c r="C242" t="s">
        <v>13081</v>
      </c>
      <c r="D242">
        <v>499</v>
      </c>
      <c r="E242">
        <v>899</v>
      </c>
      <c r="F242">
        <v>400</v>
      </c>
      <c r="G242">
        <v>0.44</v>
      </c>
      <c r="H242" t="s">
        <v>13085</v>
      </c>
      <c r="I242" t="s">
        <v>14324</v>
      </c>
      <c r="J242" t="s">
        <v>13082</v>
      </c>
      <c r="K242">
        <v>4.2</v>
      </c>
      <c r="L242">
        <v>919</v>
      </c>
      <c r="M242">
        <v>826181</v>
      </c>
      <c r="N242" t="s">
        <v>1328</v>
      </c>
      <c r="O242" t="s">
        <v>1329</v>
      </c>
      <c r="P242" t="s">
        <v>1330</v>
      </c>
    </row>
    <row r="243" spans="1:16" x14ac:dyDescent="0.35">
      <c r="A243" t="s">
        <v>2612</v>
      </c>
      <c r="B243" t="s">
        <v>13337</v>
      </c>
      <c r="C243" t="s">
        <v>13097</v>
      </c>
      <c r="D243">
        <v>1850</v>
      </c>
      <c r="E243">
        <v>4500</v>
      </c>
      <c r="F243">
        <v>2650</v>
      </c>
      <c r="G243">
        <v>0.59</v>
      </c>
      <c r="H243" t="s">
        <v>13082</v>
      </c>
      <c r="I243" t="s">
        <v>14324</v>
      </c>
      <c r="J243" t="s">
        <v>13082</v>
      </c>
      <c r="K243">
        <v>4</v>
      </c>
      <c r="L243">
        <v>184</v>
      </c>
      <c r="M243">
        <v>828000</v>
      </c>
      <c r="N243" t="s">
        <v>2619</v>
      </c>
      <c r="O243" t="s">
        <v>2620</v>
      </c>
      <c r="P243" t="s">
        <v>2621</v>
      </c>
    </row>
    <row r="244" spans="1:16" x14ac:dyDescent="0.35">
      <c r="A244" t="s">
        <v>9621</v>
      </c>
      <c r="B244" t="s">
        <v>13987</v>
      </c>
      <c r="C244" t="s">
        <v>13567</v>
      </c>
      <c r="D244">
        <v>160</v>
      </c>
      <c r="E244">
        <v>299</v>
      </c>
      <c r="F244">
        <v>139</v>
      </c>
      <c r="G244">
        <v>0.46</v>
      </c>
      <c r="H244" t="s">
        <v>13085</v>
      </c>
      <c r="I244" t="s">
        <v>14324</v>
      </c>
      <c r="J244" t="s">
        <v>13084</v>
      </c>
      <c r="K244">
        <v>4.5999999999999996</v>
      </c>
      <c r="L244">
        <v>2781</v>
      </c>
      <c r="M244">
        <v>831519</v>
      </c>
      <c r="N244" t="s">
        <v>9628</v>
      </c>
      <c r="O244" t="s">
        <v>9629</v>
      </c>
      <c r="P244" t="s">
        <v>9630</v>
      </c>
    </row>
    <row r="245" spans="1:16" x14ac:dyDescent="0.35">
      <c r="A245" t="s">
        <v>12271</v>
      </c>
      <c r="B245" t="s">
        <v>14239</v>
      </c>
      <c r="C245" t="s">
        <v>13567</v>
      </c>
      <c r="D245">
        <v>2669</v>
      </c>
      <c r="E245">
        <v>3199</v>
      </c>
      <c r="F245">
        <v>530</v>
      </c>
      <c r="G245">
        <v>0.17</v>
      </c>
      <c r="H245" t="s">
        <v>13085</v>
      </c>
      <c r="I245" t="s">
        <v>14324</v>
      </c>
      <c r="J245" t="s">
        <v>13082</v>
      </c>
      <c r="K245">
        <v>3.9</v>
      </c>
      <c r="L245">
        <v>260</v>
      </c>
      <c r="M245">
        <v>831740</v>
      </c>
      <c r="N245" t="s">
        <v>12278</v>
      </c>
      <c r="O245" t="s">
        <v>12279</v>
      </c>
      <c r="P245" t="s">
        <v>12280</v>
      </c>
    </row>
    <row r="246" spans="1:16" x14ac:dyDescent="0.35">
      <c r="A246" t="s">
        <v>8504</v>
      </c>
      <c r="B246" t="s">
        <v>13880</v>
      </c>
      <c r="C246" t="s">
        <v>13097</v>
      </c>
      <c r="D246">
        <v>799</v>
      </c>
      <c r="E246">
        <v>1999</v>
      </c>
      <c r="F246">
        <v>1200</v>
      </c>
      <c r="G246">
        <v>0.6</v>
      </c>
      <c r="H246" t="s">
        <v>13082</v>
      </c>
      <c r="I246" t="s">
        <v>14324</v>
      </c>
      <c r="J246" t="s">
        <v>13082</v>
      </c>
      <c r="K246">
        <v>3.7</v>
      </c>
      <c r="L246">
        <v>418</v>
      </c>
      <c r="M246">
        <v>835582</v>
      </c>
      <c r="N246" t="s">
        <v>8511</v>
      </c>
      <c r="O246" t="s">
        <v>8512</v>
      </c>
      <c r="P246" t="s">
        <v>8513</v>
      </c>
    </row>
    <row r="247" spans="1:16" x14ac:dyDescent="0.35">
      <c r="A247" t="s">
        <v>2762</v>
      </c>
      <c r="B247" t="s">
        <v>13353</v>
      </c>
      <c r="C247" t="s">
        <v>13081</v>
      </c>
      <c r="D247">
        <v>389</v>
      </c>
      <c r="E247">
        <v>999</v>
      </c>
      <c r="F247">
        <v>610</v>
      </c>
      <c r="G247">
        <v>0.61</v>
      </c>
      <c r="H247" t="s">
        <v>13082</v>
      </c>
      <c r="I247" t="s">
        <v>14324</v>
      </c>
      <c r="J247" t="s">
        <v>13082</v>
      </c>
      <c r="K247">
        <v>4.3</v>
      </c>
      <c r="L247">
        <v>838</v>
      </c>
      <c r="M247">
        <v>837162</v>
      </c>
      <c r="N247" t="s">
        <v>2769</v>
      </c>
      <c r="O247" t="s">
        <v>2770</v>
      </c>
      <c r="P247" t="s">
        <v>2771</v>
      </c>
    </row>
    <row r="248" spans="1:16" x14ac:dyDescent="0.35">
      <c r="A248" t="s">
        <v>2891</v>
      </c>
      <c r="B248" t="s">
        <v>13365</v>
      </c>
      <c r="C248" t="s">
        <v>13081</v>
      </c>
      <c r="D248">
        <v>349</v>
      </c>
      <c r="E248">
        <v>999</v>
      </c>
      <c r="F248">
        <v>650</v>
      </c>
      <c r="G248">
        <v>0.65</v>
      </c>
      <c r="H248" t="s">
        <v>13082</v>
      </c>
      <c r="I248" t="s">
        <v>14324</v>
      </c>
      <c r="J248" t="s">
        <v>13082</v>
      </c>
      <c r="K248">
        <v>4.3</v>
      </c>
      <c r="L248">
        <v>838</v>
      </c>
      <c r="M248">
        <v>837162</v>
      </c>
      <c r="N248" t="s">
        <v>2769</v>
      </c>
      <c r="O248" t="s">
        <v>2894</v>
      </c>
      <c r="P248" t="s">
        <v>2895</v>
      </c>
    </row>
    <row r="249" spans="1:16" x14ac:dyDescent="0.35">
      <c r="A249" t="s">
        <v>1784</v>
      </c>
      <c r="B249" t="s">
        <v>13263</v>
      </c>
      <c r="C249" t="s">
        <v>13097</v>
      </c>
      <c r="D249">
        <v>349</v>
      </c>
      <c r="E249">
        <v>999</v>
      </c>
      <c r="F249">
        <v>650</v>
      </c>
      <c r="G249">
        <v>0.65</v>
      </c>
      <c r="H249" t="s">
        <v>13082</v>
      </c>
      <c r="I249" t="s">
        <v>14324</v>
      </c>
      <c r="J249" t="s">
        <v>13082</v>
      </c>
      <c r="K249">
        <v>4</v>
      </c>
      <c r="L249">
        <v>839</v>
      </c>
      <c r="M249">
        <v>838161</v>
      </c>
      <c r="N249" t="s">
        <v>1791</v>
      </c>
      <c r="O249" t="s">
        <v>1792</v>
      </c>
      <c r="P249" t="s">
        <v>1793</v>
      </c>
    </row>
    <row r="250" spans="1:16" x14ac:dyDescent="0.35">
      <c r="A250" t="s">
        <v>8463</v>
      </c>
      <c r="B250" t="s">
        <v>13876</v>
      </c>
      <c r="C250" t="s">
        <v>13097</v>
      </c>
      <c r="D250">
        <v>380</v>
      </c>
      <c r="E250">
        <v>400</v>
      </c>
      <c r="F250">
        <v>20</v>
      </c>
      <c r="G250">
        <v>0.05</v>
      </c>
      <c r="H250" t="s">
        <v>13085</v>
      </c>
      <c r="I250" t="s">
        <v>14324</v>
      </c>
      <c r="J250" t="s">
        <v>13084</v>
      </c>
      <c r="K250">
        <v>4.4000000000000004</v>
      </c>
      <c r="L250">
        <v>2111</v>
      </c>
      <c r="M250">
        <v>844400</v>
      </c>
      <c r="N250" t="s">
        <v>8470</v>
      </c>
      <c r="O250" t="s">
        <v>8471</v>
      </c>
      <c r="P250" t="s">
        <v>8472</v>
      </c>
    </row>
    <row r="251" spans="1:16" x14ac:dyDescent="0.35">
      <c r="A251" t="s">
        <v>2181</v>
      </c>
      <c r="B251" t="s">
        <v>13298</v>
      </c>
      <c r="C251" t="s">
        <v>13081</v>
      </c>
      <c r="D251">
        <v>89</v>
      </c>
      <c r="E251">
        <v>800</v>
      </c>
      <c r="F251">
        <v>711</v>
      </c>
      <c r="G251">
        <v>0.89</v>
      </c>
      <c r="H251" t="s">
        <v>13082</v>
      </c>
      <c r="I251" t="s">
        <v>14324</v>
      </c>
      <c r="J251" t="s">
        <v>13084</v>
      </c>
      <c r="K251">
        <v>3.9</v>
      </c>
      <c r="L251">
        <v>1075</v>
      </c>
      <c r="M251">
        <v>860000</v>
      </c>
      <c r="N251" t="s">
        <v>347</v>
      </c>
      <c r="O251" t="s">
        <v>2184</v>
      </c>
      <c r="P251" t="s">
        <v>2185</v>
      </c>
    </row>
    <row r="252" spans="1:16" x14ac:dyDescent="0.35">
      <c r="A252" t="s">
        <v>2501</v>
      </c>
      <c r="B252" t="s">
        <v>13328</v>
      </c>
      <c r="C252" t="s">
        <v>13081</v>
      </c>
      <c r="D252">
        <v>99</v>
      </c>
      <c r="E252">
        <v>800</v>
      </c>
      <c r="F252">
        <v>701</v>
      </c>
      <c r="G252">
        <v>0.88</v>
      </c>
      <c r="H252" t="s">
        <v>13082</v>
      </c>
      <c r="I252" t="s">
        <v>14324</v>
      </c>
      <c r="J252" t="s">
        <v>13084</v>
      </c>
      <c r="K252">
        <v>3.9</v>
      </c>
      <c r="L252">
        <v>1075</v>
      </c>
      <c r="M252">
        <v>860000</v>
      </c>
      <c r="N252" t="s">
        <v>2503</v>
      </c>
      <c r="O252" t="s">
        <v>2504</v>
      </c>
      <c r="P252" t="s">
        <v>2505</v>
      </c>
    </row>
    <row r="253" spans="1:16" x14ac:dyDescent="0.35">
      <c r="A253" t="s">
        <v>877</v>
      </c>
      <c r="B253" t="s">
        <v>13171</v>
      </c>
      <c r="C253" t="s">
        <v>13097</v>
      </c>
      <c r="D253">
        <v>249</v>
      </c>
      <c r="E253">
        <v>799</v>
      </c>
      <c r="F253">
        <v>550</v>
      </c>
      <c r="G253">
        <v>0.69</v>
      </c>
      <c r="H253" t="s">
        <v>13082</v>
      </c>
      <c r="I253" t="s">
        <v>14324</v>
      </c>
      <c r="J253" t="s">
        <v>13084</v>
      </c>
      <c r="K253">
        <v>3.8</v>
      </c>
      <c r="L253">
        <v>1079</v>
      </c>
      <c r="M253">
        <v>862121</v>
      </c>
      <c r="N253" t="s">
        <v>884</v>
      </c>
      <c r="O253" t="s">
        <v>885</v>
      </c>
      <c r="P253" t="s">
        <v>886</v>
      </c>
    </row>
    <row r="254" spans="1:16" x14ac:dyDescent="0.35">
      <c r="A254" t="s">
        <v>9673</v>
      </c>
      <c r="B254" t="s">
        <v>13991</v>
      </c>
      <c r="C254" t="s">
        <v>13567</v>
      </c>
      <c r="D254">
        <v>368</v>
      </c>
      <c r="E254">
        <v>699</v>
      </c>
      <c r="F254">
        <v>331</v>
      </c>
      <c r="G254">
        <v>0.47</v>
      </c>
      <c r="H254" t="s">
        <v>13085</v>
      </c>
      <c r="I254" t="s">
        <v>14324</v>
      </c>
      <c r="J254" t="s">
        <v>13084</v>
      </c>
      <c r="K254">
        <v>4.0999999999999996</v>
      </c>
      <c r="L254">
        <v>1240</v>
      </c>
      <c r="M254">
        <v>866760</v>
      </c>
      <c r="N254" t="s">
        <v>9680</v>
      </c>
      <c r="O254" t="s">
        <v>9681</v>
      </c>
      <c r="P254" t="s">
        <v>9682</v>
      </c>
    </row>
    <row r="255" spans="1:16" x14ac:dyDescent="0.35">
      <c r="A255" t="s">
        <v>10910</v>
      </c>
      <c r="B255" t="s">
        <v>14109</v>
      </c>
      <c r="C255" t="s">
        <v>13567</v>
      </c>
      <c r="D255">
        <v>2079</v>
      </c>
      <c r="E255">
        <v>3099</v>
      </c>
      <c r="F255">
        <v>1020</v>
      </c>
      <c r="G255">
        <v>0.33</v>
      </c>
      <c r="H255" t="s">
        <v>13085</v>
      </c>
      <c r="I255" t="s">
        <v>14324</v>
      </c>
      <c r="J255" t="s">
        <v>13082</v>
      </c>
      <c r="K255">
        <v>4.0999999999999996</v>
      </c>
      <c r="L255">
        <v>282</v>
      </c>
      <c r="M255">
        <v>873918</v>
      </c>
      <c r="N255" t="s">
        <v>10917</v>
      </c>
      <c r="O255" t="s">
        <v>10918</v>
      </c>
      <c r="P255" t="s">
        <v>10919</v>
      </c>
    </row>
    <row r="256" spans="1:16" x14ac:dyDescent="0.35">
      <c r="A256" t="s">
        <v>3554</v>
      </c>
      <c r="B256" t="s">
        <v>13430</v>
      </c>
      <c r="C256" t="s">
        <v>13097</v>
      </c>
      <c r="D256">
        <v>199</v>
      </c>
      <c r="E256">
        <v>499</v>
      </c>
      <c r="F256">
        <v>300</v>
      </c>
      <c r="G256">
        <v>0.6</v>
      </c>
      <c r="H256" t="s">
        <v>13082</v>
      </c>
      <c r="I256" t="s">
        <v>14324</v>
      </c>
      <c r="J256" t="s">
        <v>13084</v>
      </c>
      <c r="K256">
        <v>4.0999999999999996</v>
      </c>
      <c r="L256">
        <v>1786</v>
      </c>
      <c r="M256">
        <v>891214</v>
      </c>
      <c r="N256" t="s">
        <v>3561</v>
      </c>
      <c r="O256" t="s">
        <v>3562</v>
      </c>
      <c r="P256" t="s">
        <v>3563</v>
      </c>
    </row>
    <row r="257" spans="1:16" x14ac:dyDescent="0.35">
      <c r="A257" t="s">
        <v>5493</v>
      </c>
      <c r="B257" t="s">
        <v>13604</v>
      </c>
      <c r="C257" t="s">
        <v>13081</v>
      </c>
      <c r="D257">
        <v>139</v>
      </c>
      <c r="E257">
        <v>299</v>
      </c>
      <c r="F257">
        <v>160</v>
      </c>
      <c r="G257">
        <v>0.54</v>
      </c>
      <c r="H257" t="s">
        <v>13082</v>
      </c>
      <c r="I257" t="s">
        <v>14324</v>
      </c>
      <c r="J257" t="s">
        <v>13084</v>
      </c>
      <c r="K257">
        <v>3.8</v>
      </c>
      <c r="L257">
        <v>3044</v>
      </c>
      <c r="M257">
        <v>910156</v>
      </c>
      <c r="N257" t="s">
        <v>5500</v>
      </c>
      <c r="O257" t="s">
        <v>5501</v>
      </c>
      <c r="P257" t="s">
        <v>5502</v>
      </c>
    </row>
    <row r="258" spans="1:16" x14ac:dyDescent="0.35">
      <c r="A258" t="s">
        <v>386</v>
      </c>
      <c r="B258" t="s">
        <v>13122</v>
      </c>
      <c r="C258" t="s">
        <v>13081</v>
      </c>
      <c r="D258">
        <v>970</v>
      </c>
      <c r="E258">
        <v>1999</v>
      </c>
      <c r="F258">
        <v>1029</v>
      </c>
      <c r="G258">
        <v>0.51</v>
      </c>
      <c r="H258" t="s">
        <v>13082</v>
      </c>
      <c r="I258" t="s">
        <v>14324</v>
      </c>
      <c r="J258" t="s">
        <v>13082</v>
      </c>
      <c r="K258">
        <v>4.2</v>
      </c>
      <c r="L258">
        <v>462</v>
      </c>
      <c r="M258">
        <v>923538</v>
      </c>
      <c r="N258" t="s">
        <v>393</v>
      </c>
      <c r="O258" t="s">
        <v>394</v>
      </c>
      <c r="P258" t="s">
        <v>395</v>
      </c>
    </row>
    <row r="259" spans="1:16" x14ac:dyDescent="0.35">
      <c r="A259" t="s">
        <v>1888</v>
      </c>
      <c r="B259" t="s">
        <v>13272</v>
      </c>
      <c r="C259" t="s">
        <v>13097</v>
      </c>
      <c r="D259">
        <v>299</v>
      </c>
      <c r="E259">
        <v>999</v>
      </c>
      <c r="F259">
        <v>700</v>
      </c>
      <c r="G259">
        <v>0.7</v>
      </c>
      <c r="H259" t="s">
        <v>13082</v>
      </c>
      <c r="I259" t="s">
        <v>14324</v>
      </c>
      <c r="J259" t="s">
        <v>13082</v>
      </c>
      <c r="K259">
        <v>3.8</v>
      </c>
      <c r="L259">
        <v>928</v>
      </c>
      <c r="M259">
        <v>927072</v>
      </c>
      <c r="N259" t="s">
        <v>1895</v>
      </c>
      <c r="O259" t="s">
        <v>1896</v>
      </c>
      <c r="P259" t="s">
        <v>1897</v>
      </c>
    </row>
    <row r="260" spans="1:16" x14ac:dyDescent="0.35">
      <c r="A260" t="s">
        <v>1964</v>
      </c>
      <c r="B260" t="s">
        <v>13280</v>
      </c>
      <c r="C260" t="s">
        <v>13097</v>
      </c>
      <c r="D260">
        <v>399</v>
      </c>
      <c r="E260">
        <v>799</v>
      </c>
      <c r="F260">
        <v>400</v>
      </c>
      <c r="G260">
        <v>0.5</v>
      </c>
      <c r="H260" t="s">
        <v>13082</v>
      </c>
      <c r="I260" t="s">
        <v>14324</v>
      </c>
      <c r="J260" t="s">
        <v>13084</v>
      </c>
      <c r="K260">
        <v>4.0999999999999996</v>
      </c>
      <c r="L260">
        <v>1161</v>
      </c>
      <c r="M260">
        <v>927639</v>
      </c>
      <c r="N260" t="s">
        <v>1971</v>
      </c>
      <c r="O260" t="s">
        <v>1972</v>
      </c>
      <c r="P260" t="s">
        <v>1973</v>
      </c>
    </row>
    <row r="261" spans="1:16" x14ac:dyDescent="0.35">
      <c r="A261" t="s">
        <v>7863</v>
      </c>
      <c r="B261" t="s">
        <v>13821</v>
      </c>
      <c r="C261" t="s">
        <v>13081</v>
      </c>
      <c r="D261">
        <v>1409</v>
      </c>
      <c r="E261">
        <v>2199</v>
      </c>
      <c r="F261">
        <v>790</v>
      </c>
      <c r="G261">
        <v>0.36</v>
      </c>
      <c r="H261" t="s">
        <v>13085</v>
      </c>
      <c r="I261" t="s">
        <v>14324</v>
      </c>
      <c r="J261" t="s">
        <v>13082</v>
      </c>
      <c r="K261">
        <v>3.9</v>
      </c>
      <c r="L261">
        <v>427</v>
      </c>
      <c r="M261">
        <v>938973</v>
      </c>
      <c r="N261" t="s">
        <v>7870</v>
      </c>
      <c r="O261" t="s">
        <v>7871</v>
      </c>
      <c r="P261" t="s">
        <v>7872</v>
      </c>
    </row>
    <row r="262" spans="1:16" x14ac:dyDescent="0.35">
      <c r="A262" t="s">
        <v>11738</v>
      </c>
      <c r="B262" t="s">
        <v>14186</v>
      </c>
      <c r="C262" t="s">
        <v>13567</v>
      </c>
      <c r="D262">
        <v>699</v>
      </c>
      <c r="E262">
        <v>850</v>
      </c>
      <c r="F262">
        <v>151</v>
      </c>
      <c r="G262">
        <v>0.18</v>
      </c>
      <c r="H262" t="s">
        <v>13085</v>
      </c>
      <c r="I262" t="s">
        <v>14324</v>
      </c>
      <c r="J262" t="s">
        <v>13084</v>
      </c>
      <c r="K262">
        <v>4.0999999999999996</v>
      </c>
      <c r="L262">
        <v>1106</v>
      </c>
      <c r="M262">
        <v>940100</v>
      </c>
      <c r="N262" t="s">
        <v>13072</v>
      </c>
      <c r="O262" t="s">
        <v>11744</v>
      </c>
      <c r="P262" t="s">
        <v>11745</v>
      </c>
    </row>
    <row r="263" spans="1:16" x14ac:dyDescent="0.35">
      <c r="A263" t="s">
        <v>9304</v>
      </c>
      <c r="B263" t="s">
        <v>13957</v>
      </c>
      <c r="C263" t="s">
        <v>13567</v>
      </c>
      <c r="D263">
        <v>355</v>
      </c>
      <c r="E263">
        <v>899</v>
      </c>
      <c r="F263">
        <v>544</v>
      </c>
      <c r="G263">
        <v>0.61</v>
      </c>
      <c r="H263" t="s">
        <v>13082</v>
      </c>
      <c r="I263" t="s">
        <v>14324</v>
      </c>
      <c r="J263" t="s">
        <v>13084</v>
      </c>
      <c r="K263">
        <v>4.0999999999999996</v>
      </c>
      <c r="L263">
        <v>1051</v>
      </c>
      <c r="M263">
        <v>944849</v>
      </c>
      <c r="N263" t="s">
        <v>9311</v>
      </c>
      <c r="O263" t="s">
        <v>9312</v>
      </c>
      <c r="P263" t="s">
        <v>9313</v>
      </c>
    </row>
    <row r="264" spans="1:16" x14ac:dyDescent="0.35">
      <c r="A264" t="s">
        <v>4980</v>
      </c>
      <c r="B264" t="s">
        <v>13557</v>
      </c>
      <c r="C264" t="s">
        <v>13081</v>
      </c>
      <c r="D264">
        <v>299</v>
      </c>
      <c r="E264">
        <v>599</v>
      </c>
      <c r="F264">
        <v>300</v>
      </c>
      <c r="G264">
        <v>0.5</v>
      </c>
      <c r="H264" t="s">
        <v>13082</v>
      </c>
      <c r="I264" t="s">
        <v>14324</v>
      </c>
      <c r="J264" t="s">
        <v>13084</v>
      </c>
      <c r="K264">
        <v>4.0999999999999996</v>
      </c>
      <c r="L264">
        <v>1597</v>
      </c>
      <c r="M264">
        <v>956603</v>
      </c>
      <c r="N264" t="s">
        <v>4987</v>
      </c>
      <c r="O264" t="s">
        <v>4988</v>
      </c>
      <c r="P264" t="s">
        <v>4989</v>
      </c>
    </row>
    <row r="265" spans="1:16" x14ac:dyDescent="0.35">
      <c r="A265" t="s">
        <v>312</v>
      </c>
      <c r="B265" t="s">
        <v>13114</v>
      </c>
      <c r="C265" t="s">
        <v>13081</v>
      </c>
      <c r="D265">
        <v>179</v>
      </c>
      <c r="E265">
        <v>499</v>
      </c>
      <c r="F265">
        <v>320</v>
      </c>
      <c r="G265">
        <v>0.64</v>
      </c>
      <c r="H265" t="s">
        <v>13082</v>
      </c>
      <c r="I265" t="s">
        <v>14324</v>
      </c>
      <c r="J265" t="s">
        <v>13084</v>
      </c>
      <c r="K265">
        <v>4</v>
      </c>
      <c r="L265">
        <v>1934</v>
      </c>
      <c r="M265">
        <v>965066</v>
      </c>
      <c r="N265" t="s">
        <v>13026</v>
      </c>
      <c r="O265" t="s">
        <v>318</v>
      </c>
      <c r="P265" t="s">
        <v>319</v>
      </c>
    </row>
    <row r="266" spans="1:16" x14ac:dyDescent="0.35">
      <c r="A266" t="s">
        <v>4040</v>
      </c>
      <c r="B266" t="s">
        <v>13472</v>
      </c>
      <c r="C266" t="s">
        <v>13097</v>
      </c>
      <c r="D266">
        <v>95</v>
      </c>
      <c r="E266">
        <v>499</v>
      </c>
      <c r="F266">
        <v>404</v>
      </c>
      <c r="G266">
        <v>0.81</v>
      </c>
      <c r="H266" t="s">
        <v>13082</v>
      </c>
      <c r="I266" t="s">
        <v>14324</v>
      </c>
      <c r="J266" t="s">
        <v>13084</v>
      </c>
      <c r="K266">
        <v>4.2</v>
      </c>
      <c r="L266">
        <v>1949</v>
      </c>
      <c r="M266">
        <v>972551</v>
      </c>
      <c r="N266" t="s">
        <v>4047</v>
      </c>
      <c r="O266" t="s">
        <v>4048</v>
      </c>
      <c r="P266" t="s">
        <v>4049</v>
      </c>
    </row>
    <row r="267" spans="1:16" x14ac:dyDescent="0.35">
      <c r="A267" t="s">
        <v>4293</v>
      </c>
      <c r="B267" t="s">
        <v>13472</v>
      </c>
      <c r="C267" t="s">
        <v>13097</v>
      </c>
      <c r="D267">
        <v>79</v>
      </c>
      <c r="E267">
        <v>499</v>
      </c>
      <c r="F267">
        <v>420</v>
      </c>
      <c r="G267">
        <v>0.84</v>
      </c>
      <c r="H267" t="s">
        <v>13082</v>
      </c>
      <c r="I267" t="s">
        <v>14324</v>
      </c>
      <c r="J267" t="s">
        <v>13084</v>
      </c>
      <c r="K267">
        <v>4.2</v>
      </c>
      <c r="L267">
        <v>1949</v>
      </c>
      <c r="M267">
        <v>972551</v>
      </c>
      <c r="N267" t="s">
        <v>4047</v>
      </c>
      <c r="O267" t="s">
        <v>4296</v>
      </c>
      <c r="P267" t="s">
        <v>4297</v>
      </c>
    </row>
    <row r="268" spans="1:16" x14ac:dyDescent="0.35">
      <c r="A268" t="s">
        <v>12442</v>
      </c>
      <c r="B268" t="s">
        <v>14256</v>
      </c>
      <c r="C268" t="s">
        <v>13567</v>
      </c>
      <c r="D268">
        <v>3290</v>
      </c>
      <c r="E268">
        <v>5799</v>
      </c>
      <c r="F268">
        <v>2509</v>
      </c>
      <c r="G268">
        <v>0.43</v>
      </c>
      <c r="H268" t="s">
        <v>13085</v>
      </c>
      <c r="I268" t="s">
        <v>14324</v>
      </c>
      <c r="J268" t="s">
        <v>13082</v>
      </c>
      <c r="K268">
        <v>4.3</v>
      </c>
      <c r="L268">
        <v>168</v>
      </c>
      <c r="M268">
        <v>974232</v>
      </c>
      <c r="N268" t="s">
        <v>12449</v>
      </c>
      <c r="O268" t="s">
        <v>12450</v>
      </c>
      <c r="P268" t="s">
        <v>12451</v>
      </c>
    </row>
    <row r="269" spans="1:16" x14ac:dyDescent="0.35">
      <c r="A269" t="s">
        <v>4701</v>
      </c>
      <c r="B269" t="s">
        <v>13531</v>
      </c>
      <c r="C269" t="s">
        <v>13097</v>
      </c>
      <c r="D269">
        <v>1799</v>
      </c>
      <c r="E269">
        <v>3999</v>
      </c>
      <c r="F269">
        <v>2200</v>
      </c>
      <c r="G269">
        <v>0.55000000000000004</v>
      </c>
      <c r="H269" t="s">
        <v>13082</v>
      </c>
      <c r="I269" t="s">
        <v>14324</v>
      </c>
      <c r="J269" t="s">
        <v>13082</v>
      </c>
      <c r="K269">
        <v>4.5999999999999996</v>
      </c>
      <c r="L269">
        <v>245</v>
      </c>
      <c r="M269">
        <v>979755</v>
      </c>
      <c r="N269" t="s">
        <v>4708</v>
      </c>
      <c r="O269" t="s">
        <v>4709</v>
      </c>
      <c r="P269" t="s">
        <v>4710</v>
      </c>
    </row>
    <row r="270" spans="1:16" x14ac:dyDescent="0.35">
      <c r="A270" t="s">
        <v>546</v>
      </c>
      <c r="B270" t="s">
        <v>13139</v>
      </c>
      <c r="C270" t="s">
        <v>13081</v>
      </c>
      <c r="D270">
        <v>348</v>
      </c>
      <c r="E270">
        <v>1499</v>
      </c>
      <c r="F270">
        <v>1151</v>
      </c>
      <c r="G270">
        <v>0.77</v>
      </c>
      <c r="H270" t="s">
        <v>13082</v>
      </c>
      <c r="I270" t="s">
        <v>14324</v>
      </c>
      <c r="J270" t="s">
        <v>13082</v>
      </c>
      <c r="K270">
        <v>4.2</v>
      </c>
      <c r="L270">
        <v>656</v>
      </c>
      <c r="M270">
        <v>983344</v>
      </c>
      <c r="N270" t="s">
        <v>553</v>
      </c>
      <c r="O270" t="s">
        <v>554</v>
      </c>
      <c r="P270" t="s">
        <v>555</v>
      </c>
    </row>
    <row r="271" spans="1:16" x14ac:dyDescent="0.35">
      <c r="A271" t="s">
        <v>12009</v>
      </c>
      <c r="B271" t="s">
        <v>14213</v>
      </c>
      <c r="C271" t="s">
        <v>13567</v>
      </c>
      <c r="D271">
        <v>295</v>
      </c>
      <c r="E271">
        <v>599</v>
      </c>
      <c r="F271">
        <v>304</v>
      </c>
      <c r="G271">
        <v>0.51</v>
      </c>
      <c r="H271" t="s">
        <v>13082</v>
      </c>
      <c r="I271" t="s">
        <v>14324</v>
      </c>
      <c r="J271" t="s">
        <v>13084</v>
      </c>
      <c r="K271">
        <v>4</v>
      </c>
      <c r="L271">
        <v>1644</v>
      </c>
      <c r="M271">
        <v>984756</v>
      </c>
      <c r="N271" t="s">
        <v>12016</v>
      </c>
      <c r="O271" t="s">
        <v>12017</v>
      </c>
      <c r="P271" t="s">
        <v>12018</v>
      </c>
    </row>
    <row r="272" spans="1:16" x14ac:dyDescent="0.35">
      <c r="A272" t="s">
        <v>10214</v>
      </c>
      <c r="B272" t="s">
        <v>14043</v>
      </c>
      <c r="C272" t="s">
        <v>13567</v>
      </c>
      <c r="D272">
        <v>199</v>
      </c>
      <c r="E272">
        <v>499</v>
      </c>
      <c r="F272">
        <v>300</v>
      </c>
      <c r="G272">
        <v>0.6</v>
      </c>
      <c r="H272" t="s">
        <v>13082</v>
      </c>
      <c r="I272" t="s">
        <v>14324</v>
      </c>
      <c r="J272" t="s">
        <v>13084</v>
      </c>
      <c r="K272">
        <v>4.0999999999999996</v>
      </c>
      <c r="L272">
        <v>1996</v>
      </c>
      <c r="M272">
        <v>996004</v>
      </c>
      <c r="N272" t="s">
        <v>10221</v>
      </c>
      <c r="O272" t="s">
        <v>10222</v>
      </c>
      <c r="P272" t="s">
        <v>10223</v>
      </c>
    </row>
    <row r="273" spans="1:16" x14ac:dyDescent="0.35">
      <c r="A273" t="s">
        <v>1232</v>
      </c>
      <c r="B273" t="s">
        <v>13206</v>
      </c>
      <c r="C273" t="s">
        <v>13081</v>
      </c>
      <c r="D273">
        <v>249</v>
      </c>
      <c r="E273">
        <v>931</v>
      </c>
      <c r="F273">
        <v>682</v>
      </c>
      <c r="G273">
        <v>0.73</v>
      </c>
      <c r="H273" t="s">
        <v>13082</v>
      </c>
      <c r="I273" t="s">
        <v>14324</v>
      </c>
      <c r="J273" t="s">
        <v>13084</v>
      </c>
      <c r="K273">
        <v>3.9</v>
      </c>
      <c r="L273">
        <v>1075</v>
      </c>
      <c r="M273">
        <v>1000825</v>
      </c>
      <c r="N273" t="s">
        <v>347</v>
      </c>
      <c r="O273" t="s">
        <v>1235</v>
      </c>
      <c r="P273" t="s">
        <v>1236</v>
      </c>
    </row>
    <row r="274" spans="1:16" x14ac:dyDescent="0.35">
      <c r="A274" t="s">
        <v>12974</v>
      </c>
      <c r="B274" t="s">
        <v>14306</v>
      </c>
      <c r="C274" t="s">
        <v>13567</v>
      </c>
      <c r="D274">
        <v>379</v>
      </c>
      <c r="E274">
        <v>919</v>
      </c>
      <c r="F274">
        <v>540</v>
      </c>
      <c r="G274">
        <v>0.59</v>
      </c>
      <c r="H274" t="s">
        <v>13082</v>
      </c>
      <c r="I274" t="s">
        <v>14324</v>
      </c>
      <c r="J274" t="s">
        <v>13084</v>
      </c>
      <c r="K274">
        <v>4</v>
      </c>
      <c r="L274">
        <v>1090</v>
      </c>
      <c r="M274">
        <v>1001710</v>
      </c>
      <c r="N274" t="s">
        <v>12981</v>
      </c>
      <c r="O274" t="s">
        <v>12982</v>
      </c>
      <c r="P274" t="s">
        <v>12983</v>
      </c>
    </row>
    <row r="275" spans="1:16" x14ac:dyDescent="0.35">
      <c r="A275" t="s">
        <v>7920</v>
      </c>
      <c r="B275" t="s">
        <v>13827</v>
      </c>
      <c r="C275" t="s">
        <v>13081</v>
      </c>
      <c r="D275">
        <v>379</v>
      </c>
      <c r="E275">
        <v>1499</v>
      </c>
      <c r="F275">
        <v>1120</v>
      </c>
      <c r="G275">
        <v>0.75</v>
      </c>
      <c r="H275" t="s">
        <v>13082</v>
      </c>
      <c r="I275" t="s">
        <v>14324</v>
      </c>
      <c r="J275" t="s">
        <v>13082</v>
      </c>
      <c r="K275">
        <v>4.0999999999999996</v>
      </c>
      <c r="L275">
        <v>670</v>
      </c>
      <c r="M275">
        <v>1004330</v>
      </c>
      <c r="N275" t="s">
        <v>7927</v>
      </c>
      <c r="O275" t="s">
        <v>7928</v>
      </c>
      <c r="P275" t="s">
        <v>7929</v>
      </c>
    </row>
    <row r="276" spans="1:16" x14ac:dyDescent="0.35">
      <c r="A276" t="s">
        <v>1031</v>
      </c>
      <c r="B276" t="s">
        <v>13186</v>
      </c>
      <c r="C276" t="s">
        <v>13097</v>
      </c>
      <c r="D276">
        <v>399</v>
      </c>
      <c r="E276">
        <v>1999</v>
      </c>
      <c r="F276">
        <v>1600</v>
      </c>
      <c r="G276">
        <v>0.8</v>
      </c>
      <c r="H276" t="s">
        <v>13082</v>
      </c>
      <c r="I276" t="s">
        <v>14324</v>
      </c>
      <c r="J276" t="s">
        <v>13082</v>
      </c>
      <c r="K276">
        <v>4.5</v>
      </c>
      <c r="L276">
        <v>505</v>
      </c>
      <c r="M276">
        <v>1009495</v>
      </c>
      <c r="N276" t="s">
        <v>1038</v>
      </c>
      <c r="O276" t="s">
        <v>1039</v>
      </c>
      <c r="P276" t="s">
        <v>1040</v>
      </c>
    </row>
    <row r="277" spans="1:16" x14ac:dyDescent="0.35">
      <c r="A277" t="s">
        <v>2841</v>
      </c>
      <c r="B277" t="s">
        <v>13261</v>
      </c>
      <c r="C277" t="s">
        <v>13081</v>
      </c>
      <c r="D277">
        <v>299</v>
      </c>
      <c r="E277">
        <v>699</v>
      </c>
      <c r="F277">
        <v>400</v>
      </c>
      <c r="G277">
        <v>0.56999999999999995</v>
      </c>
      <c r="H277" t="s">
        <v>13082</v>
      </c>
      <c r="I277" t="s">
        <v>14324</v>
      </c>
      <c r="J277" t="s">
        <v>13084</v>
      </c>
      <c r="K277">
        <v>3.9</v>
      </c>
      <c r="L277">
        <v>1454</v>
      </c>
      <c r="M277">
        <v>1016346</v>
      </c>
      <c r="N277" t="s">
        <v>2848</v>
      </c>
      <c r="O277" t="s">
        <v>2849</v>
      </c>
      <c r="P277" t="s">
        <v>2850</v>
      </c>
    </row>
    <row r="278" spans="1:16" x14ac:dyDescent="0.35">
      <c r="A278" t="s">
        <v>11345</v>
      </c>
      <c r="B278" t="s">
        <v>14150</v>
      </c>
      <c r="C278" t="s">
        <v>13567</v>
      </c>
      <c r="D278">
        <v>475</v>
      </c>
      <c r="E278">
        <v>999</v>
      </c>
      <c r="F278">
        <v>524</v>
      </c>
      <c r="G278">
        <v>0.52</v>
      </c>
      <c r="H278" t="s">
        <v>13082</v>
      </c>
      <c r="I278" t="s">
        <v>14324</v>
      </c>
      <c r="J278" t="s">
        <v>13084</v>
      </c>
      <c r="K278">
        <v>4.0999999999999996</v>
      </c>
      <c r="L278">
        <v>1021</v>
      </c>
      <c r="M278">
        <v>1019979</v>
      </c>
      <c r="N278" t="s">
        <v>11352</v>
      </c>
      <c r="O278" t="s">
        <v>11353</v>
      </c>
      <c r="P278" t="s">
        <v>11354</v>
      </c>
    </row>
    <row r="279" spans="1:16" x14ac:dyDescent="0.35">
      <c r="A279" t="s">
        <v>6772</v>
      </c>
      <c r="B279" t="s">
        <v>13719</v>
      </c>
      <c r="C279" t="s">
        <v>13081</v>
      </c>
      <c r="D279">
        <v>499</v>
      </c>
      <c r="E279">
        <v>999</v>
      </c>
      <c r="F279">
        <v>500</v>
      </c>
      <c r="G279">
        <v>0.5</v>
      </c>
      <c r="H279" t="s">
        <v>13082</v>
      </c>
      <c r="I279" t="s">
        <v>14324</v>
      </c>
      <c r="J279" t="s">
        <v>13084</v>
      </c>
      <c r="K279">
        <v>4.4000000000000004</v>
      </c>
      <c r="L279">
        <v>1030</v>
      </c>
      <c r="M279">
        <v>1028970</v>
      </c>
      <c r="N279" t="s">
        <v>6779</v>
      </c>
      <c r="O279" t="s">
        <v>6780</v>
      </c>
      <c r="P279" t="s">
        <v>6781</v>
      </c>
    </row>
    <row r="280" spans="1:16" x14ac:dyDescent="0.35">
      <c r="A280" t="s">
        <v>8262</v>
      </c>
      <c r="B280" t="s">
        <v>13815</v>
      </c>
      <c r="C280" t="s">
        <v>13081</v>
      </c>
      <c r="D280">
        <v>399</v>
      </c>
      <c r="E280">
        <v>1499</v>
      </c>
      <c r="F280">
        <v>1100</v>
      </c>
      <c r="G280">
        <v>0.73</v>
      </c>
      <c r="H280" t="s">
        <v>13082</v>
      </c>
      <c r="I280" t="s">
        <v>14324</v>
      </c>
      <c r="J280" t="s">
        <v>13082</v>
      </c>
      <c r="K280">
        <v>4</v>
      </c>
      <c r="L280">
        <v>691</v>
      </c>
      <c r="M280">
        <v>1035809</v>
      </c>
      <c r="N280" t="s">
        <v>8269</v>
      </c>
      <c r="O280" t="s">
        <v>8270</v>
      </c>
      <c r="P280" t="s">
        <v>8271</v>
      </c>
    </row>
    <row r="281" spans="1:16" x14ac:dyDescent="0.35">
      <c r="A281" t="s">
        <v>5952</v>
      </c>
      <c r="B281" t="s">
        <v>13643</v>
      </c>
      <c r="C281" t="s">
        <v>13565</v>
      </c>
      <c r="D281">
        <v>137</v>
      </c>
      <c r="E281">
        <v>160</v>
      </c>
      <c r="F281">
        <v>23</v>
      </c>
      <c r="G281">
        <v>0.14000000000000001</v>
      </c>
      <c r="H281" t="s">
        <v>13085</v>
      </c>
      <c r="I281" t="s">
        <v>14325</v>
      </c>
      <c r="J281" t="s">
        <v>13084</v>
      </c>
      <c r="K281">
        <v>4.4000000000000004</v>
      </c>
      <c r="L281">
        <v>6537</v>
      </c>
      <c r="M281">
        <v>1045920</v>
      </c>
      <c r="N281" t="s">
        <v>5959</v>
      </c>
      <c r="O281" t="s">
        <v>5960</v>
      </c>
      <c r="P281" t="s">
        <v>5961</v>
      </c>
    </row>
    <row r="282" spans="1:16" x14ac:dyDescent="0.35">
      <c r="A282" t="s">
        <v>2319</v>
      </c>
      <c r="B282" t="s">
        <v>2320</v>
      </c>
      <c r="C282" t="s">
        <v>13097</v>
      </c>
      <c r="D282">
        <v>4699</v>
      </c>
      <c r="E282">
        <v>4699</v>
      </c>
      <c r="F282">
        <v>0</v>
      </c>
      <c r="G282">
        <v>0</v>
      </c>
      <c r="H282" t="s">
        <v>13085</v>
      </c>
      <c r="I282" t="s">
        <v>14324</v>
      </c>
      <c r="J282" t="s">
        <v>13082</v>
      </c>
      <c r="K282">
        <v>4.5</v>
      </c>
      <c r="L282">
        <v>224</v>
      </c>
      <c r="M282">
        <v>1052576</v>
      </c>
      <c r="N282" t="s">
        <v>2327</v>
      </c>
      <c r="O282" t="s">
        <v>2328</v>
      </c>
      <c r="P282" t="s">
        <v>2329</v>
      </c>
    </row>
    <row r="283" spans="1:16" x14ac:dyDescent="0.35">
      <c r="A283" t="s">
        <v>10900</v>
      </c>
      <c r="B283" t="s">
        <v>14108</v>
      </c>
      <c r="C283" t="s">
        <v>13567</v>
      </c>
      <c r="D283">
        <v>1399</v>
      </c>
      <c r="E283">
        <v>2290</v>
      </c>
      <c r="F283">
        <v>891</v>
      </c>
      <c r="G283">
        <v>0.39</v>
      </c>
      <c r="H283" t="s">
        <v>13085</v>
      </c>
      <c r="I283" t="s">
        <v>14324</v>
      </c>
      <c r="J283" t="s">
        <v>13082</v>
      </c>
      <c r="K283">
        <v>4.4000000000000004</v>
      </c>
      <c r="L283">
        <v>461</v>
      </c>
      <c r="M283">
        <v>1055690</v>
      </c>
      <c r="N283" t="s">
        <v>10907</v>
      </c>
      <c r="O283" t="s">
        <v>10908</v>
      </c>
      <c r="P283" t="s">
        <v>10909</v>
      </c>
    </row>
    <row r="284" spans="1:16" x14ac:dyDescent="0.35">
      <c r="A284" t="s">
        <v>11195</v>
      </c>
      <c r="B284" t="s">
        <v>14135</v>
      </c>
      <c r="C284" t="s">
        <v>13567</v>
      </c>
      <c r="D284">
        <v>1499</v>
      </c>
      <c r="E284">
        <v>3500</v>
      </c>
      <c r="F284">
        <v>2001</v>
      </c>
      <c r="G284">
        <v>0.56999999999999995</v>
      </c>
      <c r="H284" t="s">
        <v>13082</v>
      </c>
      <c r="I284" t="s">
        <v>14324</v>
      </c>
      <c r="J284" t="s">
        <v>13082</v>
      </c>
      <c r="K284">
        <v>4.0999999999999996</v>
      </c>
      <c r="L284">
        <v>303</v>
      </c>
      <c r="M284">
        <v>1060500</v>
      </c>
      <c r="N284" t="s">
        <v>11202</v>
      </c>
      <c r="O284" t="s">
        <v>11203</v>
      </c>
      <c r="P284" t="s">
        <v>11204</v>
      </c>
    </row>
    <row r="285" spans="1:16" x14ac:dyDescent="0.35">
      <c r="A285" t="s">
        <v>12261</v>
      </c>
      <c r="B285" t="s">
        <v>14238</v>
      </c>
      <c r="C285" t="s">
        <v>13567</v>
      </c>
      <c r="D285">
        <v>759</v>
      </c>
      <c r="E285">
        <v>1999</v>
      </c>
      <c r="F285">
        <v>1240</v>
      </c>
      <c r="G285">
        <v>0.62</v>
      </c>
      <c r="H285" t="s">
        <v>13082</v>
      </c>
      <c r="I285" t="s">
        <v>14324</v>
      </c>
      <c r="J285" t="s">
        <v>13082</v>
      </c>
      <c r="K285">
        <v>4.3</v>
      </c>
      <c r="L285">
        <v>532</v>
      </c>
      <c r="M285">
        <v>1063468</v>
      </c>
      <c r="N285" t="s">
        <v>12268</v>
      </c>
      <c r="O285" t="s">
        <v>12269</v>
      </c>
      <c r="P285" t="s">
        <v>12270</v>
      </c>
    </row>
    <row r="286" spans="1:16" x14ac:dyDescent="0.35">
      <c r="A286" t="s">
        <v>320</v>
      </c>
      <c r="B286" t="s">
        <v>13115</v>
      </c>
      <c r="C286" t="s">
        <v>13081</v>
      </c>
      <c r="D286">
        <v>389</v>
      </c>
      <c r="E286">
        <v>1099</v>
      </c>
      <c r="F286">
        <v>710</v>
      </c>
      <c r="G286">
        <v>0.65</v>
      </c>
      <c r="H286" t="s">
        <v>13082</v>
      </c>
      <c r="I286" t="s">
        <v>14324</v>
      </c>
      <c r="J286" t="s">
        <v>13082</v>
      </c>
      <c r="K286">
        <v>4.3</v>
      </c>
      <c r="L286">
        <v>974</v>
      </c>
      <c r="M286">
        <v>1070426</v>
      </c>
      <c r="N286" t="s">
        <v>327</v>
      </c>
      <c r="O286" t="s">
        <v>328</v>
      </c>
      <c r="P286" t="s">
        <v>329</v>
      </c>
    </row>
    <row r="287" spans="1:16" x14ac:dyDescent="0.35">
      <c r="A287" t="s">
        <v>1362</v>
      </c>
      <c r="B287" t="s">
        <v>13220</v>
      </c>
      <c r="C287" t="s">
        <v>13081</v>
      </c>
      <c r="D287">
        <v>339</v>
      </c>
      <c r="E287">
        <v>1099</v>
      </c>
      <c r="F287">
        <v>760</v>
      </c>
      <c r="G287">
        <v>0.69</v>
      </c>
      <c r="H287" t="s">
        <v>13082</v>
      </c>
      <c r="I287" t="s">
        <v>14324</v>
      </c>
      <c r="J287" t="s">
        <v>13082</v>
      </c>
      <c r="K287">
        <v>4.3</v>
      </c>
      <c r="L287">
        <v>974</v>
      </c>
      <c r="M287">
        <v>1070426</v>
      </c>
      <c r="N287" t="s">
        <v>327</v>
      </c>
      <c r="O287" t="s">
        <v>1365</v>
      </c>
      <c r="P287" t="s">
        <v>1366</v>
      </c>
    </row>
    <row r="288" spans="1:16" x14ac:dyDescent="0.35">
      <c r="A288" t="s">
        <v>7470</v>
      </c>
      <c r="B288" t="s">
        <v>13783</v>
      </c>
      <c r="C288" t="s">
        <v>13567</v>
      </c>
      <c r="D288">
        <v>90</v>
      </c>
      <c r="E288">
        <v>100</v>
      </c>
      <c r="F288">
        <v>10</v>
      </c>
      <c r="G288">
        <v>0.1</v>
      </c>
      <c r="H288" t="s">
        <v>13085</v>
      </c>
      <c r="I288" t="s">
        <v>14325</v>
      </c>
      <c r="J288" t="s">
        <v>13084</v>
      </c>
      <c r="K288">
        <v>4.4000000000000004</v>
      </c>
      <c r="L288">
        <v>10718</v>
      </c>
      <c r="M288">
        <v>1071800</v>
      </c>
      <c r="N288" t="s">
        <v>7478</v>
      </c>
      <c r="O288" t="s">
        <v>7479</v>
      </c>
      <c r="P288" t="s">
        <v>7480</v>
      </c>
    </row>
    <row r="289" spans="1:16" x14ac:dyDescent="0.35">
      <c r="A289" t="s">
        <v>7077</v>
      </c>
      <c r="B289" t="s">
        <v>13747</v>
      </c>
      <c r="C289" t="s">
        <v>13565</v>
      </c>
      <c r="D289">
        <v>114</v>
      </c>
      <c r="E289">
        <v>120</v>
      </c>
      <c r="F289">
        <v>6</v>
      </c>
      <c r="G289">
        <v>0.05</v>
      </c>
      <c r="H289" t="s">
        <v>13085</v>
      </c>
      <c r="I289" t="s">
        <v>14325</v>
      </c>
      <c r="J289" t="s">
        <v>13084</v>
      </c>
      <c r="K289">
        <v>4.2</v>
      </c>
      <c r="L289">
        <v>8938</v>
      </c>
      <c r="M289">
        <v>1072560</v>
      </c>
      <c r="N289" t="s">
        <v>7084</v>
      </c>
      <c r="O289" t="s">
        <v>7085</v>
      </c>
      <c r="P289" t="s">
        <v>7086</v>
      </c>
    </row>
    <row r="290" spans="1:16" x14ac:dyDescent="0.35">
      <c r="A290" t="s">
        <v>340</v>
      </c>
      <c r="B290" t="s">
        <v>13117</v>
      </c>
      <c r="C290" t="s">
        <v>13081</v>
      </c>
      <c r="D290">
        <v>199</v>
      </c>
      <c r="E290">
        <v>999</v>
      </c>
      <c r="F290">
        <v>800</v>
      </c>
      <c r="G290">
        <v>0.8</v>
      </c>
      <c r="H290" t="s">
        <v>13082</v>
      </c>
      <c r="I290" t="s">
        <v>14324</v>
      </c>
      <c r="J290" t="s">
        <v>13084</v>
      </c>
      <c r="K290">
        <v>3.9</v>
      </c>
      <c r="L290">
        <v>1075</v>
      </c>
      <c r="M290">
        <v>1073925</v>
      </c>
      <c r="N290" t="s">
        <v>347</v>
      </c>
      <c r="O290" t="s">
        <v>348</v>
      </c>
      <c r="P290" t="s">
        <v>349</v>
      </c>
    </row>
    <row r="291" spans="1:16" x14ac:dyDescent="0.35">
      <c r="A291" t="s">
        <v>8812</v>
      </c>
      <c r="B291" t="s">
        <v>13909</v>
      </c>
      <c r="C291" t="s">
        <v>13567</v>
      </c>
      <c r="D291">
        <v>549</v>
      </c>
      <c r="E291">
        <v>1000</v>
      </c>
      <c r="F291">
        <v>451</v>
      </c>
      <c r="G291">
        <v>0.45</v>
      </c>
      <c r="H291" t="s">
        <v>13085</v>
      </c>
      <c r="I291" t="s">
        <v>14324</v>
      </c>
      <c r="J291" t="s">
        <v>13084</v>
      </c>
      <c r="K291">
        <v>3.6</v>
      </c>
      <c r="L291">
        <v>1074</v>
      </c>
      <c r="M291">
        <v>1074000</v>
      </c>
      <c r="N291" t="s">
        <v>8819</v>
      </c>
      <c r="O291" t="s">
        <v>8820</v>
      </c>
      <c r="P291" t="s">
        <v>8821</v>
      </c>
    </row>
    <row r="292" spans="1:16" x14ac:dyDescent="0.35">
      <c r="A292" t="s">
        <v>8407</v>
      </c>
      <c r="B292" t="s">
        <v>13871</v>
      </c>
      <c r="C292" t="s">
        <v>13565</v>
      </c>
      <c r="D292">
        <v>225</v>
      </c>
      <c r="E292">
        <v>225</v>
      </c>
      <c r="F292">
        <v>0</v>
      </c>
      <c r="G292">
        <v>0</v>
      </c>
      <c r="H292" t="s">
        <v>13085</v>
      </c>
      <c r="I292" t="s">
        <v>14324</v>
      </c>
      <c r="J292" t="s">
        <v>13084</v>
      </c>
      <c r="K292">
        <v>4.0999999999999996</v>
      </c>
      <c r="L292">
        <v>4798</v>
      </c>
      <c r="M292">
        <v>1079550</v>
      </c>
      <c r="N292" t="e">
        <v>#N/A</v>
      </c>
      <c r="O292" t="s">
        <v>8416</v>
      </c>
      <c r="P292" t="s">
        <v>8417</v>
      </c>
    </row>
    <row r="293" spans="1:16" x14ac:dyDescent="0.35">
      <c r="A293" t="s">
        <v>8873</v>
      </c>
      <c r="B293" t="s">
        <v>13915</v>
      </c>
      <c r="C293" t="s">
        <v>13567</v>
      </c>
      <c r="D293">
        <v>3599</v>
      </c>
      <c r="E293">
        <v>7950</v>
      </c>
      <c r="F293">
        <v>4351</v>
      </c>
      <c r="G293">
        <v>0.55000000000000004</v>
      </c>
      <c r="H293" t="s">
        <v>13082</v>
      </c>
      <c r="I293" t="s">
        <v>14324</v>
      </c>
      <c r="J293" t="s">
        <v>13082</v>
      </c>
      <c r="K293">
        <v>4.2</v>
      </c>
      <c r="L293">
        <v>136</v>
      </c>
      <c r="M293">
        <v>1081200</v>
      </c>
      <c r="N293" t="s">
        <v>8881</v>
      </c>
      <c r="O293" t="s">
        <v>8882</v>
      </c>
      <c r="P293" t="s">
        <v>8883</v>
      </c>
    </row>
    <row r="294" spans="1:16" x14ac:dyDescent="0.35">
      <c r="A294" t="s">
        <v>887</v>
      </c>
      <c r="B294" t="s">
        <v>13172</v>
      </c>
      <c r="C294" t="s">
        <v>13081</v>
      </c>
      <c r="D294">
        <v>345</v>
      </c>
      <c r="E294">
        <v>999</v>
      </c>
      <c r="F294">
        <v>654</v>
      </c>
      <c r="G294">
        <v>0.65</v>
      </c>
      <c r="H294" t="s">
        <v>13082</v>
      </c>
      <c r="I294" t="s">
        <v>14324</v>
      </c>
      <c r="J294" t="s">
        <v>13084</v>
      </c>
      <c r="K294">
        <v>3.7</v>
      </c>
      <c r="L294">
        <v>1097</v>
      </c>
      <c r="M294">
        <v>1095903</v>
      </c>
      <c r="N294" t="s">
        <v>894</v>
      </c>
      <c r="O294" t="s">
        <v>895</v>
      </c>
      <c r="P294" t="s">
        <v>896</v>
      </c>
    </row>
    <row r="295" spans="1:16" x14ac:dyDescent="0.35">
      <c r="A295" t="s">
        <v>272</v>
      </c>
      <c r="B295" t="s">
        <v>13110</v>
      </c>
      <c r="C295" t="s">
        <v>13081</v>
      </c>
      <c r="D295">
        <v>299</v>
      </c>
      <c r="E295">
        <v>399</v>
      </c>
      <c r="F295">
        <v>100</v>
      </c>
      <c r="G295">
        <v>0.25</v>
      </c>
      <c r="H295" t="s">
        <v>13085</v>
      </c>
      <c r="I295" t="s">
        <v>14324</v>
      </c>
      <c r="J295" t="s">
        <v>13084</v>
      </c>
      <c r="K295">
        <v>4</v>
      </c>
      <c r="L295">
        <v>2766</v>
      </c>
      <c r="M295">
        <v>1103634</v>
      </c>
      <c r="N295" t="s">
        <v>279</v>
      </c>
      <c r="O295" t="s">
        <v>280</v>
      </c>
      <c r="P295" t="s">
        <v>281</v>
      </c>
    </row>
    <row r="296" spans="1:16" x14ac:dyDescent="0.35">
      <c r="A296" t="s">
        <v>1061</v>
      </c>
      <c r="B296" t="s">
        <v>13188</v>
      </c>
      <c r="C296" t="s">
        <v>13081</v>
      </c>
      <c r="D296">
        <v>347</v>
      </c>
      <c r="E296">
        <v>999</v>
      </c>
      <c r="F296">
        <v>652</v>
      </c>
      <c r="G296">
        <v>0.65</v>
      </c>
      <c r="H296" t="s">
        <v>13082</v>
      </c>
      <c r="I296" t="s">
        <v>14324</v>
      </c>
      <c r="J296" t="s">
        <v>13084</v>
      </c>
      <c r="K296">
        <v>3.5</v>
      </c>
      <c r="L296">
        <v>1121</v>
      </c>
      <c r="M296">
        <v>1119879</v>
      </c>
      <c r="N296" t="s">
        <v>1068</v>
      </c>
      <c r="O296" t="s">
        <v>1069</v>
      </c>
      <c r="P296" t="s">
        <v>1070</v>
      </c>
    </row>
    <row r="297" spans="1:16" x14ac:dyDescent="0.35">
      <c r="A297" t="s">
        <v>7995</v>
      </c>
      <c r="B297" t="s">
        <v>13834</v>
      </c>
      <c r="C297" t="s">
        <v>13565</v>
      </c>
      <c r="D297">
        <v>341</v>
      </c>
      <c r="E297">
        <v>450</v>
      </c>
      <c r="F297">
        <v>109</v>
      </c>
      <c r="G297">
        <v>0.24</v>
      </c>
      <c r="H297" t="s">
        <v>13085</v>
      </c>
      <c r="I297" t="s">
        <v>14324</v>
      </c>
      <c r="J297" t="s">
        <v>13084</v>
      </c>
      <c r="K297">
        <v>4.3</v>
      </c>
      <c r="L297">
        <v>2493</v>
      </c>
      <c r="M297">
        <v>1121850</v>
      </c>
      <c r="N297" t="s">
        <v>8002</v>
      </c>
      <c r="O297" t="s">
        <v>8003</v>
      </c>
      <c r="P297" t="s">
        <v>8004</v>
      </c>
    </row>
    <row r="298" spans="1:16" x14ac:dyDescent="0.35">
      <c r="A298" t="s">
        <v>2366</v>
      </c>
      <c r="B298" t="s">
        <v>13316</v>
      </c>
      <c r="C298" t="s">
        <v>13097</v>
      </c>
      <c r="D298">
        <v>2299</v>
      </c>
      <c r="E298">
        <v>3999</v>
      </c>
      <c r="F298">
        <v>1700</v>
      </c>
      <c r="G298">
        <v>0.43</v>
      </c>
      <c r="H298" t="s">
        <v>13085</v>
      </c>
      <c r="I298" t="s">
        <v>14324</v>
      </c>
      <c r="J298" t="s">
        <v>13082</v>
      </c>
      <c r="K298">
        <v>3.8</v>
      </c>
      <c r="L298">
        <v>282</v>
      </c>
      <c r="M298">
        <v>1127718</v>
      </c>
      <c r="N298" t="s">
        <v>2374</v>
      </c>
      <c r="O298" t="s">
        <v>2375</v>
      </c>
      <c r="P298" t="s">
        <v>2376</v>
      </c>
    </row>
    <row r="299" spans="1:16" x14ac:dyDescent="0.35">
      <c r="A299" t="s">
        <v>1586</v>
      </c>
      <c r="B299" t="s">
        <v>13243</v>
      </c>
      <c r="C299" t="s">
        <v>13097</v>
      </c>
      <c r="D299">
        <v>799</v>
      </c>
      <c r="E299">
        <v>1999</v>
      </c>
      <c r="F299">
        <v>1200</v>
      </c>
      <c r="G299">
        <v>0.6</v>
      </c>
      <c r="H299" t="s">
        <v>13082</v>
      </c>
      <c r="I299" t="s">
        <v>14324</v>
      </c>
      <c r="J299" t="s">
        <v>13082</v>
      </c>
      <c r="K299">
        <v>3.3</v>
      </c>
      <c r="L299">
        <v>576</v>
      </c>
      <c r="M299">
        <v>1151424</v>
      </c>
      <c r="N299" t="s">
        <v>1593</v>
      </c>
      <c r="O299" t="s">
        <v>1594</v>
      </c>
      <c r="P299" t="s">
        <v>1595</v>
      </c>
    </row>
    <row r="300" spans="1:16" x14ac:dyDescent="0.35">
      <c r="A300" t="s">
        <v>12552</v>
      </c>
      <c r="B300" t="s">
        <v>14267</v>
      </c>
      <c r="C300" t="s">
        <v>13567</v>
      </c>
      <c r="D300">
        <v>1999</v>
      </c>
      <c r="E300">
        <v>2999</v>
      </c>
      <c r="F300">
        <v>1000</v>
      </c>
      <c r="G300">
        <v>0.33</v>
      </c>
      <c r="H300" t="s">
        <v>13085</v>
      </c>
      <c r="I300" t="s">
        <v>14324</v>
      </c>
      <c r="J300" t="s">
        <v>13082</v>
      </c>
      <c r="K300">
        <v>4.4000000000000004</v>
      </c>
      <c r="L300">
        <v>388</v>
      </c>
      <c r="M300">
        <v>1163612</v>
      </c>
      <c r="N300" t="s">
        <v>12560</v>
      </c>
      <c r="O300" t="s">
        <v>12561</v>
      </c>
      <c r="P300" t="s">
        <v>12562</v>
      </c>
    </row>
    <row r="301" spans="1:16" x14ac:dyDescent="0.35">
      <c r="A301" t="s">
        <v>1051</v>
      </c>
      <c r="B301" t="s">
        <v>13187</v>
      </c>
      <c r="C301" t="s">
        <v>13097</v>
      </c>
      <c r="D301">
        <v>1299</v>
      </c>
      <c r="E301">
        <v>1999</v>
      </c>
      <c r="F301">
        <v>700</v>
      </c>
      <c r="G301">
        <v>0.35</v>
      </c>
      <c r="H301" t="s">
        <v>13085</v>
      </c>
      <c r="I301" t="s">
        <v>14324</v>
      </c>
      <c r="J301" t="s">
        <v>13082</v>
      </c>
      <c r="K301">
        <v>3.6</v>
      </c>
      <c r="L301">
        <v>590</v>
      </c>
      <c r="M301">
        <v>1179410</v>
      </c>
      <c r="N301" t="s">
        <v>1058</v>
      </c>
      <c r="O301" t="s">
        <v>1059</v>
      </c>
      <c r="P301" t="s">
        <v>1060</v>
      </c>
    </row>
    <row r="302" spans="1:16" x14ac:dyDescent="0.35">
      <c r="A302" t="s">
        <v>7680</v>
      </c>
      <c r="B302" t="s">
        <v>13803</v>
      </c>
      <c r="C302" t="s">
        <v>13565</v>
      </c>
      <c r="D302">
        <v>272</v>
      </c>
      <c r="E302">
        <v>320</v>
      </c>
      <c r="F302">
        <v>48</v>
      </c>
      <c r="G302">
        <v>0.15</v>
      </c>
      <c r="H302" t="s">
        <v>13085</v>
      </c>
      <c r="I302" t="s">
        <v>14324</v>
      </c>
      <c r="J302" t="s">
        <v>13084</v>
      </c>
      <c r="K302">
        <v>4</v>
      </c>
      <c r="L302">
        <v>3686</v>
      </c>
      <c r="M302">
        <v>1179520</v>
      </c>
      <c r="N302" t="s">
        <v>7687</v>
      </c>
      <c r="O302" t="s">
        <v>7688</v>
      </c>
      <c r="P302" t="s">
        <v>7689</v>
      </c>
    </row>
    <row r="303" spans="1:16" x14ac:dyDescent="0.35">
      <c r="A303" t="s">
        <v>10840</v>
      </c>
      <c r="B303" t="s">
        <v>14102</v>
      </c>
      <c r="C303" t="s">
        <v>13567</v>
      </c>
      <c r="D303">
        <v>1349</v>
      </c>
      <c r="E303">
        <v>1850</v>
      </c>
      <c r="F303">
        <v>501</v>
      </c>
      <c r="G303">
        <v>0.27</v>
      </c>
      <c r="H303" t="s">
        <v>13085</v>
      </c>
      <c r="I303" t="s">
        <v>14324</v>
      </c>
      <c r="J303" t="s">
        <v>13082</v>
      </c>
      <c r="K303">
        <v>4.4000000000000004</v>
      </c>
      <c r="L303">
        <v>638</v>
      </c>
      <c r="M303">
        <v>1180300</v>
      </c>
      <c r="N303" t="s">
        <v>10847</v>
      </c>
      <c r="O303" t="s">
        <v>10848</v>
      </c>
      <c r="P303" t="s">
        <v>10849</v>
      </c>
    </row>
    <row r="304" spans="1:16" x14ac:dyDescent="0.35">
      <c r="A304" t="s">
        <v>6271</v>
      </c>
      <c r="B304" t="s">
        <v>13672</v>
      </c>
      <c r="C304" t="s">
        <v>13565</v>
      </c>
      <c r="D304">
        <v>252</v>
      </c>
      <c r="E304">
        <v>315</v>
      </c>
      <c r="F304">
        <v>63</v>
      </c>
      <c r="G304">
        <v>0.2</v>
      </c>
      <c r="H304" t="s">
        <v>13085</v>
      </c>
      <c r="I304" t="s">
        <v>14324</v>
      </c>
      <c r="J304" t="s">
        <v>13084</v>
      </c>
      <c r="K304">
        <v>4.5</v>
      </c>
      <c r="L304">
        <v>3785</v>
      </c>
      <c r="M304">
        <v>1192275</v>
      </c>
      <c r="N304" t="s">
        <v>6279</v>
      </c>
      <c r="O304" t="s">
        <v>6280</v>
      </c>
      <c r="P304" t="s">
        <v>6281</v>
      </c>
    </row>
    <row r="305" spans="1:16" x14ac:dyDescent="0.35">
      <c r="A305" t="s">
        <v>7985</v>
      </c>
      <c r="B305" t="s">
        <v>13833</v>
      </c>
      <c r="C305" t="s">
        <v>13081</v>
      </c>
      <c r="D305">
        <v>269</v>
      </c>
      <c r="E305">
        <v>1099</v>
      </c>
      <c r="F305">
        <v>830</v>
      </c>
      <c r="G305">
        <v>0.76</v>
      </c>
      <c r="H305" t="s">
        <v>13082</v>
      </c>
      <c r="I305" t="s">
        <v>14324</v>
      </c>
      <c r="J305" t="s">
        <v>13084</v>
      </c>
      <c r="K305">
        <v>4.0999999999999996</v>
      </c>
      <c r="L305">
        <v>1092</v>
      </c>
      <c r="M305">
        <v>1200108</v>
      </c>
      <c r="N305" t="s">
        <v>7992</v>
      </c>
      <c r="O305" t="s">
        <v>7993</v>
      </c>
      <c r="P305" t="s">
        <v>7994</v>
      </c>
    </row>
    <row r="306" spans="1:16" x14ac:dyDescent="0.35">
      <c r="A306" t="s">
        <v>9100</v>
      </c>
      <c r="B306" t="s">
        <v>13937</v>
      </c>
      <c r="C306" t="s">
        <v>13567</v>
      </c>
      <c r="D306">
        <v>1099</v>
      </c>
      <c r="E306">
        <v>1999</v>
      </c>
      <c r="F306">
        <v>900</v>
      </c>
      <c r="G306">
        <v>0.45</v>
      </c>
      <c r="H306" t="s">
        <v>13085</v>
      </c>
      <c r="I306" t="s">
        <v>14324</v>
      </c>
      <c r="J306" t="s">
        <v>13082</v>
      </c>
      <c r="K306">
        <v>4</v>
      </c>
      <c r="L306">
        <v>604</v>
      </c>
      <c r="M306">
        <v>1207396</v>
      </c>
      <c r="N306" t="s">
        <v>9107</v>
      </c>
      <c r="O306" t="s">
        <v>9108</v>
      </c>
      <c r="P306" t="s">
        <v>9109</v>
      </c>
    </row>
    <row r="307" spans="1:16" x14ac:dyDescent="0.35">
      <c r="A307" t="s">
        <v>1754</v>
      </c>
      <c r="B307" t="s">
        <v>13260</v>
      </c>
      <c r="C307" t="s">
        <v>13097</v>
      </c>
      <c r="D307">
        <v>547</v>
      </c>
      <c r="E307">
        <v>2999</v>
      </c>
      <c r="F307">
        <v>2452</v>
      </c>
      <c r="G307">
        <v>0.82</v>
      </c>
      <c r="H307" t="s">
        <v>13082</v>
      </c>
      <c r="I307" t="s">
        <v>14324</v>
      </c>
      <c r="J307" t="s">
        <v>13082</v>
      </c>
      <c r="K307">
        <v>4.3</v>
      </c>
      <c r="L307">
        <v>407</v>
      </c>
      <c r="M307">
        <v>1220593</v>
      </c>
      <c r="N307" t="s">
        <v>1761</v>
      </c>
      <c r="O307" t="s">
        <v>1762</v>
      </c>
      <c r="P307" t="s">
        <v>1763</v>
      </c>
    </row>
    <row r="308" spans="1:16" x14ac:dyDescent="0.35">
      <c r="A308" t="s">
        <v>12462</v>
      </c>
      <c r="B308" t="s">
        <v>14258</v>
      </c>
      <c r="C308" t="s">
        <v>13567</v>
      </c>
      <c r="D308">
        <v>149</v>
      </c>
      <c r="E308">
        <v>300</v>
      </c>
      <c r="F308">
        <v>151</v>
      </c>
      <c r="G308">
        <v>0.5</v>
      </c>
      <c r="H308" t="s">
        <v>13082</v>
      </c>
      <c r="I308" t="s">
        <v>14324</v>
      </c>
      <c r="J308" t="s">
        <v>13084</v>
      </c>
      <c r="K308">
        <v>4.0999999999999996</v>
      </c>
      <c r="L308">
        <v>4074</v>
      </c>
      <c r="M308">
        <v>1222200</v>
      </c>
      <c r="N308" t="s">
        <v>12469</v>
      </c>
      <c r="O308" t="s">
        <v>12470</v>
      </c>
      <c r="P308" t="s">
        <v>12471</v>
      </c>
    </row>
    <row r="309" spans="1:16" x14ac:dyDescent="0.35">
      <c r="A309" t="s">
        <v>4312</v>
      </c>
      <c r="B309" t="s">
        <v>13496</v>
      </c>
      <c r="C309" t="s">
        <v>13097</v>
      </c>
      <c r="D309">
        <v>99</v>
      </c>
      <c r="E309">
        <v>499</v>
      </c>
      <c r="F309">
        <v>400</v>
      </c>
      <c r="G309">
        <v>0.8</v>
      </c>
      <c r="H309" t="s">
        <v>13082</v>
      </c>
      <c r="I309" t="s">
        <v>14324</v>
      </c>
      <c r="J309" t="s">
        <v>13084</v>
      </c>
      <c r="K309">
        <v>4.0999999999999996</v>
      </c>
      <c r="L309">
        <v>2451</v>
      </c>
      <c r="M309">
        <v>1223049</v>
      </c>
      <c r="N309" t="s">
        <v>4319</v>
      </c>
      <c r="O309" t="s">
        <v>4320</v>
      </c>
      <c r="P309" t="s">
        <v>4321</v>
      </c>
    </row>
    <row r="310" spans="1:16" x14ac:dyDescent="0.35">
      <c r="A310" t="s">
        <v>6379</v>
      </c>
      <c r="B310" t="s">
        <v>13681</v>
      </c>
      <c r="C310" t="s">
        <v>13097</v>
      </c>
      <c r="D310">
        <v>99</v>
      </c>
      <c r="E310">
        <v>499</v>
      </c>
      <c r="F310">
        <v>400</v>
      </c>
      <c r="G310">
        <v>0.8</v>
      </c>
      <c r="H310" t="s">
        <v>13082</v>
      </c>
      <c r="I310" t="s">
        <v>14324</v>
      </c>
      <c r="J310" t="s">
        <v>13084</v>
      </c>
      <c r="K310">
        <v>4.0999999999999996</v>
      </c>
      <c r="L310">
        <v>2451</v>
      </c>
      <c r="M310">
        <v>1223049</v>
      </c>
      <c r="N310" t="s">
        <v>6385</v>
      </c>
      <c r="O310" t="s">
        <v>6386</v>
      </c>
      <c r="P310" t="s">
        <v>6387</v>
      </c>
    </row>
    <row r="311" spans="1:16" x14ac:dyDescent="0.35">
      <c r="A311" t="s">
        <v>3886</v>
      </c>
      <c r="B311" t="s">
        <v>13460</v>
      </c>
      <c r="C311" t="s">
        <v>13097</v>
      </c>
      <c r="D311">
        <v>2999</v>
      </c>
      <c r="E311">
        <v>7990</v>
      </c>
      <c r="F311">
        <v>4991</v>
      </c>
      <c r="G311">
        <v>0.62</v>
      </c>
      <c r="H311" t="s">
        <v>13082</v>
      </c>
      <c r="I311" t="s">
        <v>14324</v>
      </c>
      <c r="J311" t="s">
        <v>13082</v>
      </c>
      <c r="K311">
        <v>4.0999999999999996</v>
      </c>
      <c r="L311">
        <v>154</v>
      </c>
      <c r="M311">
        <v>1230460</v>
      </c>
      <c r="N311" t="s">
        <v>3892</v>
      </c>
      <c r="O311" t="s">
        <v>3893</v>
      </c>
      <c r="P311" t="s">
        <v>3894</v>
      </c>
    </row>
    <row r="312" spans="1:16" x14ac:dyDescent="0.35">
      <c r="A312" t="s">
        <v>4322</v>
      </c>
      <c r="B312" t="s">
        <v>13460</v>
      </c>
      <c r="C312" t="s">
        <v>13097</v>
      </c>
      <c r="D312">
        <v>2499</v>
      </c>
      <c r="E312">
        <v>7990</v>
      </c>
      <c r="F312">
        <v>5491</v>
      </c>
      <c r="G312">
        <v>0.69</v>
      </c>
      <c r="H312" t="s">
        <v>13082</v>
      </c>
      <c r="I312" t="s">
        <v>14324</v>
      </c>
      <c r="J312" t="s">
        <v>13082</v>
      </c>
      <c r="K312">
        <v>4.0999999999999996</v>
      </c>
      <c r="L312">
        <v>154</v>
      </c>
      <c r="M312">
        <v>1230460</v>
      </c>
      <c r="N312" t="s">
        <v>3892</v>
      </c>
      <c r="O312" t="s">
        <v>4325</v>
      </c>
      <c r="P312" t="s">
        <v>4326</v>
      </c>
    </row>
    <row r="313" spans="1:16" x14ac:dyDescent="0.35">
      <c r="A313" t="s">
        <v>2147</v>
      </c>
      <c r="B313" t="s">
        <v>13280</v>
      </c>
      <c r="C313" t="s">
        <v>13097</v>
      </c>
      <c r="D313">
        <v>399</v>
      </c>
      <c r="E313">
        <v>999</v>
      </c>
      <c r="F313">
        <v>600</v>
      </c>
      <c r="G313">
        <v>0.6</v>
      </c>
      <c r="H313" t="s">
        <v>13082</v>
      </c>
      <c r="I313" t="s">
        <v>14324</v>
      </c>
      <c r="J313" t="s">
        <v>13084</v>
      </c>
      <c r="K313">
        <v>4</v>
      </c>
      <c r="L313">
        <v>1236</v>
      </c>
      <c r="M313">
        <v>1234764</v>
      </c>
      <c r="N313" t="s">
        <v>2154</v>
      </c>
      <c r="O313" t="s">
        <v>2155</v>
      </c>
      <c r="P313" t="s">
        <v>2156</v>
      </c>
    </row>
    <row r="314" spans="1:16" x14ac:dyDescent="0.35">
      <c r="A314" t="s">
        <v>1918</v>
      </c>
      <c r="B314" t="s">
        <v>13275</v>
      </c>
      <c r="C314" t="s">
        <v>13097</v>
      </c>
      <c r="D314">
        <v>173</v>
      </c>
      <c r="E314">
        <v>999</v>
      </c>
      <c r="F314">
        <v>826</v>
      </c>
      <c r="G314">
        <v>0.83</v>
      </c>
      <c r="H314" t="s">
        <v>13082</v>
      </c>
      <c r="I314" t="s">
        <v>14324</v>
      </c>
      <c r="J314" t="s">
        <v>13084</v>
      </c>
      <c r="K314">
        <v>4.3</v>
      </c>
      <c r="L314">
        <v>1237</v>
      </c>
      <c r="M314">
        <v>1235763</v>
      </c>
      <c r="N314" t="s">
        <v>1925</v>
      </c>
      <c r="O314" t="s">
        <v>1926</v>
      </c>
      <c r="P314" t="s">
        <v>1927</v>
      </c>
    </row>
    <row r="315" spans="1:16" x14ac:dyDescent="0.35">
      <c r="A315" t="s">
        <v>6980</v>
      </c>
      <c r="B315" t="s">
        <v>13738</v>
      </c>
      <c r="C315" t="s">
        <v>13097</v>
      </c>
      <c r="D315">
        <v>199</v>
      </c>
      <c r="E315">
        <v>499</v>
      </c>
      <c r="F315">
        <v>300</v>
      </c>
      <c r="G315">
        <v>0.6</v>
      </c>
      <c r="H315" t="s">
        <v>13082</v>
      </c>
      <c r="I315" t="s">
        <v>14324</v>
      </c>
      <c r="J315" t="s">
        <v>13084</v>
      </c>
      <c r="K315">
        <v>3.6</v>
      </c>
      <c r="L315">
        <v>2492</v>
      </c>
      <c r="M315">
        <v>1243508</v>
      </c>
      <c r="N315" t="s">
        <v>6987</v>
      </c>
      <c r="O315" t="s">
        <v>6988</v>
      </c>
      <c r="P315" t="s">
        <v>6989</v>
      </c>
    </row>
    <row r="316" spans="1:16" x14ac:dyDescent="0.35">
      <c r="A316" t="s">
        <v>7122</v>
      </c>
      <c r="B316" t="s">
        <v>13751</v>
      </c>
      <c r="C316" t="s">
        <v>13081</v>
      </c>
      <c r="D316">
        <v>149</v>
      </c>
      <c r="E316">
        <v>249</v>
      </c>
      <c r="F316">
        <v>100</v>
      </c>
      <c r="G316">
        <v>0.4</v>
      </c>
      <c r="H316" t="s">
        <v>13085</v>
      </c>
      <c r="I316" t="s">
        <v>14324</v>
      </c>
      <c r="J316" t="s">
        <v>13084</v>
      </c>
      <c r="K316">
        <v>4</v>
      </c>
      <c r="L316">
        <v>5057</v>
      </c>
      <c r="M316">
        <v>1259193</v>
      </c>
      <c r="N316" t="s">
        <v>7129</v>
      </c>
      <c r="O316" t="s">
        <v>7130</v>
      </c>
      <c r="P316" t="s">
        <v>7131</v>
      </c>
    </row>
    <row r="317" spans="1:16" x14ac:dyDescent="0.35">
      <c r="A317" t="s">
        <v>12954</v>
      </c>
      <c r="B317" t="s">
        <v>14304</v>
      </c>
      <c r="C317" t="s">
        <v>13567</v>
      </c>
      <c r="D317">
        <v>949</v>
      </c>
      <c r="E317">
        <v>2299</v>
      </c>
      <c r="F317">
        <v>1350</v>
      </c>
      <c r="G317">
        <v>0.59</v>
      </c>
      <c r="H317" t="s">
        <v>13082</v>
      </c>
      <c r="I317" t="s">
        <v>14324</v>
      </c>
      <c r="J317" t="s">
        <v>13082</v>
      </c>
      <c r="K317">
        <v>3.6</v>
      </c>
      <c r="L317">
        <v>550</v>
      </c>
      <c r="M317">
        <v>1264450</v>
      </c>
      <c r="N317" t="s">
        <v>12961</v>
      </c>
      <c r="O317" t="s">
        <v>12962</v>
      </c>
      <c r="P317" t="s">
        <v>12963</v>
      </c>
    </row>
    <row r="318" spans="1:16" x14ac:dyDescent="0.35">
      <c r="A318" t="s">
        <v>9693</v>
      </c>
      <c r="B318" t="s">
        <v>13993</v>
      </c>
      <c r="C318" t="s">
        <v>13567</v>
      </c>
      <c r="D318">
        <v>1599</v>
      </c>
      <c r="E318">
        <v>2900</v>
      </c>
      <c r="F318">
        <v>1301</v>
      </c>
      <c r="G318">
        <v>0.45</v>
      </c>
      <c r="H318" t="s">
        <v>13085</v>
      </c>
      <c r="I318" t="s">
        <v>14324</v>
      </c>
      <c r="J318" t="s">
        <v>13082</v>
      </c>
      <c r="K318">
        <v>3.7</v>
      </c>
      <c r="L318">
        <v>441</v>
      </c>
      <c r="M318">
        <v>1278900</v>
      </c>
      <c r="N318" t="s">
        <v>9701</v>
      </c>
      <c r="O318" t="s">
        <v>9702</v>
      </c>
      <c r="P318" t="s">
        <v>9703</v>
      </c>
    </row>
    <row r="319" spans="1:16" x14ac:dyDescent="0.35">
      <c r="A319" t="s">
        <v>4273</v>
      </c>
      <c r="B319" t="s">
        <v>13492</v>
      </c>
      <c r="C319" t="s">
        <v>13097</v>
      </c>
      <c r="D319">
        <v>249</v>
      </c>
      <c r="E319">
        <v>599</v>
      </c>
      <c r="F319">
        <v>350</v>
      </c>
      <c r="G319">
        <v>0.57999999999999996</v>
      </c>
      <c r="H319" t="s">
        <v>13082</v>
      </c>
      <c r="I319" t="s">
        <v>14324</v>
      </c>
      <c r="J319" t="s">
        <v>13084</v>
      </c>
      <c r="K319">
        <v>3.9</v>
      </c>
      <c r="L319">
        <v>2147</v>
      </c>
      <c r="M319">
        <v>1286053</v>
      </c>
      <c r="N319" t="s">
        <v>4280</v>
      </c>
      <c r="O319" t="s">
        <v>4281</v>
      </c>
      <c r="P319" t="s">
        <v>4282</v>
      </c>
    </row>
    <row r="320" spans="1:16" x14ac:dyDescent="0.35">
      <c r="A320" t="s">
        <v>4668</v>
      </c>
      <c r="B320" t="s">
        <v>13528</v>
      </c>
      <c r="C320" t="s">
        <v>13097</v>
      </c>
      <c r="D320">
        <v>239</v>
      </c>
      <c r="E320">
        <v>599</v>
      </c>
      <c r="F320">
        <v>360</v>
      </c>
      <c r="G320">
        <v>0.6</v>
      </c>
      <c r="H320" t="s">
        <v>13082</v>
      </c>
      <c r="I320" t="s">
        <v>14324</v>
      </c>
      <c r="J320" t="s">
        <v>13084</v>
      </c>
      <c r="K320">
        <v>3.9</v>
      </c>
      <c r="L320">
        <v>2147</v>
      </c>
      <c r="M320">
        <v>1286053</v>
      </c>
      <c r="N320" t="s">
        <v>4280</v>
      </c>
      <c r="O320" t="s">
        <v>4671</v>
      </c>
      <c r="P320" t="s">
        <v>4672</v>
      </c>
    </row>
    <row r="321" spans="1:16" x14ac:dyDescent="0.35">
      <c r="A321" t="s">
        <v>9395</v>
      </c>
      <c r="B321" t="s">
        <v>13966</v>
      </c>
      <c r="C321" t="s">
        <v>13567</v>
      </c>
      <c r="D321">
        <v>1409</v>
      </c>
      <c r="E321">
        <v>1639</v>
      </c>
      <c r="F321">
        <v>230</v>
      </c>
      <c r="G321">
        <v>0.14000000000000001</v>
      </c>
      <c r="H321" t="s">
        <v>13085</v>
      </c>
      <c r="I321" t="s">
        <v>14324</v>
      </c>
      <c r="J321" t="s">
        <v>13082</v>
      </c>
      <c r="K321">
        <v>3.7</v>
      </c>
      <c r="L321">
        <v>787</v>
      </c>
      <c r="M321">
        <v>1289893</v>
      </c>
      <c r="N321" t="s">
        <v>9403</v>
      </c>
      <c r="O321" t="s">
        <v>9404</v>
      </c>
      <c r="P321" t="s">
        <v>9405</v>
      </c>
    </row>
    <row r="322" spans="1:16" x14ac:dyDescent="0.35">
      <c r="A322" t="s">
        <v>6865</v>
      </c>
      <c r="B322" t="s">
        <v>13728</v>
      </c>
      <c r="C322" t="s">
        <v>13565</v>
      </c>
      <c r="D322">
        <v>90</v>
      </c>
      <c r="E322">
        <v>175</v>
      </c>
      <c r="F322">
        <v>85</v>
      </c>
      <c r="G322">
        <v>0.49</v>
      </c>
      <c r="H322" t="s">
        <v>13085</v>
      </c>
      <c r="I322" t="s">
        <v>14325</v>
      </c>
      <c r="J322" t="s">
        <v>13084</v>
      </c>
      <c r="K322">
        <v>4.4000000000000004</v>
      </c>
      <c r="L322">
        <v>7429</v>
      </c>
      <c r="M322">
        <v>1300075</v>
      </c>
      <c r="N322" t="s">
        <v>6872</v>
      </c>
      <c r="O322" t="s">
        <v>6873</v>
      </c>
      <c r="P322" t="s">
        <v>6874</v>
      </c>
    </row>
    <row r="323" spans="1:16" x14ac:dyDescent="0.35">
      <c r="A323" t="s">
        <v>586</v>
      </c>
      <c r="B323" t="s">
        <v>13142</v>
      </c>
      <c r="C323" t="s">
        <v>13081</v>
      </c>
      <c r="D323">
        <v>139</v>
      </c>
      <c r="E323">
        <v>999</v>
      </c>
      <c r="F323">
        <v>860</v>
      </c>
      <c r="G323">
        <v>0.86</v>
      </c>
      <c r="H323" t="s">
        <v>13082</v>
      </c>
      <c r="I323" t="s">
        <v>14324</v>
      </c>
      <c r="J323" t="s">
        <v>13084</v>
      </c>
      <c r="K323">
        <v>4</v>
      </c>
      <c r="L323">
        <v>1313</v>
      </c>
      <c r="M323">
        <v>1311687</v>
      </c>
      <c r="N323" t="s">
        <v>593</v>
      </c>
      <c r="O323" t="s">
        <v>594</v>
      </c>
      <c r="P323" t="s">
        <v>595</v>
      </c>
    </row>
    <row r="324" spans="1:16" x14ac:dyDescent="0.35">
      <c r="A324" t="s">
        <v>1071</v>
      </c>
      <c r="B324" t="s">
        <v>13189</v>
      </c>
      <c r="C324" t="s">
        <v>13081</v>
      </c>
      <c r="D324">
        <v>149</v>
      </c>
      <c r="E324">
        <v>999</v>
      </c>
      <c r="F324">
        <v>850</v>
      </c>
      <c r="G324">
        <v>0.85</v>
      </c>
      <c r="H324" t="s">
        <v>13082</v>
      </c>
      <c r="I324" t="s">
        <v>14324</v>
      </c>
      <c r="J324" t="s">
        <v>13084</v>
      </c>
      <c r="K324">
        <v>4</v>
      </c>
      <c r="L324">
        <v>1313</v>
      </c>
      <c r="M324">
        <v>1311687</v>
      </c>
      <c r="N324" t="s">
        <v>593</v>
      </c>
      <c r="O324" t="s">
        <v>1074</v>
      </c>
      <c r="P324" t="s">
        <v>1075</v>
      </c>
    </row>
    <row r="325" spans="1:16" x14ac:dyDescent="0.35">
      <c r="A325" t="s">
        <v>12311</v>
      </c>
      <c r="B325" t="s">
        <v>14243</v>
      </c>
      <c r="C325" t="s">
        <v>13567</v>
      </c>
      <c r="D325">
        <v>549</v>
      </c>
      <c r="E325">
        <v>999</v>
      </c>
      <c r="F325">
        <v>450</v>
      </c>
      <c r="G325">
        <v>0.45</v>
      </c>
      <c r="H325" t="s">
        <v>13085</v>
      </c>
      <c r="I325" t="s">
        <v>14324</v>
      </c>
      <c r="J325" t="s">
        <v>13084</v>
      </c>
      <c r="K325">
        <v>4</v>
      </c>
      <c r="L325">
        <v>1313</v>
      </c>
      <c r="M325">
        <v>1311687</v>
      </c>
      <c r="N325" t="s">
        <v>12318</v>
      </c>
      <c r="O325" t="s">
        <v>12319</v>
      </c>
      <c r="P325" t="s">
        <v>12320</v>
      </c>
    </row>
    <row r="326" spans="1:16" x14ac:dyDescent="0.35">
      <c r="A326" t="s">
        <v>3624</v>
      </c>
      <c r="B326" t="s">
        <v>13436</v>
      </c>
      <c r="C326" t="s">
        <v>13097</v>
      </c>
      <c r="D326">
        <v>649</v>
      </c>
      <c r="E326">
        <v>999</v>
      </c>
      <c r="F326">
        <v>350</v>
      </c>
      <c r="G326">
        <v>0.35</v>
      </c>
      <c r="H326" t="s">
        <v>13085</v>
      </c>
      <c r="I326" t="s">
        <v>14324</v>
      </c>
      <c r="J326" t="s">
        <v>13084</v>
      </c>
      <c r="K326">
        <v>4.2</v>
      </c>
      <c r="L326">
        <v>1315</v>
      </c>
      <c r="M326">
        <v>1313685</v>
      </c>
      <c r="N326" t="s">
        <v>3631</v>
      </c>
      <c r="O326" t="s">
        <v>3632</v>
      </c>
      <c r="P326" t="s">
        <v>3633</v>
      </c>
    </row>
    <row r="327" spans="1:16" x14ac:dyDescent="0.35">
      <c r="A327" t="s">
        <v>11134</v>
      </c>
      <c r="B327" t="s">
        <v>14129</v>
      </c>
      <c r="C327" t="s">
        <v>13567</v>
      </c>
      <c r="D327">
        <v>1349</v>
      </c>
      <c r="E327">
        <v>2999</v>
      </c>
      <c r="F327">
        <v>1650</v>
      </c>
      <c r="G327">
        <v>0.55000000000000004</v>
      </c>
      <c r="H327" t="s">
        <v>13082</v>
      </c>
      <c r="I327" t="s">
        <v>14324</v>
      </c>
      <c r="J327" t="s">
        <v>13082</v>
      </c>
      <c r="K327">
        <v>3.8</v>
      </c>
      <c r="L327">
        <v>441</v>
      </c>
      <c r="M327">
        <v>1322559</v>
      </c>
      <c r="N327" t="s">
        <v>11141</v>
      </c>
      <c r="O327" t="s">
        <v>11142</v>
      </c>
      <c r="P327" t="s">
        <v>11143</v>
      </c>
    </row>
    <row r="328" spans="1:16" x14ac:dyDescent="0.35">
      <c r="A328" t="s">
        <v>12813</v>
      </c>
      <c r="B328" t="s">
        <v>14291</v>
      </c>
      <c r="C328" t="s">
        <v>13567</v>
      </c>
      <c r="D328">
        <v>253</v>
      </c>
      <c r="E328">
        <v>500</v>
      </c>
      <c r="F328">
        <v>247</v>
      </c>
      <c r="G328">
        <v>0.49</v>
      </c>
      <c r="H328" t="s">
        <v>13085</v>
      </c>
      <c r="I328" t="s">
        <v>14324</v>
      </c>
      <c r="J328" t="s">
        <v>13084</v>
      </c>
      <c r="K328">
        <v>4.3</v>
      </c>
      <c r="L328">
        <v>2664</v>
      </c>
      <c r="M328">
        <v>1332000</v>
      </c>
      <c r="N328" t="s">
        <v>12821</v>
      </c>
      <c r="O328" t="s">
        <v>12822</v>
      </c>
      <c r="P328" t="s">
        <v>12823</v>
      </c>
    </row>
    <row r="329" spans="1:16" x14ac:dyDescent="0.35">
      <c r="A329" t="s">
        <v>10611</v>
      </c>
      <c r="B329" t="s">
        <v>14080</v>
      </c>
      <c r="C329" t="s">
        <v>13567</v>
      </c>
      <c r="D329">
        <v>1547</v>
      </c>
      <c r="E329">
        <v>2890</v>
      </c>
      <c r="F329">
        <v>1343</v>
      </c>
      <c r="G329">
        <v>0.46</v>
      </c>
      <c r="H329" t="s">
        <v>13085</v>
      </c>
      <c r="I329" t="s">
        <v>14324</v>
      </c>
      <c r="J329" t="s">
        <v>13082</v>
      </c>
      <c r="K329">
        <v>3.9</v>
      </c>
      <c r="L329">
        <v>463</v>
      </c>
      <c r="M329">
        <v>1338070</v>
      </c>
      <c r="N329" t="s">
        <v>10618</v>
      </c>
      <c r="O329" t="s">
        <v>10619</v>
      </c>
      <c r="P329" t="s">
        <v>10620</v>
      </c>
    </row>
    <row r="330" spans="1:16" x14ac:dyDescent="0.35">
      <c r="A330" t="s">
        <v>8916</v>
      </c>
      <c r="B330" t="s">
        <v>13919</v>
      </c>
      <c r="C330" t="s">
        <v>13567</v>
      </c>
      <c r="D330">
        <v>678</v>
      </c>
      <c r="E330">
        <v>1499</v>
      </c>
      <c r="F330">
        <v>821</v>
      </c>
      <c r="G330">
        <v>0.55000000000000004</v>
      </c>
      <c r="H330" t="s">
        <v>13082</v>
      </c>
      <c r="I330" t="s">
        <v>14324</v>
      </c>
      <c r="J330" t="s">
        <v>13082</v>
      </c>
      <c r="K330">
        <v>4.2</v>
      </c>
      <c r="L330">
        <v>900</v>
      </c>
      <c r="M330">
        <v>1349100</v>
      </c>
      <c r="N330" t="s">
        <v>8923</v>
      </c>
      <c r="O330" t="s">
        <v>8924</v>
      </c>
      <c r="P330" t="s">
        <v>8925</v>
      </c>
    </row>
    <row r="331" spans="1:16" x14ac:dyDescent="0.35">
      <c r="A331" t="s">
        <v>6241</v>
      </c>
      <c r="B331" t="s">
        <v>13669</v>
      </c>
      <c r="C331" t="s">
        <v>13081</v>
      </c>
      <c r="D331">
        <v>299</v>
      </c>
      <c r="E331">
        <v>1499</v>
      </c>
      <c r="F331">
        <v>1200</v>
      </c>
      <c r="G331">
        <v>0.8</v>
      </c>
      <c r="H331" t="s">
        <v>13082</v>
      </c>
      <c r="I331" t="s">
        <v>14324</v>
      </c>
      <c r="J331" t="s">
        <v>13082</v>
      </c>
      <c r="K331">
        <v>4.2</v>
      </c>
      <c r="L331">
        <v>903</v>
      </c>
      <c r="M331">
        <v>1353597</v>
      </c>
      <c r="N331" t="s">
        <v>6248</v>
      </c>
      <c r="O331" t="s">
        <v>6249</v>
      </c>
      <c r="P331" t="s">
        <v>6250</v>
      </c>
    </row>
    <row r="332" spans="1:16" x14ac:dyDescent="0.35">
      <c r="A332" t="s">
        <v>11958</v>
      </c>
      <c r="B332" t="s">
        <v>14208</v>
      </c>
      <c r="C332" t="s">
        <v>13567</v>
      </c>
      <c r="D332">
        <v>2199</v>
      </c>
      <c r="E332">
        <v>3999</v>
      </c>
      <c r="F332">
        <v>1800</v>
      </c>
      <c r="G332">
        <v>0.45</v>
      </c>
      <c r="H332" t="s">
        <v>13085</v>
      </c>
      <c r="I332" t="s">
        <v>14324</v>
      </c>
      <c r="J332" t="s">
        <v>13082</v>
      </c>
      <c r="K332">
        <v>3.5</v>
      </c>
      <c r="L332">
        <v>340</v>
      </c>
      <c r="M332">
        <v>1359660</v>
      </c>
      <c r="N332" t="s">
        <v>11965</v>
      </c>
      <c r="O332" t="s">
        <v>11966</v>
      </c>
      <c r="P332" t="s">
        <v>11967</v>
      </c>
    </row>
    <row r="333" spans="1:16" x14ac:dyDescent="0.35">
      <c r="A333" t="s">
        <v>7035</v>
      </c>
      <c r="B333" t="s">
        <v>13743</v>
      </c>
      <c r="C333" t="s">
        <v>13081</v>
      </c>
      <c r="D333">
        <v>328</v>
      </c>
      <c r="E333">
        <v>399</v>
      </c>
      <c r="F333">
        <v>71</v>
      </c>
      <c r="G333">
        <v>0.18</v>
      </c>
      <c r="H333" t="s">
        <v>13085</v>
      </c>
      <c r="I333" t="s">
        <v>14324</v>
      </c>
      <c r="J333" t="s">
        <v>13084</v>
      </c>
      <c r="K333">
        <v>4.0999999999999996</v>
      </c>
      <c r="L333">
        <v>3441</v>
      </c>
      <c r="M333">
        <v>1372959</v>
      </c>
      <c r="N333" t="s">
        <v>7042</v>
      </c>
      <c r="O333" t="s">
        <v>7043</v>
      </c>
      <c r="P333" t="s">
        <v>7044</v>
      </c>
    </row>
    <row r="334" spans="1:16" x14ac:dyDescent="0.35">
      <c r="A334" t="s">
        <v>10981</v>
      </c>
      <c r="B334" t="s">
        <v>14116</v>
      </c>
      <c r="C334" t="s">
        <v>13567</v>
      </c>
      <c r="D334">
        <v>664</v>
      </c>
      <c r="E334">
        <v>1490</v>
      </c>
      <c r="F334">
        <v>826</v>
      </c>
      <c r="G334">
        <v>0.55000000000000004</v>
      </c>
      <c r="H334" t="s">
        <v>13082</v>
      </c>
      <c r="I334" t="s">
        <v>14324</v>
      </c>
      <c r="J334" t="s">
        <v>13082</v>
      </c>
      <c r="K334">
        <v>4.0999999999999996</v>
      </c>
      <c r="L334">
        <v>925</v>
      </c>
      <c r="M334">
        <v>1378250</v>
      </c>
      <c r="N334" t="s">
        <v>10988</v>
      </c>
      <c r="O334" t="s">
        <v>10989</v>
      </c>
      <c r="P334" t="s">
        <v>10990</v>
      </c>
    </row>
    <row r="335" spans="1:16" x14ac:dyDescent="0.35">
      <c r="A335" t="s">
        <v>5621</v>
      </c>
      <c r="B335" t="s">
        <v>13616</v>
      </c>
      <c r="C335" t="s">
        <v>13565</v>
      </c>
      <c r="D335">
        <v>157</v>
      </c>
      <c r="E335">
        <v>160</v>
      </c>
      <c r="F335">
        <v>3</v>
      </c>
      <c r="G335">
        <v>0.02</v>
      </c>
      <c r="H335" t="s">
        <v>13085</v>
      </c>
      <c r="I335" t="s">
        <v>14325</v>
      </c>
      <c r="J335" t="s">
        <v>13084</v>
      </c>
      <c r="K335">
        <v>4.5</v>
      </c>
      <c r="L335">
        <v>8618</v>
      </c>
      <c r="M335">
        <v>1378880</v>
      </c>
      <c r="N335" t="s">
        <v>5629</v>
      </c>
      <c r="O335" t="s">
        <v>5630</v>
      </c>
      <c r="P335" t="s">
        <v>5631</v>
      </c>
    </row>
    <row r="336" spans="1:16" x14ac:dyDescent="0.35">
      <c r="A336" t="s">
        <v>12633</v>
      </c>
      <c r="B336" t="s">
        <v>14275</v>
      </c>
      <c r="C336" t="s">
        <v>13567</v>
      </c>
      <c r="D336">
        <v>809</v>
      </c>
      <c r="E336">
        <v>1950</v>
      </c>
      <c r="F336">
        <v>1141</v>
      </c>
      <c r="G336">
        <v>0.59</v>
      </c>
      <c r="H336" t="s">
        <v>13082</v>
      </c>
      <c r="I336" t="s">
        <v>14324</v>
      </c>
      <c r="J336" t="s">
        <v>13082</v>
      </c>
      <c r="K336">
        <v>3.9</v>
      </c>
      <c r="L336">
        <v>710</v>
      </c>
      <c r="M336">
        <v>1384500</v>
      </c>
      <c r="N336" t="s">
        <v>12640</v>
      </c>
      <c r="O336" t="s">
        <v>12641</v>
      </c>
      <c r="P336" t="s">
        <v>12642</v>
      </c>
    </row>
    <row r="337" spans="1:16" x14ac:dyDescent="0.35">
      <c r="A337" t="s">
        <v>3517</v>
      </c>
      <c r="B337" t="s">
        <v>13427</v>
      </c>
      <c r="C337" t="s">
        <v>13081</v>
      </c>
      <c r="D337">
        <v>99</v>
      </c>
      <c r="E337">
        <v>999</v>
      </c>
      <c r="F337">
        <v>900</v>
      </c>
      <c r="G337">
        <v>0.9</v>
      </c>
      <c r="H337" t="s">
        <v>13082</v>
      </c>
      <c r="I337" t="s">
        <v>14324</v>
      </c>
      <c r="J337" t="s">
        <v>13084</v>
      </c>
      <c r="K337">
        <v>4</v>
      </c>
      <c r="L337">
        <v>1396</v>
      </c>
      <c r="M337">
        <v>1394604</v>
      </c>
      <c r="N337" t="s">
        <v>3525</v>
      </c>
      <c r="O337" t="s">
        <v>3526</v>
      </c>
      <c r="P337" t="s">
        <v>3527</v>
      </c>
    </row>
    <row r="338" spans="1:16" x14ac:dyDescent="0.35">
      <c r="A338" t="s">
        <v>6360</v>
      </c>
      <c r="B338" t="s">
        <v>13679</v>
      </c>
      <c r="C338" t="s">
        <v>13081</v>
      </c>
      <c r="D338">
        <v>199</v>
      </c>
      <c r="E338">
        <v>499</v>
      </c>
      <c r="F338">
        <v>300</v>
      </c>
      <c r="G338">
        <v>0.6</v>
      </c>
      <c r="H338" t="s">
        <v>13082</v>
      </c>
      <c r="I338" t="s">
        <v>14324</v>
      </c>
      <c r="J338" t="s">
        <v>13084</v>
      </c>
      <c r="K338">
        <v>3.3</v>
      </c>
      <c r="L338">
        <v>2804</v>
      </c>
      <c r="M338">
        <v>1399196</v>
      </c>
      <c r="N338" t="s">
        <v>6367</v>
      </c>
      <c r="O338" t="s">
        <v>6368</v>
      </c>
      <c r="P338" t="s">
        <v>6369</v>
      </c>
    </row>
    <row r="339" spans="1:16" x14ac:dyDescent="0.35">
      <c r="A339" t="s">
        <v>4064</v>
      </c>
      <c r="B339" t="s">
        <v>13475</v>
      </c>
      <c r="C339" t="s">
        <v>13097</v>
      </c>
      <c r="D339">
        <v>89</v>
      </c>
      <c r="E339">
        <v>599</v>
      </c>
      <c r="F339">
        <v>510</v>
      </c>
      <c r="G339">
        <v>0.85</v>
      </c>
      <c r="H339" t="s">
        <v>13082</v>
      </c>
      <c r="I339" t="s">
        <v>14324</v>
      </c>
      <c r="J339" t="s">
        <v>13084</v>
      </c>
      <c r="K339">
        <v>4.3</v>
      </c>
      <c r="L339">
        <v>2351</v>
      </c>
      <c r="M339">
        <v>1408249</v>
      </c>
      <c r="N339" t="s">
        <v>4071</v>
      </c>
      <c r="O339" t="s">
        <v>4072</v>
      </c>
      <c r="P339" t="s">
        <v>4073</v>
      </c>
    </row>
    <row r="340" spans="1:16" x14ac:dyDescent="0.35">
      <c r="A340" t="s">
        <v>8387</v>
      </c>
      <c r="B340" t="s">
        <v>13869</v>
      </c>
      <c r="C340" t="s">
        <v>13081</v>
      </c>
      <c r="D340">
        <v>1519</v>
      </c>
      <c r="E340">
        <v>3499</v>
      </c>
      <c r="F340">
        <v>1980</v>
      </c>
      <c r="G340">
        <v>0.56999999999999995</v>
      </c>
      <c r="H340" t="s">
        <v>13082</v>
      </c>
      <c r="I340" t="s">
        <v>14324</v>
      </c>
      <c r="J340" t="s">
        <v>13082</v>
      </c>
      <c r="K340">
        <v>4.3</v>
      </c>
      <c r="L340">
        <v>408</v>
      </c>
      <c r="M340">
        <v>1427592</v>
      </c>
      <c r="N340" t="s">
        <v>8394</v>
      </c>
      <c r="O340" t="s">
        <v>8395</v>
      </c>
      <c r="P340" t="s">
        <v>8396</v>
      </c>
    </row>
    <row r="341" spans="1:16" x14ac:dyDescent="0.35">
      <c r="A341" t="s">
        <v>935</v>
      </c>
      <c r="B341" t="s">
        <v>13177</v>
      </c>
      <c r="C341" t="s">
        <v>13097</v>
      </c>
      <c r="D341">
        <v>299</v>
      </c>
      <c r="E341">
        <v>899</v>
      </c>
      <c r="F341">
        <v>600</v>
      </c>
      <c r="G341">
        <v>0.67</v>
      </c>
      <c r="H341" t="s">
        <v>13082</v>
      </c>
      <c r="I341" t="s">
        <v>14324</v>
      </c>
      <c r="J341" t="s">
        <v>13084</v>
      </c>
      <c r="K341">
        <v>4</v>
      </c>
      <c r="L341">
        <v>1588</v>
      </c>
      <c r="M341">
        <v>1427612</v>
      </c>
      <c r="N341" t="s">
        <v>942</v>
      </c>
      <c r="O341" t="s">
        <v>943</v>
      </c>
      <c r="P341" t="s">
        <v>944</v>
      </c>
    </row>
    <row r="342" spans="1:16" x14ac:dyDescent="0.35">
      <c r="A342" t="s">
        <v>1476</v>
      </c>
      <c r="B342" t="s">
        <v>13231</v>
      </c>
      <c r="C342" t="s">
        <v>13097</v>
      </c>
      <c r="D342">
        <v>299</v>
      </c>
      <c r="E342">
        <v>1199</v>
      </c>
      <c r="F342">
        <v>900</v>
      </c>
      <c r="G342">
        <v>0.75</v>
      </c>
      <c r="H342" t="s">
        <v>13082</v>
      </c>
      <c r="I342" t="s">
        <v>14324</v>
      </c>
      <c r="J342" t="s">
        <v>13084</v>
      </c>
      <c r="K342">
        <v>3.9</v>
      </c>
      <c r="L342">
        <v>1193</v>
      </c>
      <c r="M342">
        <v>1430407</v>
      </c>
      <c r="N342" t="s">
        <v>1483</v>
      </c>
      <c r="O342" t="s">
        <v>1484</v>
      </c>
      <c r="P342" t="s">
        <v>1485</v>
      </c>
    </row>
    <row r="343" spans="1:16" x14ac:dyDescent="0.35">
      <c r="A343" t="s">
        <v>12070</v>
      </c>
      <c r="B343" t="s">
        <v>14219</v>
      </c>
      <c r="C343" t="s">
        <v>13567</v>
      </c>
      <c r="D343">
        <v>499</v>
      </c>
      <c r="E343">
        <v>999</v>
      </c>
      <c r="F343">
        <v>500</v>
      </c>
      <c r="G343">
        <v>0.5</v>
      </c>
      <c r="H343" t="s">
        <v>13082</v>
      </c>
      <c r="I343" t="s">
        <v>14324</v>
      </c>
      <c r="J343" t="s">
        <v>13084</v>
      </c>
      <c r="K343">
        <v>4.3</v>
      </c>
      <c r="L343">
        <v>1436</v>
      </c>
      <c r="M343">
        <v>1434564</v>
      </c>
      <c r="N343" t="s">
        <v>12077</v>
      </c>
      <c r="O343" t="s">
        <v>12078</v>
      </c>
      <c r="P343" t="s">
        <v>12079</v>
      </c>
    </row>
    <row r="344" spans="1:16" x14ac:dyDescent="0.35">
      <c r="A344" t="s">
        <v>12994</v>
      </c>
      <c r="B344" t="s">
        <v>14308</v>
      </c>
      <c r="C344" t="s">
        <v>13567</v>
      </c>
      <c r="D344">
        <v>2219</v>
      </c>
      <c r="E344">
        <v>3080</v>
      </c>
      <c r="F344">
        <v>861</v>
      </c>
      <c r="G344">
        <v>0.28000000000000003</v>
      </c>
      <c r="H344" t="s">
        <v>13085</v>
      </c>
      <c r="I344" t="s">
        <v>14324</v>
      </c>
      <c r="J344" t="s">
        <v>13082</v>
      </c>
      <c r="K344">
        <v>3.6</v>
      </c>
      <c r="L344">
        <v>468</v>
      </c>
      <c r="M344">
        <v>1441440</v>
      </c>
      <c r="N344" t="s">
        <v>13001</v>
      </c>
      <c r="O344" t="s">
        <v>13002</v>
      </c>
      <c r="P344" t="s">
        <v>13003</v>
      </c>
    </row>
    <row r="345" spans="1:16" x14ac:dyDescent="0.35">
      <c r="A345" t="s">
        <v>6420</v>
      </c>
      <c r="B345" t="s">
        <v>13672</v>
      </c>
      <c r="C345" t="s">
        <v>13565</v>
      </c>
      <c r="D345">
        <v>125</v>
      </c>
      <c r="E345">
        <v>180</v>
      </c>
      <c r="F345">
        <v>55</v>
      </c>
      <c r="G345">
        <v>0.31</v>
      </c>
      <c r="H345" t="s">
        <v>13085</v>
      </c>
      <c r="I345" t="s">
        <v>14325</v>
      </c>
      <c r="J345" t="s">
        <v>13084</v>
      </c>
      <c r="K345">
        <v>4.4000000000000004</v>
      </c>
      <c r="L345">
        <v>8053</v>
      </c>
      <c r="M345">
        <v>1449540</v>
      </c>
      <c r="N345" t="s">
        <v>6427</v>
      </c>
      <c r="O345" t="s">
        <v>6428</v>
      </c>
      <c r="P345" t="s">
        <v>6429</v>
      </c>
    </row>
    <row r="346" spans="1:16" x14ac:dyDescent="0.35">
      <c r="A346" t="s">
        <v>12482</v>
      </c>
      <c r="B346" t="s">
        <v>14260</v>
      </c>
      <c r="C346" t="s">
        <v>13567</v>
      </c>
      <c r="D346">
        <v>379</v>
      </c>
      <c r="E346">
        <v>389</v>
      </c>
      <c r="F346">
        <v>10</v>
      </c>
      <c r="G346">
        <v>0.03</v>
      </c>
      <c r="H346" t="s">
        <v>13085</v>
      </c>
      <c r="I346" t="s">
        <v>14324</v>
      </c>
      <c r="J346" t="s">
        <v>13084</v>
      </c>
      <c r="K346">
        <v>4.2</v>
      </c>
      <c r="L346">
        <v>3739</v>
      </c>
      <c r="M346">
        <v>1454471</v>
      </c>
      <c r="N346" t="s">
        <v>12489</v>
      </c>
      <c r="O346" t="s">
        <v>12490</v>
      </c>
      <c r="P346" t="s">
        <v>12491</v>
      </c>
    </row>
    <row r="347" spans="1:16" x14ac:dyDescent="0.35">
      <c r="A347" t="s">
        <v>11496</v>
      </c>
      <c r="B347" t="s">
        <v>14164</v>
      </c>
      <c r="C347" t="s">
        <v>13567</v>
      </c>
      <c r="D347">
        <v>2286</v>
      </c>
      <c r="E347">
        <v>4495</v>
      </c>
      <c r="F347">
        <v>2209</v>
      </c>
      <c r="G347">
        <v>0.49</v>
      </c>
      <c r="H347" t="s">
        <v>13085</v>
      </c>
      <c r="I347" t="s">
        <v>14324</v>
      </c>
      <c r="J347" t="s">
        <v>13082</v>
      </c>
      <c r="K347">
        <v>3.9</v>
      </c>
      <c r="L347">
        <v>326</v>
      </c>
      <c r="M347">
        <v>1465370</v>
      </c>
      <c r="N347" t="s">
        <v>11503</v>
      </c>
      <c r="O347" t="s">
        <v>11504</v>
      </c>
      <c r="P347" t="s">
        <v>11505</v>
      </c>
    </row>
    <row r="348" spans="1:16" x14ac:dyDescent="0.35">
      <c r="A348" t="s">
        <v>203</v>
      </c>
      <c r="B348" t="s">
        <v>13104</v>
      </c>
      <c r="C348" t="s">
        <v>13081</v>
      </c>
      <c r="D348">
        <v>970</v>
      </c>
      <c r="E348">
        <v>1799</v>
      </c>
      <c r="F348">
        <v>829</v>
      </c>
      <c r="G348">
        <v>0.46</v>
      </c>
      <c r="H348" t="s">
        <v>13085</v>
      </c>
      <c r="I348" t="s">
        <v>14324</v>
      </c>
      <c r="J348" t="s">
        <v>13082</v>
      </c>
      <c r="K348">
        <v>4.5</v>
      </c>
      <c r="L348">
        <v>815</v>
      </c>
      <c r="M348">
        <v>1466185</v>
      </c>
      <c r="N348" t="s">
        <v>210</v>
      </c>
      <c r="O348" t="s">
        <v>211</v>
      </c>
      <c r="P348" t="s">
        <v>212</v>
      </c>
    </row>
    <row r="349" spans="1:16" x14ac:dyDescent="0.35">
      <c r="A349" t="s">
        <v>526</v>
      </c>
      <c r="B349" t="s">
        <v>527</v>
      </c>
      <c r="C349" t="s">
        <v>13097</v>
      </c>
      <c r="D349">
        <v>230</v>
      </c>
      <c r="E349">
        <v>499</v>
      </c>
      <c r="F349">
        <v>269</v>
      </c>
      <c r="G349">
        <v>0.54</v>
      </c>
      <c r="H349" t="s">
        <v>13082</v>
      </c>
      <c r="I349" t="s">
        <v>14324</v>
      </c>
      <c r="J349" t="s">
        <v>13084</v>
      </c>
      <c r="K349">
        <v>3.7</v>
      </c>
      <c r="L349">
        <v>2960</v>
      </c>
      <c r="M349">
        <v>1477040</v>
      </c>
      <c r="N349" t="s">
        <v>533</v>
      </c>
      <c r="O349" t="s">
        <v>534</v>
      </c>
      <c r="P349" t="s">
        <v>535</v>
      </c>
    </row>
    <row r="350" spans="1:16" x14ac:dyDescent="0.35">
      <c r="A350" t="s">
        <v>11265</v>
      </c>
      <c r="B350" t="s">
        <v>14142</v>
      </c>
      <c r="C350" t="s">
        <v>13567</v>
      </c>
      <c r="D350">
        <v>1189</v>
      </c>
      <c r="E350">
        <v>2400</v>
      </c>
      <c r="F350">
        <v>1211</v>
      </c>
      <c r="G350">
        <v>0.5</v>
      </c>
      <c r="H350" t="s">
        <v>13082</v>
      </c>
      <c r="I350" t="s">
        <v>14324</v>
      </c>
      <c r="J350" t="s">
        <v>13082</v>
      </c>
      <c r="K350">
        <v>4.0999999999999996</v>
      </c>
      <c r="L350">
        <v>618</v>
      </c>
      <c r="M350">
        <v>1483200</v>
      </c>
      <c r="N350" t="s">
        <v>11272</v>
      </c>
      <c r="O350" t="s">
        <v>11273</v>
      </c>
      <c r="P350" t="s">
        <v>11274</v>
      </c>
    </row>
    <row r="351" spans="1:16" x14ac:dyDescent="0.35">
      <c r="A351" t="s">
        <v>12844</v>
      </c>
      <c r="B351" t="s">
        <v>14294</v>
      </c>
      <c r="C351" t="s">
        <v>13567</v>
      </c>
      <c r="D351">
        <v>457</v>
      </c>
      <c r="E351">
        <v>799</v>
      </c>
      <c r="F351">
        <v>342</v>
      </c>
      <c r="G351">
        <v>0.43</v>
      </c>
      <c r="H351" t="s">
        <v>13085</v>
      </c>
      <c r="I351" t="s">
        <v>14324</v>
      </c>
      <c r="J351" t="s">
        <v>13084</v>
      </c>
      <c r="K351">
        <v>4.3</v>
      </c>
      <c r="L351">
        <v>1868</v>
      </c>
      <c r="M351">
        <v>1492532</v>
      </c>
      <c r="N351" t="s">
        <v>12851</v>
      </c>
      <c r="O351" t="s">
        <v>12852</v>
      </c>
      <c r="P351" t="s">
        <v>12853</v>
      </c>
    </row>
    <row r="352" spans="1:16" x14ac:dyDescent="0.35">
      <c r="A352" t="s">
        <v>4511</v>
      </c>
      <c r="B352" t="s">
        <v>13514</v>
      </c>
      <c r="C352" t="s">
        <v>13097</v>
      </c>
      <c r="D352">
        <v>7998</v>
      </c>
      <c r="E352">
        <v>11999</v>
      </c>
      <c r="F352">
        <v>4001</v>
      </c>
      <c r="G352">
        <v>0.33</v>
      </c>
      <c r="H352" t="s">
        <v>13085</v>
      </c>
      <c r="I352" t="s">
        <v>14324</v>
      </c>
      <c r="J352" t="s">
        <v>13082</v>
      </c>
      <c r="K352">
        <v>3.8</v>
      </c>
      <c r="L352">
        <v>125</v>
      </c>
      <c r="M352">
        <v>1499875</v>
      </c>
      <c r="N352" t="s">
        <v>4518</v>
      </c>
      <c r="O352" t="s">
        <v>4519</v>
      </c>
      <c r="P352" t="s">
        <v>4520</v>
      </c>
    </row>
    <row r="353" spans="1:16" x14ac:dyDescent="0.35">
      <c r="A353" t="s">
        <v>11836</v>
      </c>
      <c r="B353" t="s">
        <v>14196</v>
      </c>
      <c r="C353" t="s">
        <v>13567</v>
      </c>
      <c r="D353">
        <v>9495</v>
      </c>
      <c r="E353">
        <v>18990</v>
      </c>
      <c r="F353">
        <v>9495</v>
      </c>
      <c r="G353">
        <v>0.5</v>
      </c>
      <c r="H353" t="s">
        <v>13082</v>
      </c>
      <c r="I353" t="s">
        <v>14324</v>
      </c>
      <c r="J353" t="s">
        <v>13082</v>
      </c>
      <c r="K353">
        <v>4.2</v>
      </c>
      <c r="L353">
        <v>79</v>
      </c>
      <c r="M353">
        <v>1500210</v>
      </c>
      <c r="N353" t="s">
        <v>11843</v>
      </c>
      <c r="O353" t="s">
        <v>11844</v>
      </c>
      <c r="P353" t="s">
        <v>11845</v>
      </c>
    </row>
    <row r="354" spans="1:16" x14ac:dyDescent="0.35">
      <c r="A354" t="s">
        <v>12131</v>
      </c>
      <c r="B354" t="s">
        <v>14225</v>
      </c>
      <c r="C354" t="s">
        <v>13567</v>
      </c>
      <c r="D354">
        <v>215</v>
      </c>
      <c r="E354">
        <v>1499</v>
      </c>
      <c r="F354">
        <v>1284</v>
      </c>
      <c r="G354">
        <v>0.86</v>
      </c>
      <c r="H354" t="s">
        <v>13082</v>
      </c>
      <c r="I354" t="s">
        <v>14324</v>
      </c>
      <c r="J354" t="s">
        <v>13084</v>
      </c>
      <c r="K354">
        <v>3.9</v>
      </c>
      <c r="L354">
        <v>1004</v>
      </c>
      <c r="M354">
        <v>1504996</v>
      </c>
      <c r="N354" t="s">
        <v>12138</v>
      </c>
      <c r="O354" t="s">
        <v>12139</v>
      </c>
      <c r="P354" t="s">
        <v>12140</v>
      </c>
    </row>
    <row r="355" spans="1:16" x14ac:dyDescent="0.35">
      <c r="A355" t="s">
        <v>8926</v>
      </c>
      <c r="B355" t="s">
        <v>13920</v>
      </c>
      <c r="C355" t="s">
        <v>13567</v>
      </c>
      <c r="D355">
        <v>809</v>
      </c>
      <c r="E355">
        <v>1545</v>
      </c>
      <c r="F355">
        <v>736</v>
      </c>
      <c r="G355">
        <v>0.48</v>
      </c>
      <c r="H355" t="s">
        <v>13085</v>
      </c>
      <c r="I355" t="s">
        <v>14324</v>
      </c>
      <c r="J355" t="s">
        <v>13082</v>
      </c>
      <c r="K355">
        <v>3.7</v>
      </c>
      <c r="L355">
        <v>976</v>
      </c>
      <c r="M355">
        <v>1507920</v>
      </c>
      <c r="N355" t="s">
        <v>8933</v>
      </c>
      <c r="O355" t="s">
        <v>8934</v>
      </c>
      <c r="P355" t="s">
        <v>8935</v>
      </c>
    </row>
    <row r="356" spans="1:16" x14ac:dyDescent="0.35">
      <c r="A356" t="s">
        <v>2936</v>
      </c>
      <c r="B356" t="s">
        <v>13369</v>
      </c>
      <c r="C356" t="s">
        <v>13081</v>
      </c>
      <c r="D356">
        <v>299</v>
      </c>
      <c r="E356">
        <v>799</v>
      </c>
      <c r="F356">
        <v>500</v>
      </c>
      <c r="G356">
        <v>0.63</v>
      </c>
      <c r="H356" t="s">
        <v>13082</v>
      </c>
      <c r="I356" t="s">
        <v>14324</v>
      </c>
      <c r="J356" t="s">
        <v>13084</v>
      </c>
      <c r="K356">
        <v>4.3</v>
      </c>
      <c r="L356">
        <v>1902</v>
      </c>
      <c r="M356">
        <v>1519698</v>
      </c>
      <c r="N356" t="s">
        <v>2943</v>
      </c>
      <c r="O356" t="s">
        <v>2944</v>
      </c>
      <c r="P356" t="s">
        <v>2945</v>
      </c>
    </row>
    <row r="357" spans="1:16" x14ac:dyDescent="0.35">
      <c r="A357" t="s">
        <v>7162</v>
      </c>
      <c r="B357" t="s">
        <v>13755</v>
      </c>
      <c r="C357" t="s">
        <v>13097</v>
      </c>
      <c r="D357">
        <v>499</v>
      </c>
      <c r="E357">
        <v>1299</v>
      </c>
      <c r="F357">
        <v>800</v>
      </c>
      <c r="G357">
        <v>0.62</v>
      </c>
      <c r="H357" t="s">
        <v>13082</v>
      </c>
      <c r="I357" t="s">
        <v>14324</v>
      </c>
      <c r="J357" t="s">
        <v>13084</v>
      </c>
      <c r="K357">
        <v>3.9</v>
      </c>
      <c r="L357">
        <v>1173</v>
      </c>
      <c r="M357">
        <v>1523727</v>
      </c>
      <c r="N357" t="s">
        <v>7169</v>
      </c>
      <c r="O357" t="s">
        <v>7170</v>
      </c>
      <c r="P357" t="s">
        <v>7171</v>
      </c>
    </row>
    <row r="358" spans="1:16" x14ac:dyDescent="0.35">
      <c r="A358" t="s">
        <v>6492</v>
      </c>
      <c r="B358" t="s">
        <v>13691</v>
      </c>
      <c r="C358" t="s">
        <v>13081</v>
      </c>
      <c r="D358">
        <v>230</v>
      </c>
      <c r="E358">
        <v>999</v>
      </c>
      <c r="F358">
        <v>769</v>
      </c>
      <c r="G358">
        <v>0.77</v>
      </c>
      <c r="H358" t="s">
        <v>13082</v>
      </c>
      <c r="I358" t="s">
        <v>14324</v>
      </c>
      <c r="J358" t="s">
        <v>13084</v>
      </c>
      <c r="K358">
        <v>4.2</v>
      </c>
      <c r="L358">
        <v>1528</v>
      </c>
      <c r="M358">
        <v>1526472</v>
      </c>
      <c r="N358" t="s">
        <v>6499</v>
      </c>
      <c r="O358" t="s">
        <v>6500</v>
      </c>
      <c r="P358" t="s">
        <v>6501</v>
      </c>
    </row>
    <row r="359" spans="1:16" x14ac:dyDescent="0.35">
      <c r="A359" t="s">
        <v>7784</v>
      </c>
      <c r="B359" t="s">
        <v>13813</v>
      </c>
      <c r="C359" t="s">
        <v>13081</v>
      </c>
      <c r="D359">
        <v>354</v>
      </c>
      <c r="E359">
        <v>1500</v>
      </c>
      <c r="F359">
        <v>1146</v>
      </c>
      <c r="G359">
        <v>0.76</v>
      </c>
      <c r="H359" t="s">
        <v>13082</v>
      </c>
      <c r="I359" t="s">
        <v>14324</v>
      </c>
      <c r="J359" t="s">
        <v>13084</v>
      </c>
      <c r="K359">
        <v>4</v>
      </c>
      <c r="L359">
        <v>1026</v>
      </c>
      <c r="M359">
        <v>1539000</v>
      </c>
      <c r="N359" t="s">
        <v>7791</v>
      </c>
      <c r="O359" t="s">
        <v>7792</v>
      </c>
      <c r="P359" t="s">
        <v>7793</v>
      </c>
    </row>
    <row r="360" spans="1:16" x14ac:dyDescent="0.35">
      <c r="A360" t="s">
        <v>2550</v>
      </c>
      <c r="B360" t="s">
        <v>13332</v>
      </c>
      <c r="C360" t="s">
        <v>13097</v>
      </c>
      <c r="D360">
        <v>609</v>
      </c>
      <c r="E360">
        <v>1500</v>
      </c>
      <c r="F360">
        <v>891</v>
      </c>
      <c r="G360">
        <v>0.59</v>
      </c>
      <c r="H360" t="s">
        <v>13082</v>
      </c>
      <c r="I360" t="s">
        <v>14324</v>
      </c>
      <c r="J360" t="s">
        <v>13084</v>
      </c>
      <c r="K360">
        <v>4.5</v>
      </c>
      <c r="L360">
        <v>1029</v>
      </c>
      <c r="M360">
        <v>1543500</v>
      </c>
      <c r="N360" t="s">
        <v>2557</v>
      </c>
      <c r="O360" t="s">
        <v>2558</v>
      </c>
      <c r="P360" t="s">
        <v>2559</v>
      </c>
    </row>
    <row r="361" spans="1:16" x14ac:dyDescent="0.35">
      <c r="A361" t="s">
        <v>5561</v>
      </c>
      <c r="B361" t="s">
        <v>13610</v>
      </c>
      <c r="C361" t="s">
        <v>13081</v>
      </c>
      <c r="D361">
        <v>169</v>
      </c>
      <c r="E361">
        <v>299</v>
      </c>
      <c r="F361">
        <v>130</v>
      </c>
      <c r="G361">
        <v>0.43</v>
      </c>
      <c r="H361" t="s">
        <v>13085</v>
      </c>
      <c r="I361" t="s">
        <v>14324</v>
      </c>
      <c r="J361" t="s">
        <v>13084</v>
      </c>
      <c r="K361">
        <v>4.4000000000000004</v>
      </c>
      <c r="L361">
        <v>5176</v>
      </c>
      <c r="M361">
        <v>1547624</v>
      </c>
      <c r="N361" t="s">
        <v>5568</v>
      </c>
      <c r="O361" t="s">
        <v>5569</v>
      </c>
      <c r="P361" t="s">
        <v>5570</v>
      </c>
    </row>
    <row r="362" spans="1:16" x14ac:dyDescent="0.35">
      <c r="A362" t="s">
        <v>8519</v>
      </c>
      <c r="B362" t="s">
        <v>13881</v>
      </c>
      <c r="C362" t="s">
        <v>13081</v>
      </c>
      <c r="D362">
        <v>298</v>
      </c>
      <c r="E362">
        <v>999</v>
      </c>
      <c r="F362">
        <v>701</v>
      </c>
      <c r="G362">
        <v>0.7</v>
      </c>
      <c r="H362" t="s">
        <v>13082</v>
      </c>
      <c r="I362" t="s">
        <v>14324</v>
      </c>
      <c r="J362" t="s">
        <v>13084</v>
      </c>
      <c r="K362">
        <v>4.3</v>
      </c>
      <c r="L362">
        <v>1552</v>
      </c>
      <c r="M362">
        <v>1550448</v>
      </c>
      <c r="N362" t="s">
        <v>8526</v>
      </c>
      <c r="O362" t="s">
        <v>8527</v>
      </c>
      <c r="P362" t="s">
        <v>8528</v>
      </c>
    </row>
    <row r="363" spans="1:16" x14ac:dyDescent="0.35">
      <c r="A363" t="s">
        <v>9863</v>
      </c>
      <c r="B363" t="s">
        <v>14009</v>
      </c>
      <c r="C363" t="s">
        <v>13567</v>
      </c>
      <c r="D363">
        <v>479</v>
      </c>
      <c r="E363">
        <v>1000</v>
      </c>
      <c r="F363">
        <v>521</v>
      </c>
      <c r="G363">
        <v>0.52</v>
      </c>
      <c r="H363" t="s">
        <v>13082</v>
      </c>
      <c r="I363" t="s">
        <v>14324</v>
      </c>
      <c r="J363" t="s">
        <v>13084</v>
      </c>
      <c r="K363">
        <v>4.2</v>
      </c>
      <c r="L363">
        <v>1559</v>
      </c>
      <c r="M363">
        <v>1559000</v>
      </c>
      <c r="N363" t="s">
        <v>9870</v>
      </c>
      <c r="O363" t="s">
        <v>9871</v>
      </c>
      <c r="P363" t="s">
        <v>9872</v>
      </c>
    </row>
    <row r="364" spans="1:16" x14ac:dyDescent="0.35">
      <c r="A364" t="s">
        <v>907</v>
      </c>
      <c r="B364" t="s">
        <v>13174</v>
      </c>
      <c r="C364" t="s">
        <v>13081</v>
      </c>
      <c r="D364">
        <v>719</v>
      </c>
      <c r="E364">
        <v>1499</v>
      </c>
      <c r="F364">
        <v>780</v>
      </c>
      <c r="G364">
        <v>0.52</v>
      </c>
      <c r="H364" t="s">
        <v>13082</v>
      </c>
      <c r="I364" t="s">
        <v>14324</v>
      </c>
      <c r="J364" t="s">
        <v>13084</v>
      </c>
      <c r="K364">
        <v>4.0999999999999996</v>
      </c>
      <c r="L364">
        <v>1045</v>
      </c>
      <c r="M364">
        <v>1566455</v>
      </c>
      <c r="N364" t="s">
        <v>914</v>
      </c>
      <c r="O364" t="s">
        <v>915</v>
      </c>
      <c r="P364" t="s">
        <v>916</v>
      </c>
    </row>
    <row r="365" spans="1:16" x14ac:dyDescent="0.35">
      <c r="A365" t="s">
        <v>2392</v>
      </c>
      <c r="B365" t="s">
        <v>13174</v>
      </c>
      <c r="C365" t="s">
        <v>13081</v>
      </c>
      <c r="D365">
        <v>719</v>
      </c>
      <c r="E365">
        <v>1499</v>
      </c>
      <c r="F365">
        <v>780</v>
      </c>
      <c r="G365">
        <v>0.52</v>
      </c>
      <c r="H365" t="s">
        <v>13082</v>
      </c>
      <c r="I365" t="s">
        <v>14324</v>
      </c>
      <c r="J365" t="s">
        <v>13084</v>
      </c>
      <c r="K365">
        <v>4.0999999999999996</v>
      </c>
      <c r="L365">
        <v>1045</v>
      </c>
      <c r="M365">
        <v>1566455</v>
      </c>
      <c r="N365" t="s">
        <v>914</v>
      </c>
      <c r="O365" t="s">
        <v>2395</v>
      </c>
      <c r="P365" t="s">
        <v>2396</v>
      </c>
    </row>
    <row r="366" spans="1:16" x14ac:dyDescent="0.35">
      <c r="A366" t="s">
        <v>12211</v>
      </c>
      <c r="B366" t="s">
        <v>14233</v>
      </c>
      <c r="C366" t="s">
        <v>13567</v>
      </c>
      <c r="D366">
        <v>3685</v>
      </c>
      <c r="E366">
        <v>5495</v>
      </c>
      <c r="F366">
        <v>1810</v>
      </c>
      <c r="G366">
        <v>0.33</v>
      </c>
      <c r="H366" t="s">
        <v>13085</v>
      </c>
      <c r="I366" t="s">
        <v>14324</v>
      </c>
      <c r="J366" t="s">
        <v>13082</v>
      </c>
      <c r="K366">
        <v>4.0999999999999996</v>
      </c>
      <c r="L366">
        <v>290</v>
      </c>
      <c r="M366">
        <v>1593550</v>
      </c>
      <c r="N366" t="s">
        <v>12218</v>
      </c>
      <c r="O366" t="s">
        <v>12219</v>
      </c>
      <c r="P366" t="s">
        <v>12220</v>
      </c>
    </row>
    <row r="367" spans="1:16" x14ac:dyDescent="0.35">
      <c r="A367" t="s">
        <v>11477</v>
      </c>
      <c r="B367" t="s">
        <v>14112</v>
      </c>
      <c r="C367" t="s">
        <v>13567</v>
      </c>
      <c r="D367">
        <v>1049</v>
      </c>
      <c r="E367">
        <v>2499</v>
      </c>
      <c r="F367">
        <v>1450</v>
      </c>
      <c r="G367">
        <v>0.57999999999999996</v>
      </c>
      <c r="H367" t="s">
        <v>13082</v>
      </c>
      <c r="I367" t="s">
        <v>14324</v>
      </c>
      <c r="J367" t="s">
        <v>13082</v>
      </c>
      <c r="K367">
        <v>3.7</v>
      </c>
      <c r="L367">
        <v>638</v>
      </c>
      <c r="M367">
        <v>1594362</v>
      </c>
      <c r="N367" t="s">
        <v>11483</v>
      </c>
      <c r="O367" t="s">
        <v>11484</v>
      </c>
      <c r="P367" t="s">
        <v>11485</v>
      </c>
    </row>
    <row r="368" spans="1:16" x14ac:dyDescent="0.35">
      <c r="A368" t="s">
        <v>12361</v>
      </c>
      <c r="B368" t="s">
        <v>14248</v>
      </c>
      <c r="C368" t="s">
        <v>13567</v>
      </c>
      <c r="D368">
        <v>1099</v>
      </c>
      <c r="E368">
        <v>1500</v>
      </c>
      <c r="F368">
        <v>401</v>
      </c>
      <c r="G368">
        <v>0.27</v>
      </c>
      <c r="H368" t="s">
        <v>13085</v>
      </c>
      <c r="I368" t="s">
        <v>14324</v>
      </c>
      <c r="J368" t="s">
        <v>13084</v>
      </c>
      <c r="K368">
        <v>4.5</v>
      </c>
      <c r="L368">
        <v>1065</v>
      </c>
      <c r="M368">
        <v>1597500</v>
      </c>
      <c r="N368" t="s">
        <v>12369</v>
      </c>
      <c r="O368" t="s">
        <v>12370</v>
      </c>
      <c r="P368" t="s">
        <v>12371</v>
      </c>
    </row>
    <row r="369" spans="1:16" x14ac:dyDescent="0.35">
      <c r="A369" t="s">
        <v>11375</v>
      </c>
      <c r="B369" t="s">
        <v>14153</v>
      </c>
      <c r="C369" t="s">
        <v>13567</v>
      </c>
      <c r="D369">
        <v>8499</v>
      </c>
      <c r="E369">
        <v>16490</v>
      </c>
      <c r="F369">
        <v>7991</v>
      </c>
      <c r="G369">
        <v>0.48</v>
      </c>
      <c r="H369" t="s">
        <v>13085</v>
      </c>
      <c r="I369" t="s">
        <v>14324</v>
      </c>
      <c r="J369" t="s">
        <v>13082</v>
      </c>
      <c r="K369">
        <v>4.3</v>
      </c>
      <c r="L369">
        <v>97</v>
      </c>
      <c r="M369">
        <v>1599530</v>
      </c>
      <c r="N369" t="s">
        <v>11382</v>
      </c>
      <c r="O369" t="s">
        <v>11383</v>
      </c>
      <c r="P369" t="s">
        <v>11384</v>
      </c>
    </row>
    <row r="370" spans="1:16" x14ac:dyDescent="0.35">
      <c r="A370" t="s">
        <v>11022</v>
      </c>
      <c r="B370" t="s">
        <v>14120</v>
      </c>
      <c r="C370" t="s">
        <v>13567</v>
      </c>
      <c r="D370">
        <v>3711</v>
      </c>
      <c r="E370">
        <v>4495</v>
      </c>
      <c r="F370">
        <v>784</v>
      </c>
      <c r="G370">
        <v>0.17</v>
      </c>
      <c r="H370" t="s">
        <v>13085</v>
      </c>
      <c r="I370" t="s">
        <v>14324</v>
      </c>
      <c r="J370" t="s">
        <v>13082</v>
      </c>
      <c r="K370">
        <v>4.3</v>
      </c>
      <c r="L370">
        <v>356</v>
      </c>
      <c r="M370">
        <v>1600220</v>
      </c>
      <c r="N370" t="s">
        <v>11029</v>
      </c>
      <c r="O370" t="s">
        <v>11030</v>
      </c>
      <c r="P370" t="s">
        <v>11031</v>
      </c>
    </row>
    <row r="371" spans="1:16" x14ac:dyDescent="0.35">
      <c r="A371" t="s">
        <v>8241</v>
      </c>
      <c r="B371" t="s">
        <v>13856</v>
      </c>
      <c r="C371" t="s">
        <v>13081</v>
      </c>
      <c r="D371">
        <v>599</v>
      </c>
      <c r="E371">
        <v>700</v>
      </c>
      <c r="F371">
        <v>101</v>
      </c>
      <c r="G371">
        <v>0.14000000000000001</v>
      </c>
      <c r="H371" t="s">
        <v>13085</v>
      </c>
      <c r="I371" t="s">
        <v>14324</v>
      </c>
      <c r="J371" t="s">
        <v>13084</v>
      </c>
      <c r="K371">
        <v>4.3</v>
      </c>
      <c r="L371">
        <v>2301</v>
      </c>
      <c r="M371">
        <v>1610700</v>
      </c>
      <c r="N371" t="s">
        <v>8248</v>
      </c>
      <c r="O371" t="s">
        <v>8249</v>
      </c>
      <c r="P371" t="s">
        <v>8250</v>
      </c>
    </row>
    <row r="372" spans="1:16" x14ac:dyDescent="0.35">
      <c r="A372" t="s">
        <v>4448</v>
      </c>
      <c r="B372" t="s">
        <v>13508</v>
      </c>
      <c r="C372" t="s">
        <v>13081</v>
      </c>
      <c r="D372">
        <v>149</v>
      </c>
      <c r="E372">
        <v>149</v>
      </c>
      <c r="F372">
        <v>0</v>
      </c>
      <c r="G372">
        <v>0</v>
      </c>
      <c r="H372" t="s">
        <v>13085</v>
      </c>
      <c r="I372" t="s">
        <v>14325</v>
      </c>
      <c r="J372" t="s">
        <v>13084</v>
      </c>
      <c r="K372">
        <v>4.3</v>
      </c>
      <c r="L372">
        <v>10833</v>
      </c>
      <c r="M372">
        <v>1614117</v>
      </c>
      <c r="N372" t="s">
        <v>4456</v>
      </c>
      <c r="O372" t="s">
        <v>4457</v>
      </c>
      <c r="P372" t="s">
        <v>4458</v>
      </c>
    </row>
    <row r="373" spans="1:16" x14ac:dyDescent="0.35">
      <c r="A373" t="s">
        <v>10819</v>
      </c>
      <c r="B373" t="s">
        <v>13916</v>
      </c>
      <c r="C373" t="s">
        <v>13567</v>
      </c>
      <c r="D373">
        <v>351</v>
      </c>
      <c r="E373">
        <v>1099</v>
      </c>
      <c r="F373">
        <v>748</v>
      </c>
      <c r="G373">
        <v>0.68</v>
      </c>
      <c r="H373" t="s">
        <v>13082</v>
      </c>
      <c r="I373" t="s">
        <v>14324</v>
      </c>
      <c r="J373" t="s">
        <v>13084</v>
      </c>
      <c r="K373">
        <v>3.7</v>
      </c>
      <c r="L373">
        <v>1470</v>
      </c>
      <c r="M373">
        <v>1615530</v>
      </c>
      <c r="N373" t="s">
        <v>10826</v>
      </c>
      <c r="O373" t="s">
        <v>10827</v>
      </c>
      <c r="P373" t="s">
        <v>10828</v>
      </c>
    </row>
    <row r="374" spans="1:16" x14ac:dyDescent="0.35">
      <c r="A374" t="s">
        <v>10154</v>
      </c>
      <c r="B374" t="s">
        <v>14037</v>
      </c>
      <c r="C374" t="s">
        <v>13567</v>
      </c>
      <c r="D374">
        <v>599</v>
      </c>
      <c r="E374">
        <v>2799</v>
      </c>
      <c r="F374">
        <v>2200</v>
      </c>
      <c r="G374">
        <v>0.79</v>
      </c>
      <c r="H374" t="s">
        <v>13082</v>
      </c>
      <c r="I374" t="s">
        <v>14324</v>
      </c>
      <c r="J374" t="s">
        <v>13082</v>
      </c>
      <c r="K374">
        <v>3.9</v>
      </c>
      <c r="L374">
        <v>578</v>
      </c>
      <c r="M374">
        <v>1617822</v>
      </c>
      <c r="N374" t="s">
        <v>10161</v>
      </c>
      <c r="O374" t="s">
        <v>10162</v>
      </c>
      <c r="P374" t="s">
        <v>10163</v>
      </c>
    </row>
    <row r="375" spans="1:16" x14ac:dyDescent="0.35">
      <c r="A375" t="s">
        <v>5345</v>
      </c>
      <c r="B375" t="s">
        <v>13590</v>
      </c>
      <c r="C375" t="s">
        <v>13567</v>
      </c>
      <c r="D375">
        <v>191</v>
      </c>
      <c r="E375">
        <v>225</v>
      </c>
      <c r="F375">
        <v>34</v>
      </c>
      <c r="G375">
        <v>0.15</v>
      </c>
      <c r="H375" t="s">
        <v>13085</v>
      </c>
      <c r="I375" t="s">
        <v>14324</v>
      </c>
      <c r="J375" t="s">
        <v>13084</v>
      </c>
      <c r="K375">
        <v>4.4000000000000004</v>
      </c>
      <c r="L375">
        <v>7203</v>
      </c>
      <c r="M375">
        <v>1620675</v>
      </c>
      <c r="N375" t="s">
        <v>5353</v>
      </c>
      <c r="O375" t="s">
        <v>5354</v>
      </c>
      <c r="P375" t="s">
        <v>5355</v>
      </c>
    </row>
    <row r="376" spans="1:16" x14ac:dyDescent="0.35">
      <c r="A376" t="s">
        <v>12120</v>
      </c>
      <c r="B376" t="s">
        <v>14224</v>
      </c>
      <c r="C376" t="s">
        <v>13567</v>
      </c>
      <c r="D376">
        <v>279</v>
      </c>
      <c r="E376">
        <v>699</v>
      </c>
      <c r="F376">
        <v>420</v>
      </c>
      <c r="G376">
        <v>0.6</v>
      </c>
      <c r="H376" t="s">
        <v>13082</v>
      </c>
      <c r="I376" t="s">
        <v>14324</v>
      </c>
      <c r="J376" t="s">
        <v>13084</v>
      </c>
      <c r="K376">
        <v>4.3</v>
      </c>
      <c r="L376">
        <v>2326</v>
      </c>
      <c r="M376">
        <v>1625874</v>
      </c>
      <c r="N376" t="s">
        <v>12128</v>
      </c>
      <c r="O376" t="s">
        <v>12129</v>
      </c>
      <c r="P376" t="s">
        <v>12130</v>
      </c>
    </row>
    <row r="377" spans="1:16" x14ac:dyDescent="0.35">
      <c r="A377" t="s">
        <v>12039</v>
      </c>
      <c r="B377" t="s">
        <v>14216</v>
      </c>
      <c r="C377" t="s">
        <v>13567</v>
      </c>
      <c r="D377">
        <v>335</v>
      </c>
      <c r="E377">
        <v>510</v>
      </c>
      <c r="F377">
        <v>175</v>
      </c>
      <c r="G377">
        <v>0.34</v>
      </c>
      <c r="H377" t="s">
        <v>13085</v>
      </c>
      <c r="I377" t="s">
        <v>14324</v>
      </c>
      <c r="J377" t="s">
        <v>13084</v>
      </c>
      <c r="K377">
        <v>3.8</v>
      </c>
      <c r="L377">
        <v>3195</v>
      </c>
      <c r="M377">
        <v>1629450</v>
      </c>
      <c r="N377" t="s">
        <v>12046</v>
      </c>
      <c r="O377" t="s">
        <v>12047</v>
      </c>
      <c r="P377" t="s">
        <v>12048</v>
      </c>
    </row>
    <row r="378" spans="1:16" x14ac:dyDescent="0.35">
      <c r="A378" t="s">
        <v>11012</v>
      </c>
      <c r="B378" t="s">
        <v>14119</v>
      </c>
      <c r="C378" t="s">
        <v>13567</v>
      </c>
      <c r="D378">
        <v>600</v>
      </c>
      <c r="E378">
        <v>640</v>
      </c>
      <c r="F378">
        <v>40</v>
      </c>
      <c r="G378">
        <v>0.06</v>
      </c>
      <c r="H378" t="s">
        <v>13085</v>
      </c>
      <c r="I378" t="s">
        <v>14324</v>
      </c>
      <c r="J378" t="s">
        <v>13084</v>
      </c>
      <c r="K378">
        <v>3.8</v>
      </c>
      <c r="L378">
        <v>2593</v>
      </c>
      <c r="M378">
        <v>1659520</v>
      </c>
      <c r="N378" t="s">
        <v>11019</v>
      </c>
      <c r="O378" t="s">
        <v>11020</v>
      </c>
      <c r="P378" t="s">
        <v>11021</v>
      </c>
    </row>
    <row r="379" spans="1:16" x14ac:dyDescent="0.35">
      <c r="A379" t="s">
        <v>11988</v>
      </c>
      <c r="B379" t="s">
        <v>14211</v>
      </c>
      <c r="C379" t="s">
        <v>13567</v>
      </c>
      <c r="D379">
        <v>899</v>
      </c>
      <c r="E379">
        <v>1999</v>
      </c>
      <c r="F379">
        <v>1100</v>
      </c>
      <c r="G379">
        <v>0.55000000000000004</v>
      </c>
      <c r="H379" t="s">
        <v>13082</v>
      </c>
      <c r="I379" t="s">
        <v>14324</v>
      </c>
      <c r="J379" t="s">
        <v>13082</v>
      </c>
      <c r="K379">
        <v>4</v>
      </c>
      <c r="L379">
        <v>832</v>
      </c>
      <c r="M379">
        <v>1663168</v>
      </c>
      <c r="N379" t="s">
        <v>11996</v>
      </c>
      <c r="O379" t="s">
        <v>11997</v>
      </c>
      <c r="P379" t="s">
        <v>11998</v>
      </c>
    </row>
    <row r="380" spans="1:16" x14ac:dyDescent="0.35">
      <c r="A380" t="s">
        <v>11486</v>
      </c>
      <c r="B380" t="s">
        <v>14163</v>
      </c>
      <c r="C380" t="s">
        <v>13567</v>
      </c>
      <c r="D380">
        <v>2399</v>
      </c>
      <c r="E380">
        <v>4200</v>
      </c>
      <c r="F380">
        <v>1801</v>
      </c>
      <c r="G380">
        <v>0.43</v>
      </c>
      <c r="H380" t="s">
        <v>13085</v>
      </c>
      <c r="I380" t="s">
        <v>14324</v>
      </c>
      <c r="J380" t="s">
        <v>13082</v>
      </c>
      <c r="K380">
        <v>3.8</v>
      </c>
      <c r="L380">
        <v>397</v>
      </c>
      <c r="M380">
        <v>1667400</v>
      </c>
      <c r="N380" t="s">
        <v>11493</v>
      </c>
      <c r="O380" t="s">
        <v>11494</v>
      </c>
      <c r="P380" t="s">
        <v>11495</v>
      </c>
    </row>
    <row r="381" spans="1:16" x14ac:dyDescent="0.35">
      <c r="A381" t="s">
        <v>1764</v>
      </c>
      <c r="B381" t="s">
        <v>13261</v>
      </c>
      <c r="C381" t="s">
        <v>13081</v>
      </c>
      <c r="D381">
        <v>259</v>
      </c>
      <c r="E381">
        <v>699</v>
      </c>
      <c r="F381">
        <v>440</v>
      </c>
      <c r="G381">
        <v>0.63</v>
      </c>
      <c r="H381" t="s">
        <v>13082</v>
      </c>
      <c r="I381" t="s">
        <v>14324</v>
      </c>
      <c r="J381" t="s">
        <v>13084</v>
      </c>
      <c r="K381">
        <v>3.8</v>
      </c>
      <c r="L381">
        <v>2399</v>
      </c>
      <c r="M381">
        <v>1676901</v>
      </c>
      <c r="N381" t="s">
        <v>1771</v>
      </c>
      <c r="O381" t="s">
        <v>1772</v>
      </c>
      <c r="P381" t="s">
        <v>1773</v>
      </c>
    </row>
    <row r="382" spans="1:16" x14ac:dyDescent="0.35">
      <c r="A382" t="s">
        <v>2231</v>
      </c>
      <c r="B382" t="s">
        <v>13303</v>
      </c>
      <c r="C382" t="s">
        <v>13081</v>
      </c>
      <c r="D382">
        <v>299</v>
      </c>
      <c r="E382">
        <v>799</v>
      </c>
      <c r="F382">
        <v>500</v>
      </c>
      <c r="G382">
        <v>0.63</v>
      </c>
      <c r="H382" t="s">
        <v>13082</v>
      </c>
      <c r="I382" t="s">
        <v>14324</v>
      </c>
      <c r="J382" t="s">
        <v>13084</v>
      </c>
      <c r="K382">
        <v>4.2</v>
      </c>
      <c r="L382">
        <v>2117</v>
      </c>
      <c r="M382">
        <v>1691483</v>
      </c>
      <c r="N382" t="s">
        <v>2238</v>
      </c>
      <c r="O382" t="s">
        <v>2239</v>
      </c>
      <c r="P382" t="s">
        <v>2240</v>
      </c>
    </row>
    <row r="383" spans="1:16" x14ac:dyDescent="0.35">
      <c r="A383" t="s">
        <v>6585</v>
      </c>
      <c r="B383" t="s">
        <v>13700</v>
      </c>
      <c r="C383" t="s">
        <v>13081</v>
      </c>
      <c r="D383">
        <v>499</v>
      </c>
      <c r="E383">
        <v>799</v>
      </c>
      <c r="F383">
        <v>300</v>
      </c>
      <c r="G383">
        <v>0.38</v>
      </c>
      <c r="H383" t="s">
        <v>13085</v>
      </c>
      <c r="I383" t="s">
        <v>14324</v>
      </c>
      <c r="J383" t="s">
        <v>13084</v>
      </c>
      <c r="K383">
        <v>4.3</v>
      </c>
      <c r="L383">
        <v>2125</v>
      </c>
      <c r="M383">
        <v>1697875</v>
      </c>
      <c r="N383" t="s">
        <v>6592</v>
      </c>
      <c r="O383" t="s">
        <v>6593</v>
      </c>
      <c r="P383" t="s">
        <v>6594</v>
      </c>
    </row>
    <row r="384" spans="1:16" x14ac:dyDescent="0.35">
      <c r="A384" t="s">
        <v>11325</v>
      </c>
      <c r="B384" t="s">
        <v>14148</v>
      </c>
      <c r="C384" t="s">
        <v>13567</v>
      </c>
      <c r="D384">
        <v>5999</v>
      </c>
      <c r="E384">
        <v>9999</v>
      </c>
      <c r="F384">
        <v>4000</v>
      </c>
      <c r="G384">
        <v>0.4</v>
      </c>
      <c r="H384" t="s">
        <v>13085</v>
      </c>
      <c r="I384" t="s">
        <v>14324</v>
      </c>
      <c r="J384" t="s">
        <v>13082</v>
      </c>
      <c r="K384">
        <v>4.2</v>
      </c>
      <c r="L384">
        <v>170</v>
      </c>
      <c r="M384">
        <v>1699830</v>
      </c>
      <c r="N384" t="s">
        <v>11332</v>
      </c>
      <c r="O384" t="s">
        <v>11333</v>
      </c>
      <c r="P384" t="s">
        <v>11334</v>
      </c>
    </row>
    <row r="385" spans="1:16" x14ac:dyDescent="0.35">
      <c r="A385" t="s">
        <v>11947</v>
      </c>
      <c r="B385" t="s">
        <v>14207</v>
      </c>
      <c r="C385" t="s">
        <v>13567</v>
      </c>
      <c r="D385">
        <v>688</v>
      </c>
      <c r="E385">
        <v>747</v>
      </c>
      <c r="F385">
        <v>59</v>
      </c>
      <c r="G385">
        <v>0.08</v>
      </c>
      <c r="H385" t="s">
        <v>13085</v>
      </c>
      <c r="I385" t="s">
        <v>14324</v>
      </c>
      <c r="J385" t="s">
        <v>13084</v>
      </c>
      <c r="K385">
        <v>4.5</v>
      </c>
      <c r="L385">
        <v>2280</v>
      </c>
      <c r="M385">
        <v>1703160</v>
      </c>
      <c r="N385" t="s">
        <v>11955</v>
      </c>
      <c r="O385" t="s">
        <v>11956</v>
      </c>
      <c r="P385" t="s">
        <v>11957</v>
      </c>
    </row>
    <row r="386" spans="1:16" x14ac:dyDescent="0.35">
      <c r="A386" t="s">
        <v>11968</v>
      </c>
      <c r="B386" t="s">
        <v>14209</v>
      </c>
      <c r="C386" t="s">
        <v>13567</v>
      </c>
      <c r="D386">
        <v>6850</v>
      </c>
      <c r="E386">
        <v>11990</v>
      </c>
      <c r="F386">
        <v>5140</v>
      </c>
      <c r="G386">
        <v>0.43</v>
      </c>
      <c r="H386" t="s">
        <v>13085</v>
      </c>
      <c r="I386" t="s">
        <v>14324</v>
      </c>
      <c r="J386" t="s">
        <v>13082</v>
      </c>
      <c r="K386">
        <v>3.9</v>
      </c>
      <c r="L386">
        <v>144</v>
      </c>
      <c r="M386">
        <v>1726560</v>
      </c>
      <c r="N386" t="s">
        <v>11975</v>
      </c>
      <c r="O386" t="s">
        <v>11976</v>
      </c>
      <c r="P386" t="s">
        <v>11977</v>
      </c>
    </row>
    <row r="387" spans="1:16" x14ac:dyDescent="0.35">
      <c r="A387" t="s">
        <v>4854</v>
      </c>
      <c r="B387" t="s">
        <v>13546</v>
      </c>
      <c r="C387" t="s">
        <v>13081</v>
      </c>
      <c r="D387">
        <v>217</v>
      </c>
      <c r="E387">
        <v>237</v>
      </c>
      <c r="F387">
        <v>20</v>
      </c>
      <c r="G387">
        <v>0.08</v>
      </c>
      <c r="H387" t="s">
        <v>13085</v>
      </c>
      <c r="I387" t="s">
        <v>14324</v>
      </c>
      <c r="J387" t="s">
        <v>13084</v>
      </c>
      <c r="K387">
        <v>3.8</v>
      </c>
      <c r="L387">
        <v>7354</v>
      </c>
      <c r="M387">
        <v>1742898</v>
      </c>
      <c r="N387" t="s">
        <v>4862</v>
      </c>
      <c r="O387" t="s">
        <v>4863</v>
      </c>
      <c r="P387" t="s">
        <v>4864</v>
      </c>
    </row>
    <row r="388" spans="1:16" x14ac:dyDescent="0.35">
      <c r="A388" t="s">
        <v>9282</v>
      </c>
      <c r="B388" t="s">
        <v>13955</v>
      </c>
      <c r="C388" t="s">
        <v>13567</v>
      </c>
      <c r="D388">
        <v>89</v>
      </c>
      <c r="E388">
        <v>89</v>
      </c>
      <c r="F388">
        <v>0</v>
      </c>
      <c r="G388">
        <v>0</v>
      </c>
      <c r="H388" t="s">
        <v>13085</v>
      </c>
      <c r="I388" t="s">
        <v>14325</v>
      </c>
      <c r="J388" t="s">
        <v>13084</v>
      </c>
      <c r="K388">
        <v>4.2</v>
      </c>
      <c r="L388">
        <v>19621</v>
      </c>
      <c r="M388">
        <v>1746269</v>
      </c>
      <c r="N388" t="s">
        <v>9290</v>
      </c>
      <c r="O388" t="s">
        <v>9291</v>
      </c>
      <c r="P388" t="s">
        <v>9292</v>
      </c>
    </row>
    <row r="389" spans="1:16" x14ac:dyDescent="0.35">
      <c r="A389" t="s">
        <v>566</v>
      </c>
      <c r="B389" t="s">
        <v>13140</v>
      </c>
      <c r="C389" t="s">
        <v>13097</v>
      </c>
      <c r="D389">
        <v>179</v>
      </c>
      <c r="E389">
        <v>799</v>
      </c>
      <c r="F389">
        <v>620</v>
      </c>
      <c r="G389">
        <v>0.78</v>
      </c>
      <c r="H389" t="s">
        <v>13082</v>
      </c>
      <c r="I389" t="s">
        <v>14324</v>
      </c>
      <c r="J389" t="s">
        <v>13084</v>
      </c>
      <c r="K389">
        <v>3.7</v>
      </c>
      <c r="L389">
        <v>2201</v>
      </c>
      <c r="M389">
        <v>1758599</v>
      </c>
      <c r="N389" t="s">
        <v>573</v>
      </c>
      <c r="O389" t="s">
        <v>574</v>
      </c>
      <c r="P389" t="s">
        <v>575</v>
      </c>
    </row>
    <row r="390" spans="1:16" x14ac:dyDescent="0.35">
      <c r="A390" t="s">
        <v>6700</v>
      </c>
      <c r="B390" t="s">
        <v>13712</v>
      </c>
      <c r="C390" t="s">
        <v>13081</v>
      </c>
      <c r="D390">
        <v>378</v>
      </c>
      <c r="E390">
        <v>999</v>
      </c>
      <c r="F390">
        <v>621</v>
      </c>
      <c r="G390">
        <v>0.62</v>
      </c>
      <c r="H390" t="s">
        <v>13082</v>
      </c>
      <c r="I390" t="s">
        <v>14324</v>
      </c>
      <c r="J390" t="s">
        <v>13084</v>
      </c>
      <c r="K390">
        <v>4.0999999999999996</v>
      </c>
      <c r="L390">
        <v>1779</v>
      </c>
      <c r="M390">
        <v>1777221</v>
      </c>
      <c r="N390" t="s">
        <v>6707</v>
      </c>
      <c r="O390" t="s">
        <v>6708</v>
      </c>
      <c r="P390" t="s">
        <v>6709</v>
      </c>
    </row>
    <row r="391" spans="1:16" x14ac:dyDescent="0.35">
      <c r="A391" t="s">
        <v>697</v>
      </c>
      <c r="B391" t="s">
        <v>13153</v>
      </c>
      <c r="C391" t="s">
        <v>13081</v>
      </c>
      <c r="D391">
        <v>399</v>
      </c>
      <c r="E391">
        <v>999</v>
      </c>
      <c r="F391">
        <v>600</v>
      </c>
      <c r="G391">
        <v>0.6</v>
      </c>
      <c r="H391" t="s">
        <v>13082</v>
      </c>
      <c r="I391" t="s">
        <v>14324</v>
      </c>
      <c r="J391" t="s">
        <v>13084</v>
      </c>
      <c r="K391">
        <v>4.0999999999999996</v>
      </c>
      <c r="L391">
        <v>1780</v>
      </c>
      <c r="M391">
        <v>1778220</v>
      </c>
      <c r="N391" t="s">
        <v>704</v>
      </c>
      <c r="O391" t="s">
        <v>705</v>
      </c>
      <c r="P391" t="s">
        <v>706</v>
      </c>
    </row>
    <row r="392" spans="1:16" x14ac:dyDescent="0.35">
      <c r="A392" t="s">
        <v>1026</v>
      </c>
      <c r="B392" t="s">
        <v>13153</v>
      </c>
      <c r="C392" t="s">
        <v>13081</v>
      </c>
      <c r="D392">
        <v>399</v>
      </c>
      <c r="E392">
        <v>999</v>
      </c>
      <c r="F392">
        <v>600</v>
      </c>
      <c r="G392">
        <v>0.6</v>
      </c>
      <c r="H392" t="s">
        <v>13082</v>
      </c>
      <c r="I392" t="s">
        <v>14324</v>
      </c>
      <c r="J392" t="s">
        <v>13084</v>
      </c>
      <c r="K392">
        <v>4.0999999999999996</v>
      </c>
      <c r="L392">
        <v>1780</v>
      </c>
      <c r="M392">
        <v>1778220</v>
      </c>
      <c r="N392" t="s">
        <v>704</v>
      </c>
      <c r="O392" t="s">
        <v>1029</v>
      </c>
      <c r="P392" t="s">
        <v>1030</v>
      </c>
    </row>
    <row r="393" spans="1:16" x14ac:dyDescent="0.35">
      <c r="A393" t="s">
        <v>3636</v>
      </c>
      <c r="B393" t="s">
        <v>13437</v>
      </c>
      <c r="C393" t="s">
        <v>13097</v>
      </c>
      <c r="D393">
        <v>119</v>
      </c>
      <c r="E393">
        <v>299</v>
      </c>
      <c r="F393">
        <v>180</v>
      </c>
      <c r="G393">
        <v>0.6</v>
      </c>
      <c r="H393" t="s">
        <v>13082</v>
      </c>
      <c r="I393" t="s">
        <v>14324</v>
      </c>
      <c r="J393" t="s">
        <v>13084</v>
      </c>
      <c r="K393">
        <v>4.0999999999999996</v>
      </c>
      <c r="L393">
        <v>5999</v>
      </c>
      <c r="M393">
        <v>1793701</v>
      </c>
      <c r="N393" t="s">
        <v>3644</v>
      </c>
      <c r="O393" t="s">
        <v>3645</v>
      </c>
      <c r="P393" t="s">
        <v>3646</v>
      </c>
    </row>
    <row r="394" spans="1:16" x14ac:dyDescent="0.35">
      <c r="A394" t="s">
        <v>11826</v>
      </c>
      <c r="B394" t="s">
        <v>14195</v>
      </c>
      <c r="C394" t="s">
        <v>13567</v>
      </c>
      <c r="D394">
        <v>2033</v>
      </c>
      <c r="E394">
        <v>4295</v>
      </c>
      <c r="F394">
        <v>2262</v>
      </c>
      <c r="G394">
        <v>0.53</v>
      </c>
      <c r="H394" t="s">
        <v>13082</v>
      </c>
      <c r="I394" t="s">
        <v>14324</v>
      </c>
      <c r="J394" t="s">
        <v>13082</v>
      </c>
      <c r="K394">
        <v>3.4</v>
      </c>
      <c r="L394">
        <v>422</v>
      </c>
      <c r="M394">
        <v>1812490</v>
      </c>
      <c r="N394" t="s">
        <v>11833</v>
      </c>
      <c r="O394" t="s">
        <v>11834</v>
      </c>
      <c r="P394" t="s">
        <v>11835</v>
      </c>
    </row>
    <row r="395" spans="1:16" x14ac:dyDescent="0.35">
      <c r="A395" t="s">
        <v>7407</v>
      </c>
      <c r="B395" t="s">
        <v>13777</v>
      </c>
      <c r="C395" t="s">
        <v>13567</v>
      </c>
      <c r="D395">
        <v>310</v>
      </c>
      <c r="E395">
        <v>310</v>
      </c>
      <c r="F395">
        <v>0</v>
      </c>
      <c r="G395">
        <v>0</v>
      </c>
      <c r="H395" t="s">
        <v>13085</v>
      </c>
      <c r="I395" t="s">
        <v>14324</v>
      </c>
      <c r="J395" t="s">
        <v>13084</v>
      </c>
      <c r="K395">
        <v>4.5</v>
      </c>
      <c r="L395">
        <v>5882</v>
      </c>
      <c r="M395">
        <v>1823420</v>
      </c>
      <c r="N395" t="s">
        <v>7414</v>
      </c>
      <c r="O395" t="s">
        <v>7415</v>
      </c>
      <c r="P395" t="s">
        <v>7416</v>
      </c>
    </row>
    <row r="396" spans="1:16" x14ac:dyDescent="0.35">
      <c r="A396" t="s">
        <v>5591</v>
      </c>
      <c r="B396" t="s">
        <v>13613</v>
      </c>
      <c r="C396" t="s">
        <v>13081</v>
      </c>
      <c r="D396">
        <v>299</v>
      </c>
      <c r="E396">
        <v>599</v>
      </c>
      <c r="F396">
        <v>300</v>
      </c>
      <c r="G396">
        <v>0.5</v>
      </c>
      <c r="H396" t="s">
        <v>13082</v>
      </c>
      <c r="I396" t="s">
        <v>14324</v>
      </c>
      <c r="J396" t="s">
        <v>13084</v>
      </c>
      <c r="K396">
        <v>3.8</v>
      </c>
      <c r="L396">
        <v>3066</v>
      </c>
      <c r="M396">
        <v>1836534</v>
      </c>
      <c r="N396" t="s">
        <v>5597</v>
      </c>
      <c r="O396" t="s">
        <v>5598</v>
      </c>
      <c r="P396" t="s">
        <v>5599</v>
      </c>
    </row>
    <row r="397" spans="1:16" x14ac:dyDescent="0.35">
      <c r="A397" t="s">
        <v>1774</v>
      </c>
      <c r="B397" t="s">
        <v>13262</v>
      </c>
      <c r="C397" t="s">
        <v>13097</v>
      </c>
      <c r="D397">
        <v>239</v>
      </c>
      <c r="E397">
        <v>699</v>
      </c>
      <c r="F397">
        <v>460</v>
      </c>
      <c r="G397">
        <v>0.66</v>
      </c>
      <c r="H397" t="s">
        <v>13082</v>
      </c>
      <c r="I397" t="s">
        <v>14324</v>
      </c>
      <c r="J397" t="s">
        <v>13084</v>
      </c>
      <c r="K397">
        <v>4.4000000000000004</v>
      </c>
      <c r="L397">
        <v>2640</v>
      </c>
      <c r="M397">
        <v>1845360</v>
      </c>
      <c r="N397" t="s">
        <v>1781</v>
      </c>
      <c r="O397" t="s">
        <v>1782</v>
      </c>
      <c r="P397" t="s">
        <v>1783</v>
      </c>
    </row>
    <row r="398" spans="1:16" x14ac:dyDescent="0.35">
      <c r="A398" t="s">
        <v>1377</v>
      </c>
      <c r="B398" t="s">
        <v>13223</v>
      </c>
      <c r="C398" t="s">
        <v>13081</v>
      </c>
      <c r="D398">
        <v>249</v>
      </c>
      <c r="E398">
        <v>399</v>
      </c>
      <c r="F398">
        <v>150</v>
      </c>
      <c r="G398">
        <v>0.38</v>
      </c>
      <c r="H398" t="s">
        <v>13085</v>
      </c>
      <c r="I398" t="s">
        <v>14324</v>
      </c>
      <c r="J398" t="s">
        <v>13084</v>
      </c>
      <c r="K398">
        <v>3.4</v>
      </c>
      <c r="L398">
        <v>4642</v>
      </c>
      <c r="M398">
        <v>1852158</v>
      </c>
      <c r="N398" t="s">
        <v>1384</v>
      </c>
      <c r="O398" t="s">
        <v>1385</v>
      </c>
      <c r="P398" t="s">
        <v>1386</v>
      </c>
    </row>
    <row r="399" spans="1:16" x14ac:dyDescent="0.35">
      <c r="A399" t="s">
        <v>233</v>
      </c>
      <c r="B399" t="s">
        <v>13107</v>
      </c>
      <c r="C399" t="s">
        <v>13081</v>
      </c>
      <c r="D399">
        <v>59</v>
      </c>
      <c r="E399">
        <v>199</v>
      </c>
      <c r="F399">
        <v>140</v>
      </c>
      <c r="G399">
        <v>0.7</v>
      </c>
      <c r="H399" t="s">
        <v>13082</v>
      </c>
      <c r="I399" t="s">
        <v>14325</v>
      </c>
      <c r="J399" t="s">
        <v>13084</v>
      </c>
      <c r="K399">
        <v>4</v>
      </c>
      <c r="L399">
        <v>9378</v>
      </c>
      <c r="M399">
        <v>1866222</v>
      </c>
      <c r="N399" t="s">
        <v>240</v>
      </c>
      <c r="O399" t="s">
        <v>241</v>
      </c>
      <c r="P399" t="s">
        <v>242</v>
      </c>
    </row>
    <row r="400" spans="1:16" x14ac:dyDescent="0.35">
      <c r="A400" t="s">
        <v>430</v>
      </c>
      <c r="B400" t="s">
        <v>13127</v>
      </c>
      <c r="C400" t="s">
        <v>13081</v>
      </c>
      <c r="D400">
        <v>59</v>
      </c>
      <c r="E400">
        <v>199</v>
      </c>
      <c r="F400">
        <v>140</v>
      </c>
      <c r="G400">
        <v>0.7</v>
      </c>
      <c r="H400" t="s">
        <v>13082</v>
      </c>
      <c r="I400" t="s">
        <v>14325</v>
      </c>
      <c r="J400" t="s">
        <v>13084</v>
      </c>
      <c r="K400">
        <v>4</v>
      </c>
      <c r="L400">
        <v>9378</v>
      </c>
      <c r="M400">
        <v>1866222</v>
      </c>
      <c r="N400" t="s">
        <v>240</v>
      </c>
      <c r="O400" t="s">
        <v>433</v>
      </c>
      <c r="P400" t="s">
        <v>434</v>
      </c>
    </row>
    <row r="401" spans="1:16" x14ac:dyDescent="0.35">
      <c r="A401" t="s">
        <v>1581</v>
      </c>
      <c r="B401" t="s">
        <v>13242</v>
      </c>
      <c r="C401" t="s">
        <v>13081</v>
      </c>
      <c r="D401">
        <v>57.89</v>
      </c>
      <c r="E401">
        <v>199</v>
      </c>
      <c r="F401">
        <v>141.11000000000001</v>
      </c>
      <c r="G401">
        <v>0.71</v>
      </c>
      <c r="H401" t="s">
        <v>13082</v>
      </c>
      <c r="I401" t="s">
        <v>14325</v>
      </c>
      <c r="J401" t="s">
        <v>13084</v>
      </c>
      <c r="K401">
        <v>4</v>
      </c>
      <c r="L401">
        <v>9378</v>
      </c>
      <c r="M401">
        <v>1866222</v>
      </c>
      <c r="N401" t="s">
        <v>240</v>
      </c>
      <c r="O401" t="s">
        <v>1584</v>
      </c>
      <c r="P401" t="s">
        <v>1585</v>
      </c>
    </row>
    <row r="402" spans="1:16" x14ac:dyDescent="0.35">
      <c r="A402" t="s">
        <v>1898</v>
      </c>
      <c r="B402" t="s">
        <v>13273</v>
      </c>
      <c r="C402" t="s">
        <v>13097</v>
      </c>
      <c r="D402">
        <v>6999</v>
      </c>
      <c r="E402">
        <v>16990</v>
      </c>
      <c r="F402">
        <v>9991</v>
      </c>
      <c r="G402">
        <v>0.59</v>
      </c>
      <c r="H402" t="s">
        <v>13082</v>
      </c>
      <c r="I402" t="s">
        <v>14324</v>
      </c>
      <c r="J402" t="s">
        <v>13082</v>
      </c>
      <c r="K402">
        <v>3.8</v>
      </c>
      <c r="L402">
        <v>110</v>
      </c>
      <c r="M402">
        <v>1868900</v>
      </c>
      <c r="N402" t="s">
        <v>1905</v>
      </c>
      <c r="O402" t="s">
        <v>1906</v>
      </c>
      <c r="P402" t="s">
        <v>1907</v>
      </c>
    </row>
    <row r="403" spans="1:16" x14ac:dyDescent="0.35">
      <c r="A403" t="s">
        <v>6450</v>
      </c>
      <c r="B403" t="s">
        <v>13687</v>
      </c>
      <c r="C403" t="s">
        <v>13081</v>
      </c>
      <c r="D403">
        <v>235</v>
      </c>
      <c r="E403">
        <v>1599</v>
      </c>
      <c r="F403">
        <v>1364</v>
      </c>
      <c r="G403">
        <v>0.85</v>
      </c>
      <c r="H403" t="s">
        <v>13082</v>
      </c>
      <c r="I403" t="s">
        <v>14324</v>
      </c>
      <c r="J403" t="s">
        <v>13084</v>
      </c>
      <c r="K403">
        <v>3.8</v>
      </c>
      <c r="L403">
        <v>1173</v>
      </c>
      <c r="M403">
        <v>1875627</v>
      </c>
      <c r="N403" t="s">
        <v>6457</v>
      </c>
      <c r="O403" t="s">
        <v>6458</v>
      </c>
      <c r="P403" t="s">
        <v>6459</v>
      </c>
    </row>
    <row r="404" spans="1:16" x14ac:dyDescent="0.35">
      <c r="A404" t="s">
        <v>148</v>
      </c>
      <c r="B404" t="s">
        <v>13089</v>
      </c>
      <c r="C404" t="s">
        <v>13081</v>
      </c>
      <c r="D404">
        <v>159</v>
      </c>
      <c r="E404">
        <v>399</v>
      </c>
      <c r="F404">
        <v>240</v>
      </c>
      <c r="G404">
        <v>0.6</v>
      </c>
      <c r="H404" t="s">
        <v>13082</v>
      </c>
      <c r="I404" t="s">
        <v>14324</v>
      </c>
      <c r="J404" t="s">
        <v>13084</v>
      </c>
      <c r="K404">
        <v>4.0999999999999996</v>
      </c>
      <c r="L404">
        <v>4768</v>
      </c>
      <c r="M404">
        <v>1902432</v>
      </c>
      <c r="N404" t="s">
        <v>154</v>
      </c>
      <c r="O404" t="s">
        <v>155</v>
      </c>
      <c r="P404" t="s">
        <v>156</v>
      </c>
    </row>
    <row r="405" spans="1:16" x14ac:dyDescent="0.35">
      <c r="A405" t="s">
        <v>9814</v>
      </c>
      <c r="B405" t="s">
        <v>13994</v>
      </c>
      <c r="C405" t="s">
        <v>13567</v>
      </c>
      <c r="D405">
        <v>2799</v>
      </c>
      <c r="E405">
        <v>3499</v>
      </c>
      <c r="F405">
        <v>700</v>
      </c>
      <c r="G405">
        <v>0.2</v>
      </c>
      <c r="H405" t="s">
        <v>13085</v>
      </c>
      <c r="I405" t="s">
        <v>14324</v>
      </c>
      <c r="J405" t="s">
        <v>13082</v>
      </c>
      <c r="K405">
        <v>4.5</v>
      </c>
      <c r="L405">
        <v>546</v>
      </c>
      <c r="M405">
        <v>1910454</v>
      </c>
      <c r="N405" t="s">
        <v>9821</v>
      </c>
      <c r="O405" t="s">
        <v>9822</v>
      </c>
      <c r="P405" t="s">
        <v>9823</v>
      </c>
    </row>
    <row r="406" spans="1:16" x14ac:dyDescent="0.35">
      <c r="A406" t="s">
        <v>1804</v>
      </c>
      <c r="B406" t="s">
        <v>13265</v>
      </c>
      <c r="C406" t="s">
        <v>13081</v>
      </c>
      <c r="D406">
        <v>449</v>
      </c>
      <c r="E406">
        <v>599</v>
      </c>
      <c r="F406">
        <v>150</v>
      </c>
      <c r="G406">
        <v>0.25</v>
      </c>
      <c r="H406" t="s">
        <v>13085</v>
      </c>
      <c r="I406" t="s">
        <v>14324</v>
      </c>
      <c r="J406" t="s">
        <v>13084</v>
      </c>
      <c r="K406">
        <v>4</v>
      </c>
      <c r="L406">
        <v>3231</v>
      </c>
      <c r="M406">
        <v>1935369</v>
      </c>
      <c r="N406" t="s">
        <v>1811</v>
      </c>
      <c r="O406" t="s">
        <v>1812</v>
      </c>
      <c r="P406" t="s">
        <v>1813</v>
      </c>
    </row>
    <row r="407" spans="1:16" x14ac:dyDescent="0.35">
      <c r="A407" t="s">
        <v>3673</v>
      </c>
      <c r="B407" t="s">
        <v>13441</v>
      </c>
      <c r="C407" t="s">
        <v>13097</v>
      </c>
      <c r="D407">
        <v>99</v>
      </c>
      <c r="E407">
        <v>171</v>
      </c>
      <c r="F407">
        <v>72</v>
      </c>
      <c r="G407">
        <v>0.42</v>
      </c>
      <c r="H407" t="s">
        <v>13085</v>
      </c>
      <c r="I407" t="s">
        <v>14325</v>
      </c>
      <c r="J407" t="s">
        <v>13084</v>
      </c>
      <c r="K407">
        <v>4.5</v>
      </c>
      <c r="L407">
        <v>11339</v>
      </c>
      <c r="M407">
        <v>1938969</v>
      </c>
      <c r="N407" t="s">
        <v>3680</v>
      </c>
      <c r="O407" t="s">
        <v>3681</v>
      </c>
      <c r="P407" t="s">
        <v>3682</v>
      </c>
    </row>
    <row r="408" spans="1:16" x14ac:dyDescent="0.35">
      <c r="A408" t="s">
        <v>2677</v>
      </c>
      <c r="B408" t="s">
        <v>13344</v>
      </c>
      <c r="C408" t="s">
        <v>13097</v>
      </c>
      <c r="D408">
        <v>499</v>
      </c>
      <c r="E408">
        <v>900</v>
      </c>
      <c r="F408">
        <v>401</v>
      </c>
      <c r="G408">
        <v>0.45</v>
      </c>
      <c r="H408" t="s">
        <v>13085</v>
      </c>
      <c r="I408" t="s">
        <v>14324</v>
      </c>
      <c r="J408" t="s">
        <v>13084</v>
      </c>
      <c r="K408">
        <v>4.4000000000000004</v>
      </c>
      <c r="L408">
        <v>2165</v>
      </c>
      <c r="M408">
        <v>1948500</v>
      </c>
      <c r="N408" t="s">
        <v>2684</v>
      </c>
      <c r="O408" t="s">
        <v>2558</v>
      </c>
      <c r="P408" t="s">
        <v>2685</v>
      </c>
    </row>
    <row r="409" spans="1:16" x14ac:dyDescent="0.35">
      <c r="A409" t="s">
        <v>11636</v>
      </c>
      <c r="B409" t="s">
        <v>14176</v>
      </c>
      <c r="C409" t="s">
        <v>13567</v>
      </c>
      <c r="D409">
        <v>375</v>
      </c>
      <c r="E409">
        <v>999</v>
      </c>
      <c r="F409">
        <v>624</v>
      </c>
      <c r="G409">
        <v>0.62</v>
      </c>
      <c r="H409" t="s">
        <v>13082</v>
      </c>
      <c r="I409" t="s">
        <v>14324</v>
      </c>
      <c r="J409" t="s">
        <v>13084</v>
      </c>
      <c r="K409">
        <v>3.6</v>
      </c>
      <c r="L409">
        <v>1988</v>
      </c>
      <c r="M409">
        <v>1986012</v>
      </c>
      <c r="N409" t="s">
        <v>11643</v>
      </c>
      <c r="O409" t="s">
        <v>11644</v>
      </c>
      <c r="P409" t="s">
        <v>11645</v>
      </c>
    </row>
    <row r="410" spans="1:16" x14ac:dyDescent="0.35">
      <c r="A410" t="s">
        <v>12663</v>
      </c>
      <c r="B410" t="s">
        <v>14278</v>
      </c>
      <c r="C410" t="s">
        <v>13567</v>
      </c>
      <c r="D410">
        <v>1799</v>
      </c>
      <c r="E410">
        <v>2599</v>
      </c>
      <c r="F410">
        <v>800</v>
      </c>
      <c r="G410">
        <v>0.31</v>
      </c>
      <c r="H410" t="s">
        <v>13085</v>
      </c>
      <c r="I410" t="s">
        <v>14324</v>
      </c>
      <c r="J410" t="s">
        <v>13082</v>
      </c>
      <c r="K410">
        <v>3.6</v>
      </c>
      <c r="L410">
        <v>771</v>
      </c>
      <c r="M410">
        <v>2003829</v>
      </c>
      <c r="N410" t="s">
        <v>12670</v>
      </c>
      <c r="O410" t="s">
        <v>12671</v>
      </c>
      <c r="P410" t="s">
        <v>12672</v>
      </c>
    </row>
    <row r="411" spans="1:16" x14ac:dyDescent="0.35">
      <c r="A411" t="s">
        <v>138</v>
      </c>
      <c r="B411" t="s">
        <v>13098</v>
      </c>
      <c r="C411" t="s">
        <v>13081</v>
      </c>
      <c r="D411">
        <v>350</v>
      </c>
      <c r="E411">
        <v>899</v>
      </c>
      <c r="F411">
        <v>549</v>
      </c>
      <c r="G411">
        <v>0.61</v>
      </c>
      <c r="H411" t="s">
        <v>13082</v>
      </c>
      <c r="I411" t="s">
        <v>14324</v>
      </c>
      <c r="J411" t="s">
        <v>13084</v>
      </c>
      <c r="K411">
        <v>4.2</v>
      </c>
      <c r="L411">
        <v>2262</v>
      </c>
      <c r="M411">
        <v>2033538</v>
      </c>
      <c r="N411" t="s">
        <v>145</v>
      </c>
      <c r="O411" t="s">
        <v>146</v>
      </c>
      <c r="P411" t="s">
        <v>147</v>
      </c>
    </row>
    <row r="412" spans="1:16" x14ac:dyDescent="0.35">
      <c r="A412" t="s">
        <v>9833</v>
      </c>
      <c r="B412" t="s">
        <v>14006</v>
      </c>
      <c r="C412" t="s">
        <v>13567</v>
      </c>
      <c r="D412">
        <v>2399</v>
      </c>
      <c r="E412">
        <v>4590</v>
      </c>
      <c r="F412">
        <v>2191</v>
      </c>
      <c r="G412">
        <v>0.48</v>
      </c>
      <c r="H412" t="s">
        <v>13085</v>
      </c>
      <c r="I412" t="s">
        <v>14324</v>
      </c>
      <c r="J412" t="s">
        <v>13082</v>
      </c>
      <c r="K412">
        <v>4.0999999999999996</v>
      </c>
      <c r="L412">
        <v>444</v>
      </c>
      <c r="M412">
        <v>2037960</v>
      </c>
      <c r="N412" t="s">
        <v>9840</v>
      </c>
      <c r="O412" t="s">
        <v>9841</v>
      </c>
      <c r="P412" t="s">
        <v>9842</v>
      </c>
    </row>
    <row r="413" spans="1:16" x14ac:dyDescent="0.35">
      <c r="A413" t="s">
        <v>4229</v>
      </c>
      <c r="B413" t="s">
        <v>13489</v>
      </c>
      <c r="C413" t="s">
        <v>13097</v>
      </c>
      <c r="D413">
        <v>1999</v>
      </c>
      <c r="E413">
        <v>8499</v>
      </c>
      <c r="F413">
        <v>6500</v>
      </c>
      <c r="G413">
        <v>0.76</v>
      </c>
      <c r="H413" t="s">
        <v>13082</v>
      </c>
      <c r="I413" t="s">
        <v>14324</v>
      </c>
      <c r="J413" t="s">
        <v>13082</v>
      </c>
      <c r="K413">
        <v>4.3</v>
      </c>
      <c r="L413">
        <v>240</v>
      </c>
      <c r="M413">
        <v>2039760</v>
      </c>
      <c r="N413" t="s">
        <v>4236</v>
      </c>
      <c r="O413" t="s">
        <v>4237</v>
      </c>
      <c r="P413" t="s">
        <v>4238</v>
      </c>
    </row>
    <row r="414" spans="1:16" x14ac:dyDescent="0.35">
      <c r="A414" t="s">
        <v>8473</v>
      </c>
      <c r="B414" t="s">
        <v>13877</v>
      </c>
      <c r="C414" t="s">
        <v>13081</v>
      </c>
      <c r="D414">
        <v>499</v>
      </c>
      <c r="E414">
        <v>1399</v>
      </c>
      <c r="F414">
        <v>900</v>
      </c>
      <c r="G414">
        <v>0.64</v>
      </c>
      <c r="H414" t="s">
        <v>13082</v>
      </c>
      <c r="I414" t="s">
        <v>14324</v>
      </c>
      <c r="J414" t="s">
        <v>13084</v>
      </c>
      <c r="K414">
        <v>3.9</v>
      </c>
      <c r="L414">
        <v>1462</v>
      </c>
      <c r="M414">
        <v>2045338</v>
      </c>
      <c r="N414" t="s">
        <v>8480</v>
      </c>
      <c r="O414" t="s">
        <v>8481</v>
      </c>
      <c r="P414" t="s">
        <v>8482</v>
      </c>
    </row>
    <row r="415" spans="1:16" x14ac:dyDescent="0.35">
      <c r="A415" t="s">
        <v>1814</v>
      </c>
      <c r="B415" t="s">
        <v>13156</v>
      </c>
      <c r="C415" t="s">
        <v>13097</v>
      </c>
      <c r="D415">
        <v>11990</v>
      </c>
      <c r="E415">
        <v>31990</v>
      </c>
      <c r="F415">
        <v>20000</v>
      </c>
      <c r="G415">
        <v>0.63</v>
      </c>
      <c r="H415" t="s">
        <v>13082</v>
      </c>
      <c r="I415" t="s">
        <v>14324</v>
      </c>
      <c r="J415" t="s">
        <v>13082</v>
      </c>
      <c r="K415">
        <v>4.2</v>
      </c>
      <c r="L415">
        <v>64</v>
      </c>
      <c r="M415">
        <v>2047360</v>
      </c>
      <c r="N415" t="s">
        <v>1820</v>
      </c>
      <c r="O415" t="s">
        <v>1821</v>
      </c>
      <c r="P415" t="s">
        <v>1822</v>
      </c>
    </row>
    <row r="416" spans="1:16" x14ac:dyDescent="0.35">
      <c r="A416" t="s">
        <v>12563</v>
      </c>
      <c r="B416" t="s">
        <v>14268</v>
      </c>
      <c r="C416" t="s">
        <v>13567</v>
      </c>
      <c r="D416">
        <v>1624</v>
      </c>
      <c r="E416">
        <v>2495</v>
      </c>
      <c r="F416">
        <v>871</v>
      </c>
      <c r="G416">
        <v>0.35</v>
      </c>
      <c r="H416" t="s">
        <v>13085</v>
      </c>
      <c r="I416" t="s">
        <v>14324</v>
      </c>
      <c r="J416" t="s">
        <v>13082</v>
      </c>
      <c r="K416">
        <v>4.0999999999999996</v>
      </c>
      <c r="L416">
        <v>827</v>
      </c>
      <c r="M416">
        <v>2063365</v>
      </c>
      <c r="N416" t="s">
        <v>12570</v>
      </c>
      <c r="O416" t="s">
        <v>12571</v>
      </c>
      <c r="P416" t="s">
        <v>12572</v>
      </c>
    </row>
    <row r="417" spans="1:16" x14ac:dyDescent="0.35">
      <c r="A417" t="s">
        <v>1606</v>
      </c>
      <c r="B417" t="s">
        <v>13245</v>
      </c>
      <c r="C417" t="s">
        <v>13081</v>
      </c>
      <c r="D417">
        <v>299</v>
      </c>
      <c r="E417">
        <v>699</v>
      </c>
      <c r="F417">
        <v>400</v>
      </c>
      <c r="G417">
        <v>0.56999999999999995</v>
      </c>
      <c r="H417" t="s">
        <v>13082</v>
      </c>
      <c r="I417" t="s">
        <v>14324</v>
      </c>
      <c r="J417" t="s">
        <v>13084</v>
      </c>
      <c r="K417">
        <v>4.0999999999999996</v>
      </c>
      <c r="L417">
        <v>2957</v>
      </c>
      <c r="M417">
        <v>2066943</v>
      </c>
      <c r="N417" t="s">
        <v>1613</v>
      </c>
      <c r="O417" t="s">
        <v>1614</v>
      </c>
      <c r="P417" t="s">
        <v>1615</v>
      </c>
    </row>
    <row r="418" spans="1:16" x14ac:dyDescent="0.35">
      <c r="A418" t="s">
        <v>5600</v>
      </c>
      <c r="B418" t="s">
        <v>13614</v>
      </c>
      <c r="C418" t="s">
        <v>13081</v>
      </c>
      <c r="D418">
        <v>449</v>
      </c>
      <c r="E418">
        <v>999</v>
      </c>
      <c r="F418">
        <v>550</v>
      </c>
      <c r="G418">
        <v>0.55000000000000004</v>
      </c>
      <c r="H418" t="s">
        <v>13082</v>
      </c>
      <c r="I418" t="s">
        <v>14324</v>
      </c>
      <c r="J418" t="s">
        <v>13084</v>
      </c>
      <c r="K418">
        <v>4</v>
      </c>
      <c r="L418">
        <v>2102</v>
      </c>
      <c r="M418">
        <v>2099898</v>
      </c>
      <c r="N418" t="s">
        <v>5607</v>
      </c>
      <c r="O418" t="s">
        <v>5608</v>
      </c>
      <c r="P418" t="s">
        <v>5609</v>
      </c>
    </row>
    <row r="419" spans="1:16" x14ac:dyDescent="0.35">
      <c r="A419" t="s">
        <v>9610</v>
      </c>
      <c r="B419" t="s">
        <v>13986</v>
      </c>
      <c r="C419" t="s">
        <v>13567</v>
      </c>
      <c r="D419">
        <v>292</v>
      </c>
      <c r="E419">
        <v>499</v>
      </c>
      <c r="F419">
        <v>207</v>
      </c>
      <c r="G419">
        <v>0.41</v>
      </c>
      <c r="H419" t="s">
        <v>13085</v>
      </c>
      <c r="I419" t="s">
        <v>14324</v>
      </c>
      <c r="J419" t="s">
        <v>13084</v>
      </c>
      <c r="K419">
        <v>4.0999999999999996</v>
      </c>
      <c r="L419">
        <v>4238</v>
      </c>
      <c r="M419">
        <v>2114762</v>
      </c>
      <c r="N419" t="s">
        <v>9618</v>
      </c>
      <c r="O419" t="s">
        <v>9619</v>
      </c>
      <c r="P419" t="s">
        <v>9620</v>
      </c>
    </row>
    <row r="420" spans="1:16" x14ac:dyDescent="0.35">
      <c r="A420" t="s">
        <v>12019</v>
      </c>
      <c r="B420" t="s">
        <v>14214</v>
      </c>
      <c r="C420" t="s">
        <v>13567</v>
      </c>
      <c r="D420">
        <v>479</v>
      </c>
      <c r="E420">
        <v>1999</v>
      </c>
      <c r="F420">
        <v>1520</v>
      </c>
      <c r="G420">
        <v>0.76</v>
      </c>
      <c r="H420" t="s">
        <v>13082</v>
      </c>
      <c r="I420" t="s">
        <v>14324</v>
      </c>
      <c r="J420" t="s">
        <v>13084</v>
      </c>
      <c r="K420">
        <v>3.4</v>
      </c>
      <c r="L420">
        <v>1066</v>
      </c>
      <c r="M420">
        <v>2130934</v>
      </c>
      <c r="N420" t="s">
        <v>12026</v>
      </c>
      <c r="O420" t="s">
        <v>12027</v>
      </c>
      <c r="P420" t="s">
        <v>12028</v>
      </c>
    </row>
    <row r="421" spans="1:16" x14ac:dyDescent="0.35">
      <c r="A421" t="s">
        <v>8229</v>
      </c>
      <c r="B421" t="s">
        <v>13855</v>
      </c>
      <c r="C421" t="s">
        <v>13567</v>
      </c>
      <c r="D421">
        <v>230</v>
      </c>
      <c r="E421">
        <v>230</v>
      </c>
      <c r="F421">
        <v>0</v>
      </c>
      <c r="G421">
        <v>0</v>
      </c>
      <c r="H421" t="s">
        <v>13085</v>
      </c>
      <c r="I421" t="s">
        <v>14324</v>
      </c>
      <c r="J421" t="s">
        <v>13084</v>
      </c>
      <c r="K421">
        <v>4.5</v>
      </c>
      <c r="L421">
        <v>9427</v>
      </c>
      <c r="M421">
        <v>2168210</v>
      </c>
      <c r="N421" t="s">
        <v>8237</v>
      </c>
      <c r="O421" t="s">
        <v>8238</v>
      </c>
      <c r="P421" t="s">
        <v>8239</v>
      </c>
    </row>
    <row r="422" spans="1:16" x14ac:dyDescent="0.35">
      <c r="A422" t="s">
        <v>2741</v>
      </c>
      <c r="B422" t="s">
        <v>13351</v>
      </c>
      <c r="C422" t="s">
        <v>13097</v>
      </c>
      <c r="D422">
        <v>2699</v>
      </c>
      <c r="E422">
        <v>3500</v>
      </c>
      <c r="F422">
        <v>801</v>
      </c>
      <c r="G422">
        <v>0.23</v>
      </c>
      <c r="H422" t="s">
        <v>13085</v>
      </c>
      <c r="I422" t="s">
        <v>14324</v>
      </c>
      <c r="J422" t="s">
        <v>13082</v>
      </c>
      <c r="K422">
        <v>3.5</v>
      </c>
      <c r="L422">
        <v>621</v>
      </c>
      <c r="M422">
        <v>2173500</v>
      </c>
      <c r="N422" t="s">
        <v>2749</v>
      </c>
      <c r="O422" t="s">
        <v>2750</v>
      </c>
      <c r="P422" t="s">
        <v>2751</v>
      </c>
    </row>
    <row r="423" spans="1:16" x14ac:dyDescent="0.35">
      <c r="A423" t="s">
        <v>12281</v>
      </c>
      <c r="B423" t="s">
        <v>14240</v>
      </c>
      <c r="C423" t="s">
        <v>13567</v>
      </c>
      <c r="D423">
        <v>929</v>
      </c>
      <c r="E423">
        <v>1300</v>
      </c>
      <c r="F423">
        <v>371</v>
      </c>
      <c r="G423">
        <v>0.28999999999999998</v>
      </c>
      <c r="H423" t="s">
        <v>13085</v>
      </c>
      <c r="I423" t="s">
        <v>14324</v>
      </c>
      <c r="J423" t="s">
        <v>13084</v>
      </c>
      <c r="K423">
        <v>3.9</v>
      </c>
      <c r="L423">
        <v>1672</v>
      </c>
      <c r="M423">
        <v>2173600</v>
      </c>
      <c r="N423" t="s">
        <v>12288</v>
      </c>
      <c r="O423" t="s">
        <v>12289</v>
      </c>
      <c r="P423" t="s">
        <v>12290</v>
      </c>
    </row>
    <row r="424" spans="1:16" x14ac:dyDescent="0.35">
      <c r="A424" t="s">
        <v>12783</v>
      </c>
      <c r="B424" t="s">
        <v>14289</v>
      </c>
      <c r="C424" t="s">
        <v>13567</v>
      </c>
      <c r="D424">
        <v>1180</v>
      </c>
      <c r="E424">
        <v>1440</v>
      </c>
      <c r="F424">
        <v>260</v>
      </c>
      <c r="G424">
        <v>0.18</v>
      </c>
      <c r="H424" t="s">
        <v>13085</v>
      </c>
      <c r="I424" t="s">
        <v>14324</v>
      </c>
      <c r="J424" t="s">
        <v>13084</v>
      </c>
      <c r="K424">
        <v>4.2</v>
      </c>
      <c r="L424">
        <v>1527</v>
      </c>
      <c r="M424">
        <v>2198880</v>
      </c>
      <c r="N424" t="s">
        <v>12790</v>
      </c>
      <c r="O424" t="s">
        <v>12791</v>
      </c>
      <c r="P424" t="s">
        <v>12792</v>
      </c>
    </row>
    <row r="425" spans="1:16" x14ac:dyDescent="0.35">
      <c r="A425" t="s">
        <v>10092</v>
      </c>
      <c r="B425" t="s">
        <v>14031</v>
      </c>
      <c r="C425" t="s">
        <v>13567</v>
      </c>
      <c r="D425">
        <v>698</v>
      </c>
      <c r="E425">
        <v>699</v>
      </c>
      <c r="F425">
        <v>1</v>
      </c>
      <c r="G425">
        <v>0</v>
      </c>
      <c r="H425" t="s">
        <v>13085</v>
      </c>
      <c r="I425" t="s">
        <v>14324</v>
      </c>
      <c r="J425" t="s">
        <v>13084</v>
      </c>
      <c r="K425">
        <v>4.2</v>
      </c>
      <c r="L425">
        <v>3160</v>
      </c>
      <c r="M425">
        <v>2208840</v>
      </c>
      <c r="N425" t="s">
        <v>10100</v>
      </c>
      <c r="O425" t="s">
        <v>10101</v>
      </c>
      <c r="P425" t="s">
        <v>10102</v>
      </c>
    </row>
    <row r="426" spans="1:16" x14ac:dyDescent="0.35">
      <c r="A426" t="s">
        <v>12573</v>
      </c>
      <c r="B426" t="s">
        <v>14269</v>
      </c>
      <c r="C426" t="s">
        <v>13567</v>
      </c>
      <c r="D426">
        <v>184</v>
      </c>
      <c r="E426">
        <v>450</v>
      </c>
      <c r="F426">
        <v>266</v>
      </c>
      <c r="G426">
        <v>0.59</v>
      </c>
      <c r="H426" t="s">
        <v>13082</v>
      </c>
      <c r="I426" t="s">
        <v>14324</v>
      </c>
      <c r="J426" t="s">
        <v>13084</v>
      </c>
      <c r="K426">
        <v>4.2</v>
      </c>
      <c r="L426">
        <v>4971</v>
      </c>
      <c r="M426">
        <v>2236950</v>
      </c>
      <c r="N426" t="s">
        <v>12580</v>
      </c>
      <c r="O426" t="s">
        <v>12581</v>
      </c>
      <c r="P426" t="s">
        <v>12582</v>
      </c>
    </row>
    <row r="427" spans="1:16" x14ac:dyDescent="0.35">
      <c r="A427" t="s">
        <v>1833</v>
      </c>
      <c r="B427" t="s">
        <v>13267</v>
      </c>
      <c r="C427" t="s">
        <v>13081</v>
      </c>
      <c r="D427">
        <v>252</v>
      </c>
      <c r="E427">
        <v>999</v>
      </c>
      <c r="F427">
        <v>747</v>
      </c>
      <c r="G427">
        <v>0.75</v>
      </c>
      <c r="H427" t="s">
        <v>13082</v>
      </c>
      <c r="I427" t="s">
        <v>14324</v>
      </c>
      <c r="J427" t="s">
        <v>13084</v>
      </c>
      <c r="K427">
        <v>3.7</v>
      </c>
      <c r="L427">
        <v>2249</v>
      </c>
      <c r="M427">
        <v>2246751</v>
      </c>
      <c r="N427" t="s">
        <v>1840</v>
      </c>
      <c r="O427" t="s">
        <v>1841</v>
      </c>
      <c r="P427" t="s">
        <v>1842</v>
      </c>
    </row>
    <row r="428" spans="1:16" x14ac:dyDescent="0.35">
      <c r="A428" t="s">
        <v>11596</v>
      </c>
      <c r="B428" t="s">
        <v>14173</v>
      </c>
      <c r="C428" t="s">
        <v>13567</v>
      </c>
      <c r="D428">
        <v>1799</v>
      </c>
      <c r="E428">
        <v>3295</v>
      </c>
      <c r="F428">
        <v>1496</v>
      </c>
      <c r="G428">
        <v>0.45</v>
      </c>
      <c r="H428" t="s">
        <v>13085</v>
      </c>
      <c r="I428" t="s">
        <v>14324</v>
      </c>
      <c r="J428" t="s">
        <v>13082</v>
      </c>
      <c r="K428">
        <v>3.8</v>
      </c>
      <c r="L428">
        <v>687</v>
      </c>
      <c r="M428">
        <v>2263665</v>
      </c>
      <c r="N428" t="s">
        <v>11603</v>
      </c>
      <c r="O428" t="s">
        <v>11604</v>
      </c>
      <c r="P428" t="s">
        <v>11605</v>
      </c>
    </row>
    <row r="429" spans="1:16" x14ac:dyDescent="0.35">
      <c r="A429" t="s">
        <v>9843</v>
      </c>
      <c r="B429" t="s">
        <v>14007</v>
      </c>
      <c r="C429" t="s">
        <v>13567</v>
      </c>
      <c r="D429">
        <v>308</v>
      </c>
      <c r="E429">
        <v>499</v>
      </c>
      <c r="F429">
        <v>191</v>
      </c>
      <c r="G429">
        <v>0.38</v>
      </c>
      <c r="H429" t="s">
        <v>13085</v>
      </c>
      <c r="I429" t="s">
        <v>14324</v>
      </c>
      <c r="J429" t="s">
        <v>13084</v>
      </c>
      <c r="K429">
        <v>3.9</v>
      </c>
      <c r="L429">
        <v>4584</v>
      </c>
      <c r="M429">
        <v>2287416</v>
      </c>
      <c r="N429" t="s">
        <v>9850</v>
      </c>
      <c r="O429" t="s">
        <v>9851</v>
      </c>
      <c r="P429" t="s">
        <v>9852</v>
      </c>
    </row>
    <row r="430" spans="1:16" x14ac:dyDescent="0.35">
      <c r="A430" t="s">
        <v>6535</v>
      </c>
      <c r="B430" t="s">
        <v>13695</v>
      </c>
      <c r="C430" t="s">
        <v>13565</v>
      </c>
      <c r="D430">
        <v>561</v>
      </c>
      <c r="E430">
        <v>720</v>
      </c>
      <c r="F430">
        <v>159</v>
      </c>
      <c r="G430">
        <v>0.22</v>
      </c>
      <c r="H430" t="s">
        <v>13085</v>
      </c>
      <c r="I430" t="s">
        <v>14324</v>
      </c>
      <c r="J430" t="s">
        <v>13084</v>
      </c>
      <c r="K430">
        <v>4.4000000000000004</v>
      </c>
      <c r="L430">
        <v>3182</v>
      </c>
      <c r="M430">
        <v>2291040</v>
      </c>
      <c r="N430" t="s">
        <v>6542</v>
      </c>
      <c r="O430" t="s">
        <v>6543</v>
      </c>
      <c r="P430" t="s">
        <v>6544</v>
      </c>
    </row>
    <row r="431" spans="1:16" x14ac:dyDescent="0.35">
      <c r="A431" t="s">
        <v>2118</v>
      </c>
      <c r="B431" t="s">
        <v>13293</v>
      </c>
      <c r="C431" t="s">
        <v>13081</v>
      </c>
      <c r="D431">
        <v>254</v>
      </c>
      <c r="E431">
        <v>799</v>
      </c>
      <c r="F431">
        <v>545</v>
      </c>
      <c r="G431">
        <v>0.68</v>
      </c>
      <c r="H431" t="s">
        <v>13082</v>
      </c>
      <c r="I431" t="s">
        <v>14324</v>
      </c>
      <c r="J431" t="s">
        <v>13084</v>
      </c>
      <c r="K431">
        <v>4</v>
      </c>
      <c r="L431">
        <v>2905</v>
      </c>
      <c r="M431">
        <v>2321095</v>
      </c>
      <c r="N431" t="s">
        <v>2125</v>
      </c>
      <c r="O431" t="s">
        <v>2126</v>
      </c>
      <c r="P431" t="s">
        <v>2127</v>
      </c>
    </row>
    <row r="432" spans="1:16" x14ac:dyDescent="0.35">
      <c r="A432" t="s">
        <v>8822</v>
      </c>
      <c r="B432" t="s">
        <v>13910</v>
      </c>
      <c r="C432" t="s">
        <v>13567</v>
      </c>
      <c r="D432">
        <v>999</v>
      </c>
      <c r="E432">
        <v>2000</v>
      </c>
      <c r="F432">
        <v>1001</v>
      </c>
      <c r="G432">
        <v>0.5</v>
      </c>
      <c r="H432" t="s">
        <v>13082</v>
      </c>
      <c r="I432" t="s">
        <v>14324</v>
      </c>
      <c r="J432" t="s">
        <v>13084</v>
      </c>
      <c r="K432">
        <v>3.8</v>
      </c>
      <c r="L432">
        <v>1163</v>
      </c>
      <c r="M432">
        <v>2326000</v>
      </c>
      <c r="N432" t="s">
        <v>8829</v>
      </c>
      <c r="O432" t="s">
        <v>8830</v>
      </c>
      <c r="P432" t="s">
        <v>8831</v>
      </c>
    </row>
    <row r="433" spans="1:16" x14ac:dyDescent="0.35">
      <c r="A433" t="s">
        <v>7593</v>
      </c>
      <c r="B433" t="s">
        <v>7594</v>
      </c>
      <c r="C433" t="s">
        <v>13081</v>
      </c>
      <c r="D433">
        <v>596</v>
      </c>
      <c r="E433">
        <v>723</v>
      </c>
      <c r="F433">
        <v>127</v>
      </c>
      <c r="G433">
        <v>0.18</v>
      </c>
      <c r="H433" t="s">
        <v>13085</v>
      </c>
      <c r="I433" t="s">
        <v>14324</v>
      </c>
      <c r="J433" t="s">
        <v>13084</v>
      </c>
      <c r="K433">
        <v>4.4000000000000004</v>
      </c>
      <c r="L433">
        <v>3219</v>
      </c>
      <c r="M433">
        <v>2327337</v>
      </c>
      <c r="N433" t="s">
        <v>7600</v>
      </c>
      <c r="O433" t="s">
        <v>7601</v>
      </c>
      <c r="P433" t="s">
        <v>7602</v>
      </c>
    </row>
    <row r="434" spans="1:16" x14ac:dyDescent="0.35">
      <c r="A434" t="s">
        <v>4050</v>
      </c>
      <c r="B434" t="s">
        <v>13473</v>
      </c>
      <c r="C434" t="s">
        <v>13081</v>
      </c>
      <c r="D434">
        <v>139</v>
      </c>
      <c r="E434">
        <v>249</v>
      </c>
      <c r="F434">
        <v>110</v>
      </c>
      <c r="G434">
        <v>0.44</v>
      </c>
      <c r="H434" t="s">
        <v>13085</v>
      </c>
      <c r="I434" t="s">
        <v>14324</v>
      </c>
      <c r="J434" t="s">
        <v>13084</v>
      </c>
      <c r="K434">
        <v>4</v>
      </c>
      <c r="L434">
        <v>9377</v>
      </c>
      <c r="M434">
        <v>2334873</v>
      </c>
      <c r="N434" t="s">
        <v>240</v>
      </c>
      <c r="O434" t="s">
        <v>4052</v>
      </c>
      <c r="P434" t="s">
        <v>4053</v>
      </c>
    </row>
    <row r="435" spans="1:16" x14ac:dyDescent="0.35">
      <c r="A435" t="s">
        <v>762</v>
      </c>
      <c r="B435" t="s">
        <v>13159</v>
      </c>
      <c r="C435" t="s">
        <v>13081</v>
      </c>
      <c r="D435">
        <v>139</v>
      </c>
      <c r="E435">
        <v>249</v>
      </c>
      <c r="F435">
        <v>110</v>
      </c>
      <c r="G435">
        <v>0.44</v>
      </c>
      <c r="H435" t="s">
        <v>13085</v>
      </c>
      <c r="I435" t="s">
        <v>14324</v>
      </c>
      <c r="J435" t="s">
        <v>13084</v>
      </c>
      <c r="K435">
        <v>4</v>
      </c>
      <c r="L435">
        <v>9378</v>
      </c>
      <c r="M435">
        <v>2335122</v>
      </c>
      <c r="N435" t="s">
        <v>765</v>
      </c>
      <c r="O435" t="s">
        <v>766</v>
      </c>
      <c r="P435" t="s">
        <v>767</v>
      </c>
    </row>
    <row r="436" spans="1:16" x14ac:dyDescent="0.35">
      <c r="A436" t="s">
        <v>1724</v>
      </c>
      <c r="B436" t="s">
        <v>13257</v>
      </c>
      <c r="C436" t="s">
        <v>13081</v>
      </c>
      <c r="D436">
        <v>129</v>
      </c>
      <c r="E436">
        <v>249</v>
      </c>
      <c r="F436">
        <v>120</v>
      </c>
      <c r="G436">
        <v>0.48</v>
      </c>
      <c r="H436" t="s">
        <v>13085</v>
      </c>
      <c r="I436" t="s">
        <v>14324</v>
      </c>
      <c r="J436" t="s">
        <v>13084</v>
      </c>
      <c r="K436">
        <v>4</v>
      </c>
      <c r="L436">
        <v>9378</v>
      </c>
      <c r="M436">
        <v>2335122</v>
      </c>
      <c r="N436" t="s">
        <v>240</v>
      </c>
      <c r="O436" t="s">
        <v>1727</v>
      </c>
      <c r="P436" t="s">
        <v>1728</v>
      </c>
    </row>
    <row r="437" spans="1:16" x14ac:dyDescent="0.35">
      <c r="A437" t="s">
        <v>7549</v>
      </c>
      <c r="B437" t="s">
        <v>13791</v>
      </c>
      <c r="C437" t="s">
        <v>13567</v>
      </c>
      <c r="D437">
        <v>200</v>
      </c>
      <c r="E437">
        <v>230</v>
      </c>
      <c r="F437">
        <v>30</v>
      </c>
      <c r="G437">
        <v>0.13</v>
      </c>
      <c r="H437" t="s">
        <v>13085</v>
      </c>
      <c r="I437" t="s">
        <v>14324</v>
      </c>
      <c r="J437" t="s">
        <v>13084</v>
      </c>
      <c r="K437">
        <v>4.4000000000000004</v>
      </c>
      <c r="L437">
        <v>10170</v>
      </c>
      <c r="M437">
        <v>2339100</v>
      </c>
      <c r="N437" t="s">
        <v>7556</v>
      </c>
      <c r="O437" t="s">
        <v>7557</v>
      </c>
      <c r="P437" t="s">
        <v>7558</v>
      </c>
    </row>
    <row r="438" spans="1:16" x14ac:dyDescent="0.35">
      <c r="A438" t="s">
        <v>7152</v>
      </c>
      <c r="B438" t="s">
        <v>13754</v>
      </c>
      <c r="C438" t="s">
        <v>13097</v>
      </c>
      <c r="D438">
        <v>1599</v>
      </c>
      <c r="E438">
        <v>3490</v>
      </c>
      <c r="F438">
        <v>1891</v>
      </c>
      <c r="G438">
        <v>0.54</v>
      </c>
      <c r="H438" t="s">
        <v>13082</v>
      </c>
      <c r="I438" t="s">
        <v>14324</v>
      </c>
      <c r="J438" t="s">
        <v>13082</v>
      </c>
      <c r="K438">
        <v>3.7</v>
      </c>
      <c r="L438">
        <v>676</v>
      </c>
      <c r="M438">
        <v>2359240</v>
      </c>
      <c r="N438" t="s">
        <v>7159</v>
      </c>
      <c r="O438" t="s">
        <v>7160</v>
      </c>
      <c r="P438" t="s">
        <v>7161</v>
      </c>
    </row>
    <row r="439" spans="1:16" x14ac:dyDescent="0.35">
      <c r="A439" t="s">
        <v>7972</v>
      </c>
      <c r="B439" t="s">
        <v>13832</v>
      </c>
      <c r="C439" t="s">
        <v>13565</v>
      </c>
      <c r="D439">
        <v>535</v>
      </c>
      <c r="E439">
        <v>535</v>
      </c>
      <c r="F439">
        <v>0</v>
      </c>
      <c r="G439">
        <v>0</v>
      </c>
      <c r="H439" t="s">
        <v>13085</v>
      </c>
      <c r="I439" t="s">
        <v>14324</v>
      </c>
      <c r="J439" t="s">
        <v>13084</v>
      </c>
      <c r="K439">
        <v>4.4000000000000004</v>
      </c>
      <c r="L439">
        <v>4426</v>
      </c>
      <c r="M439">
        <v>2367910</v>
      </c>
      <c r="N439" t="s">
        <v>7980</v>
      </c>
      <c r="O439" t="s">
        <v>7981</v>
      </c>
      <c r="P439" t="s">
        <v>7982</v>
      </c>
    </row>
    <row r="440" spans="1:16" x14ac:dyDescent="0.35">
      <c r="A440" t="s">
        <v>7732</v>
      </c>
      <c r="B440" t="s">
        <v>13807</v>
      </c>
      <c r="C440" t="s">
        <v>13808</v>
      </c>
      <c r="D440">
        <v>150</v>
      </c>
      <c r="E440">
        <v>150</v>
      </c>
      <c r="F440">
        <v>0</v>
      </c>
      <c r="G440">
        <v>0</v>
      </c>
      <c r="H440" t="s">
        <v>13085</v>
      </c>
      <c r="I440" t="s">
        <v>14325</v>
      </c>
      <c r="J440" t="s">
        <v>13084</v>
      </c>
      <c r="K440">
        <v>4.3</v>
      </c>
      <c r="L440">
        <v>15867</v>
      </c>
      <c r="M440">
        <v>2380050</v>
      </c>
      <c r="N440" t="s">
        <v>7740</v>
      </c>
      <c r="O440" t="s">
        <v>7741</v>
      </c>
      <c r="P440" t="s">
        <v>7742</v>
      </c>
    </row>
    <row r="441" spans="1:16" x14ac:dyDescent="0.35">
      <c r="A441" t="s">
        <v>4551</v>
      </c>
      <c r="B441" t="s">
        <v>13518</v>
      </c>
      <c r="C441" t="s">
        <v>13097</v>
      </c>
      <c r="D441">
        <v>899</v>
      </c>
      <c r="E441">
        <v>3499</v>
      </c>
      <c r="F441">
        <v>2600</v>
      </c>
      <c r="G441">
        <v>0.74</v>
      </c>
      <c r="H441" t="s">
        <v>13082</v>
      </c>
      <c r="I441" t="s">
        <v>14324</v>
      </c>
      <c r="J441" t="s">
        <v>13082</v>
      </c>
      <c r="K441">
        <v>3</v>
      </c>
      <c r="L441">
        <v>681</v>
      </c>
      <c r="M441">
        <v>2382819</v>
      </c>
      <c r="N441" t="s">
        <v>4558</v>
      </c>
      <c r="O441" t="s">
        <v>4559</v>
      </c>
      <c r="P441" t="s">
        <v>4560</v>
      </c>
    </row>
    <row r="442" spans="1:16" x14ac:dyDescent="0.35">
      <c r="A442" t="s">
        <v>4327</v>
      </c>
      <c r="B442" t="s">
        <v>13497</v>
      </c>
      <c r="C442" t="s">
        <v>13097</v>
      </c>
      <c r="D442">
        <v>689</v>
      </c>
      <c r="E442">
        <v>1999</v>
      </c>
      <c r="F442">
        <v>1310</v>
      </c>
      <c r="G442">
        <v>0.66</v>
      </c>
      <c r="H442" t="s">
        <v>13082</v>
      </c>
      <c r="I442" t="s">
        <v>14324</v>
      </c>
      <c r="J442" t="s">
        <v>13084</v>
      </c>
      <c r="K442">
        <v>4.3</v>
      </c>
      <c r="L442">
        <v>1193</v>
      </c>
      <c r="M442">
        <v>2384807</v>
      </c>
      <c r="N442" t="s">
        <v>4335</v>
      </c>
      <c r="O442" t="s">
        <v>4336</v>
      </c>
      <c r="P442" t="s">
        <v>4337</v>
      </c>
    </row>
    <row r="443" spans="1:16" x14ac:dyDescent="0.35">
      <c r="A443" t="s">
        <v>6117</v>
      </c>
      <c r="B443" t="s">
        <v>13658</v>
      </c>
      <c r="C443" t="s">
        <v>13097</v>
      </c>
      <c r="D443">
        <v>399</v>
      </c>
      <c r="E443">
        <v>699</v>
      </c>
      <c r="F443">
        <v>300</v>
      </c>
      <c r="G443">
        <v>0.43</v>
      </c>
      <c r="H443" t="s">
        <v>13085</v>
      </c>
      <c r="I443" t="s">
        <v>14324</v>
      </c>
      <c r="J443" t="s">
        <v>13084</v>
      </c>
      <c r="K443">
        <v>3.4</v>
      </c>
      <c r="L443">
        <v>3454</v>
      </c>
      <c r="M443">
        <v>2414346</v>
      </c>
      <c r="N443" t="s">
        <v>6124</v>
      </c>
      <c r="O443" t="s">
        <v>6125</v>
      </c>
      <c r="P443" t="s">
        <v>6126</v>
      </c>
    </row>
    <row r="444" spans="1:16" x14ac:dyDescent="0.35">
      <c r="A444" t="s">
        <v>7305</v>
      </c>
      <c r="B444" t="s">
        <v>13767</v>
      </c>
      <c r="C444" t="s">
        <v>13081</v>
      </c>
      <c r="D444">
        <v>299</v>
      </c>
      <c r="E444">
        <v>990</v>
      </c>
      <c r="F444">
        <v>691</v>
      </c>
      <c r="G444">
        <v>0.7</v>
      </c>
      <c r="H444" t="s">
        <v>13082</v>
      </c>
      <c r="I444" t="s">
        <v>14324</v>
      </c>
      <c r="J444" t="s">
        <v>13084</v>
      </c>
      <c r="K444">
        <v>4.5</v>
      </c>
      <c r="L444">
        <v>2453</v>
      </c>
      <c r="M444">
        <v>2428470</v>
      </c>
      <c r="N444" t="s">
        <v>7312</v>
      </c>
      <c r="O444" t="s">
        <v>7313</v>
      </c>
      <c r="P444" t="s">
        <v>7314</v>
      </c>
    </row>
    <row r="445" spans="1:16" x14ac:dyDescent="0.35">
      <c r="A445" t="s">
        <v>5067</v>
      </c>
      <c r="B445" t="s">
        <v>13566</v>
      </c>
      <c r="C445" t="s">
        <v>13567</v>
      </c>
      <c r="D445">
        <v>130</v>
      </c>
      <c r="E445">
        <v>165</v>
      </c>
      <c r="F445">
        <v>35</v>
      </c>
      <c r="G445">
        <v>0.21</v>
      </c>
      <c r="H445" t="s">
        <v>13085</v>
      </c>
      <c r="I445" t="s">
        <v>14325</v>
      </c>
      <c r="J445" t="s">
        <v>13084</v>
      </c>
      <c r="K445">
        <v>3.9</v>
      </c>
      <c r="L445">
        <v>14778</v>
      </c>
      <c r="M445">
        <v>2438370</v>
      </c>
      <c r="N445" t="s">
        <v>5075</v>
      </c>
      <c r="O445" t="s">
        <v>5076</v>
      </c>
      <c r="P445" t="s">
        <v>5077</v>
      </c>
    </row>
    <row r="446" spans="1:16" x14ac:dyDescent="0.35">
      <c r="A446" t="s">
        <v>556</v>
      </c>
      <c r="B446" t="s">
        <v>13089</v>
      </c>
      <c r="C446" t="s">
        <v>13081</v>
      </c>
      <c r="D446">
        <v>154</v>
      </c>
      <c r="E446">
        <v>349</v>
      </c>
      <c r="F446">
        <v>195</v>
      </c>
      <c r="G446">
        <v>0.56000000000000005</v>
      </c>
      <c r="H446" t="s">
        <v>13082</v>
      </c>
      <c r="I446" t="s">
        <v>14324</v>
      </c>
      <c r="J446" t="s">
        <v>13084</v>
      </c>
      <c r="K446">
        <v>4.3</v>
      </c>
      <c r="L446">
        <v>7064</v>
      </c>
      <c r="M446">
        <v>2465336</v>
      </c>
      <c r="N446" t="s">
        <v>563</v>
      </c>
      <c r="O446" t="s">
        <v>564</v>
      </c>
      <c r="P446" t="s">
        <v>565</v>
      </c>
    </row>
    <row r="447" spans="1:16" x14ac:dyDescent="0.35">
      <c r="A447" t="s">
        <v>9754</v>
      </c>
      <c r="B447" t="s">
        <v>13999</v>
      </c>
      <c r="C447" t="s">
        <v>13567</v>
      </c>
      <c r="D447">
        <v>999</v>
      </c>
      <c r="E447">
        <v>1499</v>
      </c>
      <c r="F447">
        <v>500</v>
      </c>
      <c r="G447">
        <v>0.33</v>
      </c>
      <c r="H447" t="s">
        <v>13085</v>
      </c>
      <c r="I447" t="s">
        <v>14324</v>
      </c>
      <c r="J447" t="s">
        <v>13084</v>
      </c>
      <c r="K447">
        <v>4.0999999999999996</v>
      </c>
      <c r="L447">
        <v>1646</v>
      </c>
      <c r="M447">
        <v>2467354</v>
      </c>
      <c r="N447" t="s">
        <v>9761</v>
      </c>
      <c r="O447" t="s">
        <v>9762</v>
      </c>
      <c r="P447" t="s">
        <v>9763</v>
      </c>
    </row>
    <row r="448" spans="1:16" x14ac:dyDescent="0.35">
      <c r="A448" t="s">
        <v>11154</v>
      </c>
      <c r="B448" t="s">
        <v>14131</v>
      </c>
      <c r="C448" t="s">
        <v>13567</v>
      </c>
      <c r="D448">
        <v>2099</v>
      </c>
      <c r="E448">
        <v>2499</v>
      </c>
      <c r="F448">
        <v>400</v>
      </c>
      <c r="G448">
        <v>0.16</v>
      </c>
      <c r="H448" t="s">
        <v>13085</v>
      </c>
      <c r="I448" t="s">
        <v>14324</v>
      </c>
      <c r="J448" t="s">
        <v>13082</v>
      </c>
      <c r="L448">
        <v>992</v>
      </c>
      <c r="M448">
        <v>2479008</v>
      </c>
      <c r="N448" t="s">
        <v>11162</v>
      </c>
      <c r="O448" t="s">
        <v>11163</v>
      </c>
      <c r="P448" t="s">
        <v>11164</v>
      </c>
    </row>
    <row r="449" spans="1:16" x14ac:dyDescent="0.35">
      <c r="A449" t="s">
        <v>4794</v>
      </c>
      <c r="B449" t="s">
        <v>13540</v>
      </c>
      <c r="C449" t="s">
        <v>13097</v>
      </c>
      <c r="D449">
        <v>139</v>
      </c>
      <c r="E449">
        <v>499</v>
      </c>
      <c r="F449">
        <v>360</v>
      </c>
      <c r="G449">
        <v>0.72</v>
      </c>
      <c r="H449" t="s">
        <v>13082</v>
      </c>
      <c r="I449" t="s">
        <v>14324</v>
      </c>
      <c r="J449" t="s">
        <v>13084</v>
      </c>
      <c r="K449">
        <v>4.2</v>
      </c>
      <c r="L449">
        <v>4971</v>
      </c>
      <c r="M449">
        <v>2480529</v>
      </c>
      <c r="N449" t="s">
        <v>4801</v>
      </c>
      <c r="O449" t="s">
        <v>4802</v>
      </c>
      <c r="P449" t="s">
        <v>4803</v>
      </c>
    </row>
    <row r="450" spans="1:16" x14ac:dyDescent="0.35">
      <c r="A450" t="s">
        <v>10559</v>
      </c>
      <c r="B450" t="s">
        <v>14076</v>
      </c>
      <c r="C450" t="s">
        <v>13567</v>
      </c>
      <c r="D450">
        <v>1052</v>
      </c>
      <c r="E450">
        <v>1790</v>
      </c>
      <c r="F450">
        <v>738</v>
      </c>
      <c r="G450">
        <v>0.41</v>
      </c>
      <c r="H450" t="s">
        <v>13085</v>
      </c>
      <c r="I450" t="s">
        <v>14324</v>
      </c>
      <c r="J450" t="s">
        <v>13084</v>
      </c>
      <c r="K450">
        <v>4.3</v>
      </c>
      <c r="L450">
        <v>1404</v>
      </c>
      <c r="M450">
        <v>2513160</v>
      </c>
      <c r="N450" t="s">
        <v>10566</v>
      </c>
      <c r="O450" t="s">
        <v>10567</v>
      </c>
      <c r="P450" t="s">
        <v>10568</v>
      </c>
    </row>
    <row r="451" spans="1:16" x14ac:dyDescent="0.35">
      <c r="A451" t="s">
        <v>6994</v>
      </c>
      <c r="B451" t="s">
        <v>13739</v>
      </c>
      <c r="C451" t="s">
        <v>13081</v>
      </c>
      <c r="D451">
        <v>149</v>
      </c>
      <c r="E451">
        <v>999</v>
      </c>
      <c r="F451">
        <v>850</v>
      </c>
      <c r="G451">
        <v>0.85</v>
      </c>
      <c r="H451" t="s">
        <v>13082</v>
      </c>
      <c r="I451" t="s">
        <v>14324</v>
      </c>
      <c r="J451" t="s">
        <v>13084</v>
      </c>
      <c r="K451">
        <v>3.5</v>
      </c>
      <c r="L451">
        <v>2523</v>
      </c>
      <c r="M451">
        <v>2520477</v>
      </c>
      <c r="N451" t="s">
        <v>7001</v>
      </c>
      <c r="O451" t="s">
        <v>7002</v>
      </c>
      <c r="P451" t="s">
        <v>7003</v>
      </c>
    </row>
    <row r="452" spans="1:16" x14ac:dyDescent="0.35">
      <c r="A452" t="s">
        <v>10680</v>
      </c>
      <c r="B452" t="s">
        <v>14087</v>
      </c>
      <c r="C452" t="s">
        <v>13567</v>
      </c>
      <c r="D452">
        <v>1999</v>
      </c>
      <c r="E452">
        <v>3300</v>
      </c>
      <c r="F452">
        <v>1301</v>
      </c>
      <c r="G452">
        <v>0.39</v>
      </c>
      <c r="H452" t="s">
        <v>13085</v>
      </c>
      <c r="I452" t="s">
        <v>14324</v>
      </c>
      <c r="J452" t="s">
        <v>13082</v>
      </c>
      <c r="K452">
        <v>4.2</v>
      </c>
      <c r="L452">
        <v>780</v>
      </c>
      <c r="M452">
        <v>2574000</v>
      </c>
      <c r="N452" t="s">
        <v>10687</v>
      </c>
      <c r="O452" t="s">
        <v>10688</v>
      </c>
      <c r="P452" t="s">
        <v>10689</v>
      </c>
    </row>
    <row r="453" spans="1:16" x14ac:dyDescent="0.35">
      <c r="A453" t="s">
        <v>6679</v>
      </c>
      <c r="B453" t="s">
        <v>13708</v>
      </c>
      <c r="C453" t="s">
        <v>13709</v>
      </c>
      <c r="D453">
        <v>425</v>
      </c>
      <c r="E453">
        <v>999</v>
      </c>
      <c r="F453">
        <v>574</v>
      </c>
      <c r="G453">
        <v>0.56999999999999995</v>
      </c>
      <c r="H453" t="s">
        <v>13082</v>
      </c>
      <c r="I453" t="s">
        <v>14324</v>
      </c>
      <c r="J453" t="s">
        <v>13084</v>
      </c>
      <c r="K453">
        <v>4</v>
      </c>
      <c r="L453">
        <v>2581</v>
      </c>
      <c r="M453">
        <v>2578419</v>
      </c>
      <c r="N453" t="s">
        <v>6687</v>
      </c>
      <c r="O453" t="s">
        <v>6688</v>
      </c>
      <c r="P453" t="s">
        <v>6689</v>
      </c>
    </row>
    <row r="454" spans="1:16" x14ac:dyDescent="0.35">
      <c r="A454" t="s">
        <v>2706</v>
      </c>
      <c r="B454" t="s">
        <v>13347</v>
      </c>
      <c r="C454" t="s">
        <v>13097</v>
      </c>
      <c r="D454">
        <v>10990</v>
      </c>
      <c r="E454">
        <v>19990</v>
      </c>
      <c r="F454">
        <v>9000</v>
      </c>
      <c r="G454">
        <v>0.45</v>
      </c>
      <c r="H454" t="s">
        <v>13085</v>
      </c>
      <c r="I454" t="s">
        <v>14324</v>
      </c>
      <c r="J454" t="s">
        <v>13082</v>
      </c>
      <c r="K454">
        <v>3.7</v>
      </c>
      <c r="L454">
        <v>129</v>
      </c>
      <c r="M454">
        <v>2578710</v>
      </c>
      <c r="N454" t="s">
        <v>2713</v>
      </c>
      <c r="O454" t="s">
        <v>2714</v>
      </c>
      <c r="P454" t="s">
        <v>2715</v>
      </c>
    </row>
    <row r="455" spans="1:16" x14ac:dyDescent="0.35">
      <c r="A455" t="s">
        <v>9704</v>
      </c>
      <c r="B455" t="s">
        <v>13994</v>
      </c>
      <c r="C455" t="s">
        <v>13567</v>
      </c>
      <c r="D455">
        <v>1999</v>
      </c>
      <c r="E455">
        <v>2499</v>
      </c>
      <c r="F455">
        <v>500</v>
      </c>
      <c r="G455">
        <v>0.2</v>
      </c>
      <c r="H455" t="s">
        <v>13085</v>
      </c>
      <c r="I455" t="s">
        <v>14324</v>
      </c>
      <c r="J455" t="s">
        <v>13084</v>
      </c>
      <c r="K455">
        <v>4.0999999999999996</v>
      </c>
      <c r="L455">
        <v>1034</v>
      </c>
      <c r="M455">
        <v>2583966</v>
      </c>
      <c r="N455" t="s">
        <v>9711</v>
      </c>
      <c r="O455" t="s">
        <v>9712</v>
      </c>
      <c r="P455" t="s">
        <v>9713</v>
      </c>
    </row>
    <row r="456" spans="1:16" x14ac:dyDescent="0.35">
      <c r="A456" t="s">
        <v>11205</v>
      </c>
      <c r="B456" t="s">
        <v>14136</v>
      </c>
      <c r="C456" t="s">
        <v>13567</v>
      </c>
      <c r="D456">
        <v>2092</v>
      </c>
      <c r="E456">
        <v>4600</v>
      </c>
      <c r="F456">
        <v>2508</v>
      </c>
      <c r="G456">
        <v>0.55000000000000004</v>
      </c>
      <c r="H456" t="s">
        <v>13082</v>
      </c>
      <c r="I456" t="s">
        <v>14324</v>
      </c>
      <c r="J456" t="s">
        <v>13082</v>
      </c>
      <c r="K456">
        <v>4.3</v>
      </c>
      <c r="L456">
        <v>562</v>
      </c>
      <c r="M456">
        <v>2585200</v>
      </c>
      <c r="N456" t="s">
        <v>11212</v>
      </c>
      <c r="O456" t="s">
        <v>11213</v>
      </c>
      <c r="P456" t="s">
        <v>11214</v>
      </c>
    </row>
    <row r="457" spans="1:16" x14ac:dyDescent="0.35">
      <c r="A457" t="s">
        <v>4657</v>
      </c>
      <c r="B457" t="s">
        <v>13467</v>
      </c>
      <c r="C457" t="s">
        <v>13097</v>
      </c>
      <c r="D457">
        <v>474</v>
      </c>
      <c r="E457">
        <v>1799</v>
      </c>
      <c r="F457">
        <v>1325</v>
      </c>
      <c r="G457">
        <v>0.74</v>
      </c>
      <c r="H457" t="s">
        <v>13082</v>
      </c>
      <c r="I457" t="s">
        <v>14324</v>
      </c>
      <c r="J457" t="s">
        <v>13084</v>
      </c>
      <c r="K457">
        <v>4.3</v>
      </c>
      <c r="L457">
        <v>1454</v>
      </c>
      <c r="M457">
        <v>2615746</v>
      </c>
      <c r="N457" t="s">
        <v>13042</v>
      </c>
      <c r="O457" t="s">
        <v>4664</v>
      </c>
      <c r="P457" t="s">
        <v>4665</v>
      </c>
    </row>
    <row r="458" spans="1:16" x14ac:dyDescent="0.35">
      <c r="A458" t="s">
        <v>1511</v>
      </c>
      <c r="B458" t="s">
        <v>13234</v>
      </c>
      <c r="C458" t="s">
        <v>13081</v>
      </c>
      <c r="D458">
        <v>249</v>
      </c>
      <c r="E458">
        <v>399</v>
      </c>
      <c r="F458">
        <v>150</v>
      </c>
      <c r="G458">
        <v>0.38</v>
      </c>
      <c r="H458" t="s">
        <v>13085</v>
      </c>
      <c r="I458" t="s">
        <v>14324</v>
      </c>
      <c r="J458" t="s">
        <v>13084</v>
      </c>
      <c r="K458">
        <v>4</v>
      </c>
      <c r="L458">
        <v>6558</v>
      </c>
      <c r="M458">
        <v>2616642</v>
      </c>
      <c r="N458" t="s">
        <v>1518</v>
      </c>
      <c r="O458" t="s">
        <v>1519</v>
      </c>
      <c r="P458" t="s">
        <v>1520</v>
      </c>
    </row>
    <row r="459" spans="1:16" x14ac:dyDescent="0.35">
      <c r="A459" t="s">
        <v>10387</v>
      </c>
      <c r="B459" t="s">
        <v>14059</v>
      </c>
      <c r="C459" t="s">
        <v>13567</v>
      </c>
      <c r="D459">
        <v>799</v>
      </c>
      <c r="E459">
        <v>1230</v>
      </c>
      <c r="F459">
        <v>431</v>
      </c>
      <c r="G459">
        <v>0.35</v>
      </c>
      <c r="H459" t="s">
        <v>13085</v>
      </c>
      <c r="I459" t="s">
        <v>14324</v>
      </c>
      <c r="J459" t="s">
        <v>13084</v>
      </c>
      <c r="K459">
        <v>4.0999999999999996</v>
      </c>
      <c r="L459">
        <v>2138</v>
      </c>
      <c r="M459">
        <v>2629740</v>
      </c>
      <c r="N459" t="s">
        <v>10394</v>
      </c>
      <c r="O459" t="s">
        <v>10395</v>
      </c>
      <c r="P459" t="s">
        <v>10396</v>
      </c>
    </row>
    <row r="460" spans="1:16" x14ac:dyDescent="0.35">
      <c r="A460" t="s">
        <v>1540</v>
      </c>
      <c r="B460" t="s">
        <v>13237</v>
      </c>
      <c r="C460" t="s">
        <v>13081</v>
      </c>
      <c r="D460">
        <v>325</v>
      </c>
      <c r="E460">
        <v>999</v>
      </c>
      <c r="F460">
        <v>674</v>
      </c>
      <c r="G460">
        <v>0.67</v>
      </c>
      <c r="H460" t="s">
        <v>13082</v>
      </c>
      <c r="I460" t="s">
        <v>14324</v>
      </c>
      <c r="J460" t="s">
        <v>13084</v>
      </c>
      <c r="K460">
        <v>4.3</v>
      </c>
      <c r="L460">
        <v>2651</v>
      </c>
      <c r="M460">
        <v>2648349</v>
      </c>
      <c r="N460" t="s">
        <v>1547</v>
      </c>
      <c r="O460" t="s">
        <v>1548</v>
      </c>
      <c r="P460" t="s">
        <v>1549</v>
      </c>
    </row>
    <row r="461" spans="1:16" x14ac:dyDescent="0.35">
      <c r="A461" t="s">
        <v>2270</v>
      </c>
      <c r="B461" t="s">
        <v>13308</v>
      </c>
      <c r="C461" t="s">
        <v>13081</v>
      </c>
      <c r="D461">
        <v>299</v>
      </c>
      <c r="E461">
        <v>999</v>
      </c>
      <c r="F461">
        <v>700</v>
      </c>
      <c r="G461">
        <v>0.7</v>
      </c>
      <c r="H461" t="s">
        <v>13082</v>
      </c>
      <c r="I461" t="s">
        <v>14324</v>
      </c>
      <c r="J461" t="s">
        <v>13084</v>
      </c>
      <c r="K461">
        <v>4.3</v>
      </c>
      <c r="L461">
        <v>2651</v>
      </c>
      <c r="M461">
        <v>2648349</v>
      </c>
      <c r="N461" t="s">
        <v>1547</v>
      </c>
      <c r="O461" t="s">
        <v>1548</v>
      </c>
      <c r="P461" t="s">
        <v>2273</v>
      </c>
    </row>
    <row r="462" spans="1:16" x14ac:dyDescent="0.35">
      <c r="A462" t="s">
        <v>10264</v>
      </c>
      <c r="B462" t="s">
        <v>14048</v>
      </c>
      <c r="C462" t="s">
        <v>13567</v>
      </c>
      <c r="D462">
        <v>1484</v>
      </c>
      <c r="E462">
        <v>2499</v>
      </c>
      <c r="F462">
        <v>1015</v>
      </c>
      <c r="G462">
        <v>0.41</v>
      </c>
      <c r="H462" t="s">
        <v>13085</v>
      </c>
      <c r="I462" t="s">
        <v>14324</v>
      </c>
      <c r="J462" t="s">
        <v>13084</v>
      </c>
      <c r="K462">
        <v>3.7</v>
      </c>
      <c r="L462">
        <v>1067</v>
      </c>
      <c r="M462">
        <v>2666433</v>
      </c>
      <c r="N462" t="s">
        <v>10272</v>
      </c>
      <c r="O462" t="s">
        <v>10273</v>
      </c>
      <c r="P462" t="s">
        <v>10274</v>
      </c>
    </row>
    <row r="463" spans="1:16" x14ac:dyDescent="0.35">
      <c r="A463" t="s">
        <v>12422</v>
      </c>
      <c r="B463" t="s">
        <v>14254</v>
      </c>
      <c r="C463" t="s">
        <v>13567</v>
      </c>
      <c r="D463">
        <v>4899</v>
      </c>
      <c r="E463">
        <v>8999</v>
      </c>
      <c r="F463">
        <v>4100</v>
      </c>
      <c r="G463">
        <v>0.46</v>
      </c>
      <c r="H463" t="s">
        <v>13085</v>
      </c>
      <c r="I463" t="s">
        <v>14324</v>
      </c>
      <c r="J463" t="s">
        <v>13082</v>
      </c>
      <c r="K463">
        <v>4.0999999999999996</v>
      </c>
      <c r="L463">
        <v>297</v>
      </c>
      <c r="M463">
        <v>2672703</v>
      </c>
      <c r="N463" t="s">
        <v>12429</v>
      </c>
      <c r="O463" t="s">
        <v>12430</v>
      </c>
      <c r="P463" t="s">
        <v>12431</v>
      </c>
    </row>
    <row r="464" spans="1:16" x14ac:dyDescent="0.35">
      <c r="A464" t="s">
        <v>5764</v>
      </c>
      <c r="B464" t="s">
        <v>13627</v>
      </c>
      <c r="C464" t="s">
        <v>13097</v>
      </c>
      <c r="D464">
        <v>549</v>
      </c>
      <c r="E464">
        <v>549</v>
      </c>
      <c r="F464">
        <v>0</v>
      </c>
      <c r="G464">
        <v>0</v>
      </c>
      <c r="H464" t="s">
        <v>13085</v>
      </c>
      <c r="I464" t="s">
        <v>14324</v>
      </c>
      <c r="J464" t="s">
        <v>13084</v>
      </c>
      <c r="K464">
        <v>4.5</v>
      </c>
      <c r="L464">
        <v>4875</v>
      </c>
      <c r="M464">
        <v>2676375</v>
      </c>
      <c r="N464" t="s">
        <v>5772</v>
      </c>
      <c r="O464" t="s">
        <v>5773</v>
      </c>
      <c r="P464" t="s">
        <v>5774</v>
      </c>
    </row>
    <row r="465" spans="1:16" x14ac:dyDescent="0.35">
      <c r="A465" t="s">
        <v>11917</v>
      </c>
      <c r="B465" t="s">
        <v>14204</v>
      </c>
      <c r="C465" t="s">
        <v>13567</v>
      </c>
      <c r="D465">
        <v>825</v>
      </c>
      <c r="E465">
        <v>825</v>
      </c>
      <c r="F465">
        <v>0</v>
      </c>
      <c r="G465">
        <v>0</v>
      </c>
      <c r="H465" t="s">
        <v>13085</v>
      </c>
      <c r="I465" t="s">
        <v>14324</v>
      </c>
      <c r="J465" t="s">
        <v>13084</v>
      </c>
      <c r="K465">
        <v>4</v>
      </c>
      <c r="L465">
        <v>3246</v>
      </c>
      <c r="M465">
        <v>2677950</v>
      </c>
      <c r="N465" t="s">
        <v>11924</v>
      </c>
      <c r="O465" t="s">
        <v>11925</v>
      </c>
      <c r="P465" t="s">
        <v>11926</v>
      </c>
    </row>
    <row r="466" spans="1:16" x14ac:dyDescent="0.35">
      <c r="A466" t="s">
        <v>7753</v>
      </c>
      <c r="B466" t="s">
        <v>13810</v>
      </c>
      <c r="C466" t="s">
        <v>13081</v>
      </c>
      <c r="D466">
        <v>397</v>
      </c>
      <c r="E466">
        <v>899</v>
      </c>
      <c r="F466">
        <v>502</v>
      </c>
      <c r="G466">
        <v>0.56000000000000005</v>
      </c>
      <c r="H466" t="s">
        <v>13082</v>
      </c>
      <c r="I466" t="s">
        <v>14324</v>
      </c>
      <c r="J466" t="s">
        <v>13084</v>
      </c>
      <c r="K466">
        <v>4</v>
      </c>
      <c r="L466">
        <v>3025</v>
      </c>
      <c r="M466">
        <v>2719475</v>
      </c>
      <c r="N466" t="s">
        <v>7759</v>
      </c>
      <c r="O466" t="s">
        <v>7760</v>
      </c>
      <c r="P466" t="s">
        <v>7761</v>
      </c>
    </row>
    <row r="467" spans="1:16" x14ac:dyDescent="0.35">
      <c r="A467" t="s">
        <v>7873</v>
      </c>
      <c r="B467" t="s">
        <v>13822</v>
      </c>
      <c r="C467" t="s">
        <v>13081</v>
      </c>
      <c r="D467">
        <v>549</v>
      </c>
      <c r="E467">
        <v>1999</v>
      </c>
      <c r="F467">
        <v>1450</v>
      </c>
      <c r="G467">
        <v>0.73</v>
      </c>
      <c r="H467" t="s">
        <v>13082</v>
      </c>
      <c r="I467" t="s">
        <v>14324</v>
      </c>
      <c r="J467" t="s">
        <v>13084</v>
      </c>
      <c r="K467">
        <v>4.3</v>
      </c>
      <c r="L467">
        <v>1367</v>
      </c>
      <c r="M467">
        <v>2732633</v>
      </c>
      <c r="N467" t="s">
        <v>7881</v>
      </c>
      <c r="O467" t="s">
        <v>7882</v>
      </c>
      <c r="P467" t="s">
        <v>7883</v>
      </c>
    </row>
    <row r="468" spans="1:16" x14ac:dyDescent="0.35">
      <c r="A468" t="s">
        <v>9008</v>
      </c>
      <c r="B468" t="s">
        <v>13928</v>
      </c>
      <c r="C468" t="s">
        <v>13567</v>
      </c>
      <c r="D468">
        <v>749</v>
      </c>
      <c r="E468">
        <v>1129</v>
      </c>
      <c r="F468">
        <v>380</v>
      </c>
      <c r="G468">
        <v>0.34</v>
      </c>
      <c r="H468" t="s">
        <v>13085</v>
      </c>
      <c r="I468" t="s">
        <v>14324</v>
      </c>
      <c r="J468" t="s">
        <v>13084</v>
      </c>
      <c r="K468">
        <v>4</v>
      </c>
      <c r="L468">
        <v>2446</v>
      </c>
      <c r="M468">
        <v>2761534</v>
      </c>
      <c r="N468" t="s">
        <v>9015</v>
      </c>
      <c r="O468" t="s">
        <v>9016</v>
      </c>
      <c r="P468" t="s">
        <v>9017</v>
      </c>
    </row>
    <row r="469" spans="1:16" x14ac:dyDescent="0.35">
      <c r="A469" t="s">
        <v>11978</v>
      </c>
      <c r="B469" t="s">
        <v>14210</v>
      </c>
      <c r="C469" t="s">
        <v>13567</v>
      </c>
      <c r="D469">
        <v>2699</v>
      </c>
      <c r="E469">
        <v>3799</v>
      </c>
      <c r="F469">
        <v>1100</v>
      </c>
      <c r="G469">
        <v>0.28999999999999998</v>
      </c>
      <c r="H469" t="s">
        <v>13085</v>
      </c>
      <c r="I469" t="s">
        <v>14324</v>
      </c>
      <c r="J469" t="s">
        <v>13082</v>
      </c>
      <c r="K469">
        <v>4</v>
      </c>
      <c r="L469">
        <v>727</v>
      </c>
      <c r="M469">
        <v>2761873</v>
      </c>
      <c r="N469" t="s">
        <v>11985</v>
      </c>
      <c r="O469" t="s">
        <v>11986</v>
      </c>
      <c r="P469" t="s">
        <v>11987</v>
      </c>
    </row>
    <row r="470" spans="1:16" x14ac:dyDescent="0.35">
      <c r="A470" t="s">
        <v>10590</v>
      </c>
      <c r="B470" t="s">
        <v>14078</v>
      </c>
      <c r="C470" t="s">
        <v>13567</v>
      </c>
      <c r="D470">
        <v>699</v>
      </c>
      <c r="E470">
        <v>1599</v>
      </c>
      <c r="F470">
        <v>900</v>
      </c>
      <c r="G470">
        <v>0.56000000000000005</v>
      </c>
      <c r="H470" t="s">
        <v>13082</v>
      </c>
      <c r="I470" t="s">
        <v>14324</v>
      </c>
      <c r="J470" t="s">
        <v>13084</v>
      </c>
      <c r="K470">
        <v>4.7</v>
      </c>
      <c r="L470">
        <v>1729</v>
      </c>
      <c r="M470">
        <v>2764671</v>
      </c>
      <c r="N470" t="s">
        <v>10597</v>
      </c>
      <c r="O470" t="s">
        <v>10598</v>
      </c>
      <c r="P470" t="s">
        <v>10599</v>
      </c>
    </row>
    <row r="471" spans="1:16" x14ac:dyDescent="0.35">
      <c r="A471" t="s">
        <v>2355</v>
      </c>
      <c r="B471" t="s">
        <v>13315</v>
      </c>
      <c r="C471" t="s">
        <v>13097</v>
      </c>
      <c r="D471">
        <v>1990</v>
      </c>
      <c r="E471">
        <v>3100</v>
      </c>
      <c r="F471">
        <v>1110</v>
      </c>
      <c r="G471">
        <v>0.36</v>
      </c>
      <c r="H471" t="s">
        <v>13085</v>
      </c>
      <c r="I471" t="s">
        <v>14324</v>
      </c>
      <c r="J471" t="s">
        <v>13082</v>
      </c>
      <c r="K471">
        <v>4</v>
      </c>
      <c r="L471">
        <v>897</v>
      </c>
      <c r="M471">
        <v>2780700</v>
      </c>
      <c r="N471" t="s">
        <v>2363</v>
      </c>
      <c r="O471" t="s">
        <v>2364</v>
      </c>
      <c r="P471" t="s">
        <v>2365</v>
      </c>
    </row>
    <row r="472" spans="1:16" x14ac:dyDescent="0.35">
      <c r="A472" t="s">
        <v>4531</v>
      </c>
      <c r="B472" t="s">
        <v>13516</v>
      </c>
      <c r="C472" t="s">
        <v>13097</v>
      </c>
      <c r="D472">
        <v>299</v>
      </c>
      <c r="E472">
        <v>599</v>
      </c>
      <c r="F472">
        <v>300</v>
      </c>
      <c r="G472">
        <v>0.5</v>
      </c>
      <c r="H472" t="s">
        <v>13082</v>
      </c>
      <c r="I472" t="s">
        <v>14324</v>
      </c>
      <c r="J472" t="s">
        <v>13084</v>
      </c>
      <c r="K472">
        <v>4.3</v>
      </c>
      <c r="L472">
        <v>4674</v>
      </c>
      <c r="M472">
        <v>2799726</v>
      </c>
      <c r="N472" t="s">
        <v>4538</v>
      </c>
      <c r="O472" t="s">
        <v>4539</v>
      </c>
      <c r="P472" t="s">
        <v>4540</v>
      </c>
    </row>
    <row r="473" spans="1:16" x14ac:dyDescent="0.35">
      <c r="A473" t="s">
        <v>4338</v>
      </c>
      <c r="B473" t="s">
        <v>13498</v>
      </c>
      <c r="C473" t="s">
        <v>13097</v>
      </c>
      <c r="D473">
        <v>499</v>
      </c>
      <c r="E473">
        <v>1899</v>
      </c>
      <c r="F473">
        <v>1400</v>
      </c>
      <c r="G473">
        <v>0.74</v>
      </c>
      <c r="H473" t="s">
        <v>13082</v>
      </c>
      <c r="I473" t="s">
        <v>14324</v>
      </c>
      <c r="J473" t="s">
        <v>13084</v>
      </c>
      <c r="K473">
        <v>4.0999999999999996</v>
      </c>
      <c r="L473">
        <v>1475</v>
      </c>
      <c r="M473">
        <v>2801025</v>
      </c>
      <c r="N473" t="s">
        <v>4345</v>
      </c>
      <c r="O473" t="s">
        <v>4346</v>
      </c>
      <c r="P473" t="s">
        <v>4347</v>
      </c>
    </row>
    <row r="474" spans="1:16" x14ac:dyDescent="0.35">
      <c r="A474" t="s">
        <v>961</v>
      </c>
      <c r="B474" t="s">
        <v>13179</v>
      </c>
      <c r="C474" t="s">
        <v>13081</v>
      </c>
      <c r="D474">
        <v>399</v>
      </c>
      <c r="E474">
        <v>999</v>
      </c>
      <c r="F474">
        <v>600</v>
      </c>
      <c r="G474">
        <v>0.6</v>
      </c>
      <c r="H474" t="s">
        <v>13082</v>
      </c>
      <c r="I474" t="s">
        <v>14324</v>
      </c>
      <c r="J474" t="s">
        <v>13084</v>
      </c>
      <c r="K474">
        <v>4.3</v>
      </c>
      <c r="L474">
        <v>2806</v>
      </c>
      <c r="M474">
        <v>2803194</v>
      </c>
      <c r="N474" t="s">
        <v>968</v>
      </c>
      <c r="O474" t="s">
        <v>969</v>
      </c>
      <c r="P474" t="s">
        <v>970</v>
      </c>
    </row>
    <row r="475" spans="1:16" x14ac:dyDescent="0.35">
      <c r="A475" t="s">
        <v>1186</v>
      </c>
      <c r="B475" t="s">
        <v>13202</v>
      </c>
      <c r="C475" t="s">
        <v>13081</v>
      </c>
      <c r="D475">
        <v>399</v>
      </c>
      <c r="E475">
        <v>999</v>
      </c>
      <c r="F475">
        <v>600</v>
      </c>
      <c r="G475">
        <v>0.6</v>
      </c>
      <c r="H475" t="s">
        <v>13082</v>
      </c>
      <c r="I475" t="s">
        <v>14324</v>
      </c>
      <c r="J475" t="s">
        <v>13084</v>
      </c>
      <c r="K475">
        <v>4.3</v>
      </c>
      <c r="L475">
        <v>2806</v>
      </c>
      <c r="M475">
        <v>2803194</v>
      </c>
      <c r="N475" t="s">
        <v>968</v>
      </c>
      <c r="O475" t="s">
        <v>1189</v>
      </c>
      <c r="P475" t="s">
        <v>1190</v>
      </c>
    </row>
    <row r="476" spans="1:16" x14ac:dyDescent="0.35">
      <c r="A476" t="s">
        <v>1570</v>
      </c>
      <c r="B476" t="s">
        <v>13240</v>
      </c>
      <c r="C476" t="s">
        <v>13081</v>
      </c>
      <c r="D476">
        <v>88</v>
      </c>
      <c r="E476">
        <v>299</v>
      </c>
      <c r="F476">
        <v>211</v>
      </c>
      <c r="G476">
        <v>0.71</v>
      </c>
      <c r="H476" t="s">
        <v>13082</v>
      </c>
      <c r="I476" t="s">
        <v>14324</v>
      </c>
      <c r="J476" t="s">
        <v>13084</v>
      </c>
      <c r="K476">
        <v>4</v>
      </c>
      <c r="L476">
        <v>9378</v>
      </c>
      <c r="M476">
        <v>2804022</v>
      </c>
      <c r="N476" t="s">
        <v>1573</v>
      </c>
      <c r="O476" t="s">
        <v>1574</v>
      </c>
      <c r="P476" t="s">
        <v>1575</v>
      </c>
    </row>
    <row r="477" spans="1:16" x14ac:dyDescent="0.35">
      <c r="A477" t="s">
        <v>9973</v>
      </c>
      <c r="B477" t="s">
        <v>13963</v>
      </c>
      <c r="C477" t="s">
        <v>13567</v>
      </c>
      <c r="D477">
        <v>499</v>
      </c>
      <c r="E477">
        <v>940</v>
      </c>
      <c r="F477">
        <v>441</v>
      </c>
      <c r="G477">
        <v>0.47</v>
      </c>
      <c r="H477" t="s">
        <v>13085</v>
      </c>
      <c r="I477" t="s">
        <v>14324</v>
      </c>
      <c r="J477" t="s">
        <v>13084</v>
      </c>
      <c r="K477">
        <v>4.0999999999999996</v>
      </c>
      <c r="L477">
        <v>3036</v>
      </c>
      <c r="M477">
        <v>2853840</v>
      </c>
      <c r="N477" t="s">
        <v>9979</v>
      </c>
      <c r="O477" t="s">
        <v>9980</v>
      </c>
      <c r="P477" t="s">
        <v>9981</v>
      </c>
    </row>
    <row r="478" spans="1:16" x14ac:dyDescent="0.35">
      <c r="A478" t="s">
        <v>3323</v>
      </c>
      <c r="B478" t="s">
        <v>13410</v>
      </c>
      <c r="C478" t="s">
        <v>13097</v>
      </c>
      <c r="D478">
        <v>873</v>
      </c>
      <c r="E478">
        <v>1699</v>
      </c>
      <c r="F478">
        <v>826</v>
      </c>
      <c r="G478">
        <v>0.49</v>
      </c>
      <c r="H478" t="s">
        <v>13085</v>
      </c>
      <c r="I478" t="s">
        <v>14324</v>
      </c>
      <c r="J478" t="s">
        <v>13084</v>
      </c>
      <c r="K478">
        <v>4.4000000000000004</v>
      </c>
      <c r="L478">
        <v>1680</v>
      </c>
      <c r="M478">
        <v>2854320</v>
      </c>
      <c r="N478" t="s">
        <v>3330</v>
      </c>
      <c r="O478" t="s">
        <v>3331</v>
      </c>
      <c r="P478" t="s">
        <v>3332</v>
      </c>
    </row>
    <row r="479" spans="1:16" x14ac:dyDescent="0.35">
      <c r="A479" t="s">
        <v>11866</v>
      </c>
      <c r="B479" t="s">
        <v>14199</v>
      </c>
      <c r="C479" t="s">
        <v>13567</v>
      </c>
      <c r="D479">
        <v>2790</v>
      </c>
      <c r="E479">
        <v>4890</v>
      </c>
      <c r="F479">
        <v>2100</v>
      </c>
      <c r="G479">
        <v>0.43</v>
      </c>
      <c r="H479" t="s">
        <v>13085</v>
      </c>
      <c r="I479" t="s">
        <v>14324</v>
      </c>
      <c r="J479" t="s">
        <v>13082</v>
      </c>
      <c r="K479">
        <v>3.9</v>
      </c>
      <c r="L479">
        <v>588</v>
      </c>
      <c r="M479">
        <v>2875320</v>
      </c>
      <c r="N479" t="s">
        <v>11873</v>
      </c>
      <c r="O479" t="s">
        <v>11874</v>
      </c>
      <c r="P479" t="s">
        <v>11875</v>
      </c>
    </row>
    <row r="480" spans="1:16" x14ac:dyDescent="0.35">
      <c r="A480" t="s">
        <v>12714</v>
      </c>
      <c r="B480" t="s">
        <v>14283</v>
      </c>
      <c r="C480" t="s">
        <v>13567</v>
      </c>
      <c r="D480">
        <v>1199</v>
      </c>
      <c r="E480">
        <v>2400</v>
      </c>
      <c r="F480">
        <v>1201</v>
      </c>
      <c r="G480">
        <v>0.5</v>
      </c>
      <c r="H480" t="s">
        <v>13082</v>
      </c>
      <c r="I480" t="s">
        <v>14324</v>
      </c>
      <c r="J480" t="s">
        <v>13084</v>
      </c>
      <c r="K480">
        <v>3.9</v>
      </c>
      <c r="L480">
        <v>1202</v>
      </c>
      <c r="M480">
        <v>2884800</v>
      </c>
      <c r="N480" t="s">
        <v>12721</v>
      </c>
      <c r="O480" t="s">
        <v>12722</v>
      </c>
      <c r="P480" t="s">
        <v>12723</v>
      </c>
    </row>
    <row r="481" spans="1:16" x14ac:dyDescent="0.35">
      <c r="A481" t="s">
        <v>11405</v>
      </c>
      <c r="B481" t="s">
        <v>14156</v>
      </c>
      <c r="C481" t="s">
        <v>13567</v>
      </c>
      <c r="D481">
        <v>635</v>
      </c>
      <c r="E481">
        <v>635</v>
      </c>
      <c r="F481">
        <v>0</v>
      </c>
      <c r="G481">
        <v>0</v>
      </c>
      <c r="H481" t="s">
        <v>13085</v>
      </c>
      <c r="I481" t="s">
        <v>14324</v>
      </c>
      <c r="J481" t="s">
        <v>13084</v>
      </c>
      <c r="K481">
        <v>4.3</v>
      </c>
      <c r="L481">
        <v>4570</v>
      </c>
      <c r="M481">
        <v>2901950</v>
      </c>
      <c r="N481" t="s">
        <v>11413</v>
      </c>
      <c r="O481" t="s">
        <v>11414</v>
      </c>
      <c r="P481" t="s">
        <v>11415</v>
      </c>
    </row>
    <row r="482" spans="1:16" x14ac:dyDescent="0.35">
      <c r="A482" t="s">
        <v>8251</v>
      </c>
      <c r="B482" t="s">
        <v>13857</v>
      </c>
      <c r="C482" t="s">
        <v>13081</v>
      </c>
      <c r="D482">
        <v>598</v>
      </c>
      <c r="E482">
        <v>1150</v>
      </c>
      <c r="F482">
        <v>552</v>
      </c>
      <c r="G482">
        <v>0.48</v>
      </c>
      <c r="H482" t="s">
        <v>13085</v>
      </c>
      <c r="I482" t="s">
        <v>14324</v>
      </c>
      <c r="J482" t="s">
        <v>13084</v>
      </c>
      <c r="K482">
        <v>4.0999999999999996</v>
      </c>
      <c r="L482">
        <v>2535</v>
      </c>
      <c r="M482">
        <v>2915250</v>
      </c>
      <c r="N482" t="s">
        <v>8259</v>
      </c>
      <c r="O482" t="s">
        <v>8260</v>
      </c>
      <c r="P482" t="s">
        <v>8261</v>
      </c>
    </row>
    <row r="483" spans="1:16" x14ac:dyDescent="0.35">
      <c r="A483" t="s">
        <v>4635</v>
      </c>
      <c r="B483" t="s">
        <v>13526</v>
      </c>
      <c r="C483" t="s">
        <v>13097</v>
      </c>
      <c r="D483">
        <v>1055</v>
      </c>
      <c r="E483">
        <v>1249</v>
      </c>
      <c r="F483">
        <v>194</v>
      </c>
      <c r="G483">
        <v>0.16</v>
      </c>
      <c r="H483" t="s">
        <v>13085</v>
      </c>
      <c r="I483" t="s">
        <v>14324</v>
      </c>
      <c r="J483" t="s">
        <v>13084</v>
      </c>
      <c r="K483">
        <v>3.8</v>
      </c>
      <c r="L483">
        <v>2352</v>
      </c>
      <c r="M483">
        <v>2937648</v>
      </c>
      <c r="N483" t="s">
        <v>4642</v>
      </c>
      <c r="O483" t="s">
        <v>4643</v>
      </c>
      <c r="P483" t="s">
        <v>4644</v>
      </c>
    </row>
    <row r="484" spans="1:16" x14ac:dyDescent="0.35">
      <c r="A484" t="s">
        <v>10651</v>
      </c>
      <c r="B484" t="s">
        <v>14084</v>
      </c>
      <c r="C484" t="s">
        <v>13567</v>
      </c>
      <c r="D484">
        <v>2599</v>
      </c>
      <c r="E484">
        <v>4560</v>
      </c>
      <c r="F484">
        <v>1961</v>
      </c>
      <c r="G484">
        <v>0.43</v>
      </c>
      <c r="H484" t="s">
        <v>13085</v>
      </c>
      <c r="I484" t="s">
        <v>14324</v>
      </c>
      <c r="J484" t="s">
        <v>13082</v>
      </c>
      <c r="K484">
        <v>4.4000000000000004</v>
      </c>
      <c r="L484">
        <v>646</v>
      </c>
      <c r="M484">
        <v>2945760</v>
      </c>
      <c r="N484" t="s">
        <v>10658</v>
      </c>
      <c r="O484" t="s">
        <v>8728</v>
      </c>
      <c r="P484" t="s">
        <v>10659</v>
      </c>
    </row>
    <row r="485" spans="1:16" x14ac:dyDescent="0.35">
      <c r="A485" t="s">
        <v>1262</v>
      </c>
      <c r="B485" t="s">
        <v>13210</v>
      </c>
      <c r="C485" t="s">
        <v>13081</v>
      </c>
      <c r="D485">
        <v>399</v>
      </c>
      <c r="E485">
        <v>1099</v>
      </c>
      <c r="F485">
        <v>700</v>
      </c>
      <c r="G485">
        <v>0.64</v>
      </c>
      <c r="H485" t="s">
        <v>13082</v>
      </c>
      <c r="I485" t="s">
        <v>14324</v>
      </c>
      <c r="J485" t="s">
        <v>13084</v>
      </c>
      <c r="K485">
        <v>4.0999999999999996</v>
      </c>
      <c r="L485">
        <v>2685</v>
      </c>
      <c r="M485">
        <v>2950815</v>
      </c>
      <c r="N485" t="s">
        <v>1269</v>
      </c>
      <c r="O485" t="s">
        <v>1270</v>
      </c>
      <c r="P485" t="s">
        <v>1271</v>
      </c>
    </row>
    <row r="486" spans="1:16" x14ac:dyDescent="0.35">
      <c r="A486" t="s">
        <v>1576</v>
      </c>
      <c r="B486" t="s">
        <v>13241</v>
      </c>
      <c r="C486" t="s">
        <v>13081</v>
      </c>
      <c r="D486">
        <v>399</v>
      </c>
      <c r="E486">
        <v>1099</v>
      </c>
      <c r="F486">
        <v>700</v>
      </c>
      <c r="G486">
        <v>0.64</v>
      </c>
      <c r="H486" t="s">
        <v>13082</v>
      </c>
      <c r="I486" t="s">
        <v>14324</v>
      </c>
      <c r="J486" t="s">
        <v>13084</v>
      </c>
      <c r="K486">
        <v>4.0999999999999996</v>
      </c>
      <c r="L486">
        <v>2685</v>
      </c>
      <c r="M486">
        <v>2950815</v>
      </c>
      <c r="N486" t="s">
        <v>1269</v>
      </c>
      <c r="O486" t="s">
        <v>1579</v>
      </c>
      <c r="P486" t="s">
        <v>1580</v>
      </c>
    </row>
    <row r="487" spans="1:16" x14ac:dyDescent="0.35">
      <c r="A487" t="s">
        <v>12161</v>
      </c>
      <c r="B487" t="s">
        <v>14228</v>
      </c>
      <c r="C487" t="s">
        <v>13567</v>
      </c>
      <c r="D487">
        <v>1190</v>
      </c>
      <c r="E487">
        <v>2550</v>
      </c>
      <c r="F487">
        <v>1360</v>
      </c>
      <c r="G487">
        <v>0.53</v>
      </c>
      <c r="H487" t="s">
        <v>13082</v>
      </c>
      <c r="I487" t="s">
        <v>14324</v>
      </c>
      <c r="J487" t="s">
        <v>13084</v>
      </c>
      <c r="K487">
        <v>3.8</v>
      </c>
      <c r="L487">
        <v>1181</v>
      </c>
      <c r="M487">
        <v>3011550</v>
      </c>
      <c r="N487" t="s">
        <v>12168</v>
      </c>
      <c r="O487" t="s">
        <v>12169</v>
      </c>
      <c r="P487" t="s">
        <v>12170</v>
      </c>
    </row>
    <row r="488" spans="1:16" x14ac:dyDescent="0.35">
      <c r="A488" t="s">
        <v>10113</v>
      </c>
      <c r="B488" t="s">
        <v>14033</v>
      </c>
      <c r="C488" t="s">
        <v>13567</v>
      </c>
      <c r="D488">
        <v>320</v>
      </c>
      <c r="E488">
        <v>799</v>
      </c>
      <c r="F488">
        <v>479</v>
      </c>
      <c r="G488">
        <v>0.6</v>
      </c>
      <c r="H488" t="s">
        <v>13082</v>
      </c>
      <c r="I488" t="s">
        <v>14324</v>
      </c>
      <c r="J488" t="s">
        <v>13084</v>
      </c>
      <c r="K488">
        <v>4.2</v>
      </c>
      <c r="L488">
        <v>3846</v>
      </c>
      <c r="M488">
        <v>3072954</v>
      </c>
      <c r="N488" t="s">
        <v>10121</v>
      </c>
      <c r="O488" t="s">
        <v>10122</v>
      </c>
      <c r="P488" t="s">
        <v>10123</v>
      </c>
    </row>
    <row r="489" spans="1:16" x14ac:dyDescent="0.35">
      <c r="A489" t="s">
        <v>1656</v>
      </c>
      <c r="B489" t="s">
        <v>13250</v>
      </c>
      <c r="C489" t="s">
        <v>13081</v>
      </c>
      <c r="D489">
        <v>379</v>
      </c>
      <c r="E489">
        <v>1099</v>
      </c>
      <c r="F489">
        <v>720</v>
      </c>
      <c r="G489">
        <v>0.66</v>
      </c>
      <c r="H489" t="s">
        <v>13082</v>
      </c>
      <c r="I489" t="s">
        <v>14324</v>
      </c>
      <c r="J489" t="s">
        <v>13084</v>
      </c>
      <c r="K489">
        <v>4.3</v>
      </c>
      <c r="L489">
        <v>2806</v>
      </c>
      <c r="M489">
        <v>3083794</v>
      </c>
      <c r="N489" t="s">
        <v>968</v>
      </c>
      <c r="O489" t="s">
        <v>1659</v>
      </c>
      <c r="P489" t="s">
        <v>1660</v>
      </c>
    </row>
    <row r="490" spans="1:16" x14ac:dyDescent="0.35">
      <c r="A490" t="s">
        <v>7895</v>
      </c>
      <c r="B490" t="s">
        <v>13824</v>
      </c>
      <c r="C490" t="s">
        <v>13081</v>
      </c>
      <c r="D490">
        <v>379</v>
      </c>
      <c r="E490">
        <v>1099</v>
      </c>
      <c r="F490">
        <v>720</v>
      </c>
      <c r="G490">
        <v>0.66</v>
      </c>
      <c r="H490" t="s">
        <v>13082</v>
      </c>
      <c r="I490" t="s">
        <v>14324</v>
      </c>
      <c r="J490" t="s">
        <v>13084</v>
      </c>
      <c r="K490">
        <v>4.3</v>
      </c>
      <c r="L490">
        <v>2806</v>
      </c>
      <c r="M490">
        <v>3083794</v>
      </c>
      <c r="N490" t="s">
        <v>968</v>
      </c>
      <c r="O490" t="s">
        <v>7898</v>
      </c>
      <c r="P490" t="s">
        <v>7899</v>
      </c>
    </row>
    <row r="491" spans="1:16" x14ac:dyDescent="0.35">
      <c r="A491" t="s">
        <v>9028</v>
      </c>
      <c r="B491" t="s">
        <v>13930</v>
      </c>
      <c r="C491" t="s">
        <v>13567</v>
      </c>
      <c r="D491">
        <v>379</v>
      </c>
      <c r="E491">
        <v>999</v>
      </c>
      <c r="F491">
        <v>620</v>
      </c>
      <c r="G491">
        <v>0.62</v>
      </c>
      <c r="H491" t="s">
        <v>13082</v>
      </c>
      <c r="I491" t="s">
        <v>14324</v>
      </c>
      <c r="J491" t="s">
        <v>13084</v>
      </c>
      <c r="K491">
        <v>4.3</v>
      </c>
      <c r="L491">
        <v>3096</v>
      </c>
      <c r="M491">
        <v>3092904</v>
      </c>
      <c r="N491" t="s">
        <v>9036</v>
      </c>
      <c r="O491" t="s">
        <v>9037</v>
      </c>
      <c r="P491" t="s">
        <v>9038</v>
      </c>
    </row>
    <row r="492" spans="1:16" x14ac:dyDescent="0.35">
      <c r="A492" t="s">
        <v>11255</v>
      </c>
      <c r="B492" t="s">
        <v>14141</v>
      </c>
      <c r="C492" t="s">
        <v>13567</v>
      </c>
      <c r="D492">
        <v>4999</v>
      </c>
      <c r="E492">
        <v>24999</v>
      </c>
      <c r="F492">
        <v>20000</v>
      </c>
      <c r="G492">
        <v>0.8</v>
      </c>
      <c r="H492" t="s">
        <v>13082</v>
      </c>
      <c r="I492" t="s">
        <v>14324</v>
      </c>
      <c r="J492" t="s">
        <v>13082</v>
      </c>
      <c r="K492">
        <v>4.5999999999999996</v>
      </c>
      <c r="L492">
        <v>124</v>
      </c>
      <c r="M492">
        <v>3099876</v>
      </c>
      <c r="N492" t="s">
        <v>11262</v>
      </c>
      <c r="O492" t="s">
        <v>11263</v>
      </c>
      <c r="P492" t="s">
        <v>11264</v>
      </c>
    </row>
    <row r="493" spans="1:16" x14ac:dyDescent="0.35">
      <c r="A493" t="s">
        <v>10750</v>
      </c>
      <c r="B493" t="s">
        <v>14094</v>
      </c>
      <c r="C493" t="s">
        <v>13567</v>
      </c>
      <c r="D493">
        <v>1599</v>
      </c>
      <c r="E493">
        <v>1999</v>
      </c>
      <c r="F493">
        <v>400</v>
      </c>
      <c r="G493">
        <v>0.2</v>
      </c>
      <c r="H493" t="s">
        <v>13085</v>
      </c>
      <c r="I493" t="s">
        <v>14324</v>
      </c>
      <c r="J493" t="s">
        <v>13084</v>
      </c>
      <c r="K493">
        <v>4.4000000000000004</v>
      </c>
      <c r="L493">
        <v>1558</v>
      </c>
      <c r="M493">
        <v>3114442</v>
      </c>
      <c r="N493" t="s">
        <v>10757</v>
      </c>
      <c r="O493" t="s">
        <v>10758</v>
      </c>
      <c r="P493" t="s">
        <v>10759</v>
      </c>
    </row>
    <row r="494" spans="1:16" x14ac:dyDescent="0.35">
      <c r="A494" t="s">
        <v>12291</v>
      </c>
      <c r="B494" t="s">
        <v>14241</v>
      </c>
      <c r="C494" t="s">
        <v>13567</v>
      </c>
      <c r="D494">
        <v>199</v>
      </c>
      <c r="E494">
        <v>399</v>
      </c>
      <c r="F494">
        <v>200</v>
      </c>
      <c r="G494">
        <v>0.5</v>
      </c>
      <c r="H494" t="s">
        <v>13082</v>
      </c>
      <c r="I494" t="s">
        <v>14324</v>
      </c>
      <c r="J494" t="s">
        <v>13084</v>
      </c>
      <c r="K494">
        <v>3.7</v>
      </c>
      <c r="L494">
        <v>7945</v>
      </c>
      <c r="M494">
        <v>3170055</v>
      </c>
      <c r="N494" t="s">
        <v>12298</v>
      </c>
      <c r="O494" t="s">
        <v>12299</v>
      </c>
      <c r="P494" t="s">
        <v>12300</v>
      </c>
    </row>
    <row r="495" spans="1:16" x14ac:dyDescent="0.35">
      <c r="A495" t="s">
        <v>6178</v>
      </c>
      <c r="B495" t="s">
        <v>13663</v>
      </c>
      <c r="C495" t="s">
        <v>13081</v>
      </c>
      <c r="D495">
        <v>570</v>
      </c>
      <c r="E495">
        <v>999</v>
      </c>
      <c r="F495">
        <v>429</v>
      </c>
      <c r="G495">
        <v>0.43</v>
      </c>
      <c r="H495" t="s">
        <v>13085</v>
      </c>
      <c r="I495" t="s">
        <v>14324</v>
      </c>
      <c r="J495" t="s">
        <v>13084</v>
      </c>
      <c r="K495">
        <v>4.2</v>
      </c>
      <c r="L495">
        <v>3201</v>
      </c>
      <c r="M495">
        <v>3197799</v>
      </c>
      <c r="N495" t="s">
        <v>13053</v>
      </c>
      <c r="O495" t="s">
        <v>6185</v>
      </c>
      <c r="P495" t="s">
        <v>6186</v>
      </c>
    </row>
    <row r="496" spans="1:16" x14ac:dyDescent="0.35">
      <c r="A496" t="s">
        <v>7014</v>
      </c>
      <c r="B496" t="s">
        <v>13741</v>
      </c>
      <c r="C496" t="s">
        <v>13081</v>
      </c>
      <c r="D496">
        <v>1187</v>
      </c>
      <c r="E496">
        <v>1929</v>
      </c>
      <c r="F496">
        <v>742</v>
      </c>
      <c r="G496">
        <v>0.38</v>
      </c>
      <c r="H496" t="s">
        <v>13085</v>
      </c>
      <c r="I496" t="s">
        <v>14324</v>
      </c>
      <c r="J496" t="s">
        <v>13084</v>
      </c>
      <c r="K496">
        <v>4.0999999999999996</v>
      </c>
      <c r="L496">
        <v>1662</v>
      </c>
      <c r="M496">
        <v>3205998</v>
      </c>
      <c r="N496" t="s">
        <v>7021</v>
      </c>
      <c r="O496" t="s">
        <v>7022</v>
      </c>
      <c r="P496" t="s">
        <v>7023</v>
      </c>
    </row>
    <row r="497" spans="1:16" x14ac:dyDescent="0.35">
      <c r="A497" t="s">
        <v>3938</v>
      </c>
      <c r="B497" t="s">
        <v>13464</v>
      </c>
      <c r="C497" t="s">
        <v>13097</v>
      </c>
      <c r="D497">
        <v>251</v>
      </c>
      <c r="E497">
        <v>999</v>
      </c>
      <c r="F497">
        <v>748</v>
      </c>
      <c r="G497">
        <v>0.75</v>
      </c>
      <c r="H497" t="s">
        <v>13082</v>
      </c>
      <c r="I497" t="s">
        <v>14324</v>
      </c>
      <c r="J497" t="s">
        <v>13084</v>
      </c>
      <c r="K497">
        <v>3.7</v>
      </c>
      <c r="L497">
        <v>3234</v>
      </c>
      <c r="M497">
        <v>3230766</v>
      </c>
      <c r="N497" t="s">
        <v>3946</v>
      </c>
      <c r="O497" t="s">
        <v>3947</v>
      </c>
      <c r="P497" t="s">
        <v>3948</v>
      </c>
    </row>
    <row r="498" spans="1:16" x14ac:dyDescent="0.35">
      <c r="A498" t="s">
        <v>2260</v>
      </c>
      <c r="B498" t="s">
        <v>13307</v>
      </c>
      <c r="C498" t="s">
        <v>13097</v>
      </c>
      <c r="D498">
        <v>439</v>
      </c>
      <c r="E498">
        <v>758</v>
      </c>
      <c r="F498">
        <v>319</v>
      </c>
      <c r="G498">
        <v>0.42</v>
      </c>
      <c r="H498" t="s">
        <v>13085</v>
      </c>
      <c r="I498" t="s">
        <v>14324</v>
      </c>
      <c r="J498" t="s">
        <v>13084</v>
      </c>
      <c r="K498">
        <v>4.2</v>
      </c>
      <c r="L498">
        <v>4296</v>
      </c>
      <c r="M498">
        <v>3256368</v>
      </c>
      <c r="N498" t="s">
        <v>2267</v>
      </c>
      <c r="O498" t="s">
        <v>2268</v>
      </c>
      <c r="P498" t="s">
        <v>2269</v>
      </c>
    </row>
    <row r="499" spans="1:16" x14ac:dyDescent="0.35">
      <c r="A499" t="s">
        <v>10234</v>
      </c>
      <c r="B499" t="s">
        <v>14045</v>
      </c>
      <c r="C499" t="s">
        <v>13567</v>
      </c>
      <c r="D499">
        <v>664</v>
      </c>
      <c r="E499">
        <v>1490</v>
      </c>
      <c r="F499">
        <v>826</v>
      </c>
      <c r="G499">
        <v>0.55000000000000004</v>
      </c>
      <c r="H499" t="s">
        <v>13082</v>
      </c>
      <c r="I499" t="s">
        <v>14324</v>
      </c>
      <c r="J499" t="s">
        <v>13084</v>
      </c>
      <c r="K499">
        <v>4</v>
      </c>
      <c r="L499">
        <v>2198</v>
      </c>
      <c r="M499">
        <v>3275020</v>
      </c>
      <c r="N499" t="s">
        <v>10241</v>
      </c>
      <c r="O499" t="s">
        <v>10242</v>
      </c>
      <c r="P499" t="s">
        <v>10243</v>
      </c>
    </row>
    <row r="500" spans="1:16" x14ac:dyDescent="0.35">
      <c r="A500" t="s">
        <v>10134</v>
      </c>
      <c r="B500" t="s">
        <v>14035</v>
      </c>
      <c r="C500" t="s">
        <v>13567</v>
      </c>
      <c r="D500">
        <v>1199</v>
      </c>
      <c r="E500">
        <v>1499</v>
      </c>
      <c r="F500">
        <v>300</v>
      </c>
      <c r="G500">
        <v>0.2</v>
      </c>
      <c r="H500" t="s">
        <v>13085</v>
      </c>
      <c r="I500" t="s">
        <v>14324</v>
      </c>
      <c r="J500" t="s">
        <v>13084</v>
      </c>
      <c r="K500">
        <v>3.8</v>
      </c>
      <c r="L500">
        <v>2206</v>
      </c>
      <c r="M500">
        <v>3306794</v>
      </c>
      <c r="N500" t="s">
        <v>10141</v>
      </c>
      <c r="O500" t="s">
        <v>10142</v>
      </c>
      <c r="P500" t="s">
        <v>10143</v>
      </c>
    </row>
    <row r="501" spans="1:16" x14ac:dyDescent="0.35">
      <c r="A501" t="s">
        <v>4711</v>
      </c>
      <c r="B501" t="s">
        <v>13532</v>
      </c>
      <c r="C501" t="s">
        <v>13097</v>
      </c>
      <c r="D501">
        <v>8499</v>
      </c>
      <c r="E501">
        <v>11999</v>
      </c>
      <c r="F501">
        <v>3500</v>
      </c>
      <c r="G501">
        <v>0.28999999999999998</v>
      </c>
      <c r="H501" t="s">
        <v>13085</v>
      </c>
      <c r="I501" t="s">
        <v>14324</v>
      </c>
      <c r="J501" t="s">
        <v>13082</v>
      </c>
      <c r="K501">
        <v>3.9</v>
      </c>
      <c r="L501">
        <v>276</v>
      </c>
      <c r="M501">
        <v>3311724</v>
      </c>
      <c r="N501" t="s">
        <v>4718</v>
      </c>
      <c r="O501" t="s">
        <v>4719</v>
      </c>
      <c r="P501" t="s">
        <v>4720</v>
      </c>
    </row>
    <row r="502" spans="1:16" x14ac:dyDescent="0.35">
      <c r="A502" t="s">
        <v>8307</v>
      </c>
      <c r="B502" t="s">
        <v>13861</v>
      </c>
      <c r="C502" t="s">
        <v>13081</v>
      </c>
      <c r="D502">
        <v>899</v>
      </c>
      <c r="E502">
        <v>1999</v>
      </c>
      <c r="F502">
        <v>1100</v>
      </c>
      <c r="G502">
        <v>0.55000000000000004</v>
      </c>
      <c r="H502" t="s">
        <v>13082</v>
      </c>
      <c r="I502" t="s">
        <v>14324</v>
      </c>
      <c r="J502" t="s">
        <v>13084</v>
      </c>
      <c r="K502">
        <v>4.4000000000000004</v>
      </c>
      <c r="L502">
        <v>1667</v>
      </c>
      <c r="M502">
        <v>3332333</v>
      </c>
      <c r="N502" t="s">
        <v>8314</v>
      </c>
      <c r="O502" t="s">
        <v>8315</v>
      </c>
      <c r="P502" t="s">
        <v>8316</v>
      </c>
    </row>
    <row r="503" spans="1:16" x14ac:dyDescent="0.35">
      <c r="A503" t="s">
        <v>6430</v>
      </c>
      <c r="B503" t="s">
        <v>13685</v>
      </c>
      <c r="C503" t="s">
        <v>13081</v>
      </c>
      <c r="D503">
        <v>399</v>
      </c>
      <c r="E503">
        <v>1190</v>
      </c>
      <c r="F503">
        <v>791</v>
      </c>
      <c r="G503">
        <v>0.66</v>
      </c>
      <c r="H503" t="s">
        <v>13082</v>
      </c>
      <c r="I503" t="s">
        <v>14324</v>
      </c>
      <c r="J503" t="s">
        <v>13084</v>
      </c>
      <c r="K503">
        <v>4.0999999999999996</v>
      </c>
      <c r="L503">
        <v>2809</v>
      </c>
      <c r="M503">
        <v>3342710</v>
      </c>
      <c r="N503" t="s">
        <v>6437</v>
      </c>
      <c r="O503" t="s">
        <v>6438</v>
      </c>
      <c r="P503" t="s">
        <v>6439</v>
      </c>
    </row>
    <row r="504" spans="1:16" x14ac:dyDescent="0.35">
      <c r="A504" t="s">
        <v>9365</v>
      </c>
      <c r="B504" t="s">
        <v>13963</v>
      </c>
      <c r="C504" t="s">
        <v>13567</v>
      </c>
      <c r="D504">
        <v>499</v>
      </c>
      <c r="E504">
        <v>625</v>
      </c>
      <c r="F504">
        <v>126</v>
      </c>
      <c r="G504">
        <v>0.2</v>
      </c>
      <c r="H504" t="s">
        <v>13085</v>
      </c>
      <c r="I504" t="s">
        <v>14324</v>
      </c>
      <c r="J504" t="s">
        <v>13084</v>
      </c>
      <c r="K504">
        <v>4.2</v>
      </c>
      <c r="L504">
        <v>5355</v>
      </c>
      <c r="M504">
        <v>3346875</v>
      </c>
      <c r="N504" t="s">
        <v>9372</v>
      </c>
      <c r="O504" t="s">
        <v>9373</v>
      </c>
      <c r="P504" t="s">
        <v>9374</v>
      </c>
    </row>
    <row r="505" spans="1:16" x14ac:dyDescent="0.35">
      <c r="A505" t="s">
        <v>2716</v>
      </c>
      <c r="B505" t="s">
        <v>13348</v>
      </c>
      <c r="C505" t="s">
        <v>13081</v>
      </c>
      <c r="D505">
        <v>379</v>
      </c>
      <c r="E505">
        <v>1099</v>
      </c>
      <c r="F505">
        <v>720</v>
      </c>
      <c r="G505">
        <v>0.66</v>
      </c>
      <c r="H505" t="s">
        <v>13082</v>
      </c>
      <c r="I505" t="s">
        <v>14324</v>
      </c>
      <c r="J505" t="s">
        <v>13084</v>
      </c>
      <c r="K505">
        <v>4.3</v>
      </c>
      <c r="L505">
        <v>3049</v>
      </c>
      <c r="M505">
        <v>3350851</v>
      </c>
      <c r="N505" t="s">
        <v>2723</v>
      </c>
      <c r="O505" t="s">
        <v>2724</v>
      </c>
      <c r="P505" t="s">
        <v>2725</v>
      </c>
    </row>
    <row r="506" spans="1:16" x14ac:dyDescent="0.35">
      <c r="A506" t="s">
        <v>9201</v>
      </c>
      <c r="B506" t="s">
        <v>13947</v>
      </c>
      <c r="C506" t="s">
        <v>13567</v>
      </c>
      <c r="D506">
        <v>1199</v>
      </c>
      <c r="E506">
        <v>1900</v>
      </c>
      <c r="F506">
        <v>701</v>
      </c>
      <c r="G506">
        <v>0.37</v>
      </c>
      <c r="H506" t="s">
        <v>13085</v>
      </c>
      <c r="I506" t="s">
        <v>14324</v>
      </c>
      <c r="J506" t="s">
        <v>13084</v>
      </c>
      <c r="K506">
        <v>4</v>
      </c>
      <c r="L506">
        <v>1765</v>
      </c>
      <c r="M506">
        <v>3353500</v>
      </c>
      <c r="N506" t="s">
        <v>9208</v>
      </c>
      <c r="O506" t="s">
        <v>9209</v>
      </c>
      <c r="P506" t="s">
        <v>9210</v>
      </c>
    </row>
    <row r="507" spans="1:16" x14ac:dyDescent="0.35">
      <c r="A507" t="s">
        <v>10397</v>
      </c>
      <c r="B507" t="s">
        <v>14060</v>
      </c>
      <c r="C507" t="s">
        <v>13567</v>
      </c>
      <c r="D507">
        <v>949</v>
      </c>
      <c r="E507">
        <v>1999</v>
      </c>
      <c r="F507">
        <v>1050</v>
      </c>
      <c r="G507">
        <v>0.53</v>
      </c>
      <c r="H507" t="s">
        <v>13082</v>
      </c>
      <c r="I507" t="s">
        <v>14324</v>
      </c>
      <c r="J507" t="s">
        <v>13084</v>
      </c>
      <c r="K507">
        <v>4</v>
      </c>
      <c r="L507">
        <v>1679</v>
      </c>
      <c r="M507">
        <v>3356321</v>
      </c>
      <c r="N507" t="s">
        <v>10404</v>
      </c>
      <c r="O507" t="s">
        <v>10405</v>
      </c>
      <c r="P507" t="s">
        <v>10406</v>
      </c>
    </row>
    <row r="508" spans="1:16" x14ac:dyDescent="0.35">
      <c r="A508" t="s">
        <v>11626</v>
      </c>
      <c r="B508" t="s">
        <v>13900</v>
      </c>
      <c r="C508" t="s">
        <v>13567</v>
      </c>
      <c r="D508">
        <v>3645</v>
      </c>
      <c r="E508">
        <v>6070</v>
      </c>
      <c r="F508">
        <v>2425</v>
      </c>
      <c r="G508">
        <v>0.4</v>
      </c>
      <c r="H508" t="s">
        <v>13085</v>
      </c>
      <c r="I508" t="s">
        <v>14324</v>
      </c>
      <c r="J508" t="s">
        <v>13082</v>
      </c>
      <c r="K508">
        <v>4.2</v>
      </c>
      <c r="L508">
        <v>561</v>
      </c>
      <c r="M508">
        <v>3405270</v>
      </c>
      <c r="N508" t="s">
        <v>11633</v>
      </c>
      <c r="O508" t="s">
        <v>11634</v>
      </c>
      <c r="P508" t="s">
        <v>11635</v>
      </c>
    </row>
    <row r="509" spans="1:16" x14ac:dyDescent="0.35">
      <c r="A509" t="s">
        <v>3075</v>
      </c>
      <c r="B509" t="s">
        <v>13384</v>
      </c>
      <c r="C509" t="s">
        <v>13097</v>
      </c>
      <c r="D509">
        <v>9499</v>
      </c>
      <c r="E509">
        <v>11999</v>
      </c>
      <c r="F509">
        <v>2500</v>
      </c>
      <c r="G509">
        <v>0.21</v>
      </c>
      <c r="H509" t="s">
        <v>13085</v>
      </c>
      <c r="I509" t="s">
        <v>14324</v>
      </c>
      <c r="J509" t="s">
        <v>13082</v>
      </c>
      <c r="K509">
        <v>4.2</v>
      </c>
      <c r="L509">
        <v>284</v>
      </c>
      <c r="M509">
        <v>3407716</v>
      </c>
      <c r="N509" t="s">
        <v>3082</v>
      </c>
      <c r="O509" t="s">
        <v>3083</v>
      </c>
      <c r="P509" t="s">
        <v>3084</v>
      </c>
    </row>
    <row r="510" spans="1:16" x14ac:dyDescent="0.35">
      <c r="A510" t="s">
        <v>3130</v>
      </c>
      <c r="B510" t="s">
        <v>13389</v>
      </c>
      <c r="C510" t="s">
        <v>13097</v>
      </c>
      <c r="D510">
        <v>9499</v>
      </c>
      <c r="E510">
        <v>11999</v>
      </c>
      <c r="F510">
        <v>2500</v>
      </c>
      <c r="G510">
        <v>0.21</v>
      </c>
      <c r="H510" t="s">
        <v>13085</v>
      </c>
      <c r="I510" t="s">
        <v>14324</v>
      </c>
      <c r="J510" t="s">
        <v>13082</v>
      </c>
      <c r="K510">
        <v>4.2</v>
      </c>
      <c r="L510">
        <v>284</v>
      </c>
      <c r="M510">
        <v>3407716</v>
      </c>
      <c r="N510" t="s">
        <v>3082</v>
      </c>
      <c r="O510" t="s">
        <v>3132</v>
      </c>
      <c r="P510" t="s">
        <v>3133</v>
      </c>
    </row>
    <row r="511" spans="1:16" x14ac:dyDescent="0.35">
      <c r="A511" t="s">
        <v>6312</v>
      </c>
      <c r="B511" t="s">
        <v>13675</v>
      </c>
      <c r="C511" t="s">
        <v>13565</v>
      </c>
      <c r="D511">
        <v>480</v>
      </c>
      <c r="E511">
        <v>600</v>
      </c>
      <c r="F511">
        <v>120</v>
      </c>
      <c r="G511">
        <v>0.2</v>
      </c>
      <c r="H511" t="s">
        <v>13085</v>
      </c>
      <c r="I511" t="s">
        <v>14324</v>
      </c>
      <c r="J511" t="s">
        <v>13084</v>
      </c>
      <c r="K511">
        <v>4.3</v>
      </c>
      <c r="L511">
        <v>5719</v>
      </c>
      <c r="M511">
        <v>3431400</v>
      </c>
      <c r="N511" t="s">
        <v>6320</v>
      </c>
      <c r="O511" t="s">
        <v>6321</v>
      </c>
      <c r="P511" t="s">
        <v>6322</v>
      </c>
    </row>
    <row r="512" spans="1:16" x14ac:dyDescent="0.35">
      <c r="A512" t="s">
        <v>9375</v>
      </c>
      <c r="B512" t="s">
        <v>13964</v>
      </c>
      <c r="C512" t="s">
        <v>13567</v>
      </c>
      <c r="D512">
        <v>653</v>
      </c>
      <c r="E512">
        <v>1020</v>
      </c>
      <c r="F512">
        <v>367</v>
      </c>
      <c r="G512">
        <v>0.36</v>
      </c>
      <c r="H512" t="s">
        <v>13085</v>
      </c>
      <c r="I512" t="s">
        <v>14324</v>
      </c>
      <c r="J512" t="s">
        <v>13084</v>
      </c>
      <c r="K512">
        <v>4.0999999999999996</v>
      </c>
      <c r="L512">
        <v>3366</v>
      </c>
      <c r="M512">
        <v>3433320</v>
      </c>
      <c r="N512" t="s">
        <v>13065</v>
      </c>
      <c r="O512" t="s">
        <v>9382</v>
      </c>
      <c r="P512" t="s">
        <v>9383</v>
      </c>
    </row>
    <row r="513" spans="1:16" x14ac:dyDescent="0.35">
      <c r="A513" t="s">
        <v>10224</v>
      </c>
      <c r="B513" t="s">
        <v>14044</v>
      </c>
      <c r="C513" t="s">
        <v>13567</v>
      </c>
      <c r="D513">
        <v>1099</v>
      </c>
      <c r="E513">
        <v>1899</v>
      </c>
      <c r="F513">
        <v>800</v>
      </c>
      <c r="G513">
        <v>0.42</v>
      </c>
      <c r="H513" t="s">
        <v>13085</v>
      </c>
      <c r="I513" t="s">
        <v>14324</v>
      </c>
      <c r="J513" t="s">
        <v>13084</v>
      </c>
      <c r="K513">
        <v>4.3</v>
      </c>
      <c r="L513">
        <v>1811</v>
      </c>
      <c r="M513">
        <v>3439089</v>
      </c>
      <c r="N513" t="s">
        <v>10231</v>
      </c>
      <c r="O513" t="s">
        <v>10232</v>
      </c>
      <c r="P513" t="s">
        <v>10233</v>
      </c>
    </row>
    <row r="514" spans="1:16" x14ac:dyDescent="0.35">
      <c r="A514" t="s">
        <v>3876</v>
      </c>
      <c r="B514" t="s">
        <v>13459</v>
      </c>
      <c r="C514" t="s">
        <v>13097</v>
      </c>
      <c r="D514">
        <v>337</v>
      </c>
      <c r="E514">
        <v>699</v>
      </c>
      <c r="F514">
        <v>362</v>
      </c>
      <c r="G514">
        <v>0.52</v>
      </c>
      <c r="H514" t="s">
        <v>13082</v>
      </c>
      <c r="I514" t="s">
        <v>14324</v>
      </c>
      <c r="J514" t="s">
        <v>13084</v>
      </c>
      <c r="K514">
        <v>4.2</v>
      </c>
      <c r="L514">
        <v>4969</v>
      </c>
      <c r="M514">
        <v>3473331</v>
      </c>
      <c r="N514" t="s">
        <v>3883</v>
      </c>
      <c r="O514" t="s">
        <v>3884</v>
      </c>
      <c r="P514" t="s">
        <v>3885</v>
      </c>
    </row>
    <row r="515" spans="1:16" x14ac:dyDescent="0.35">
      <c r="A515" t="s">
        <v>5571</v>
      </c>
      <c r="B515" t="s">
        <v>13611</v>
      </c>
      <c r="C515" t="s">
        <v>13081</v>
      </c>
      <c r="D515">
        <v>309</v>
      </c>
      <c r="E515">
        <v>404</v>
      </c>
      <c r="F515">
        <v>95</v>
      </c>
      <c r="G515">
        <v>0.24</v>
      </c>
      <c r="H515" t="s">
        <v>13085</v>
      </c>
      <c r="I515" t="s">
        <v>14324</v>
      </c>
      <c r="J515" t="s">
        <v>13084</v>
      </c>
      <c r="K515">
        <v>4.4000000000000004</v>
      </c>
      <c r="L515">
        <v>8614</v>
      </c>
      <c r="M515">
        <v>3480056</v>
      </c>
      <c r="N515" t="s">
        <v>5578</v>
      </c>
      <c r="O515" t="s">
        <v>5579</v>
      </c>
      <c r="P515" t="s">
        <v>5580</v>
      </c>
    </row>
    <row r="516" spans="1:16" x14ac:dyDescent="0.35">
      <c r="A516" t="s">
        <v>4188</v>
      </c>
      <c r="B516" t="s">
        <v>13486</v>
      </c>
      <c r="C516" t="s">
        <v>13097</v>
      </c>
      <c r="D516">
        <v>329</v>
      </c>
      <c r="E516">
        <v>999</v>
      </c>
      <c r="F516">
        <v>670</v>
      </c>
      <c r="G516">
        <v>0.67</v>
      </c>
      <c r="H516" t="s">
        <v>13082</v>
      </c>
      <c r="I516" t="s">
        <v>14324</v>
      </c>
      <c r="J516" t="s">
        <v>13084</v>
      </c>
      <c r="K516">
        <v>4.2</v>
      </c>
      <c r="L516">
        <v>3492</v>
      </c>
      <c r="M516">
        <v>3488508</v>
      </c>
      <c r="N516" t="s">
        <v>4195</v>
      </c>
      <c r="O516" t="s">
        <v>4196</v>
      </c>
      <c r="P516" t="s">
        <v>4197</v>
      </c>
    </row>
    <row r="517" spans="1:16" x14ac:dyDescent="0.35">
      <c r="A517" t="s">
        <v>6971</v>
      </c>
      <c r="B517" t="s">
        <v>13737</v>
      </c>
      <c r="C517" t="s">
        <v>13097</v>
      </c>
      <c r="D517">
        <v>250</v>
      </c>
      <c r="E517">
        <v>250</v>
      </c>
      <c r="F517">
        <v>0</v>
      </c>
      <c r="G517">
        <v>0</v>
      </c>
      <c r="H517" t="s">
        <v>13085</v>
      </c>
      <c r="I517" t="s">
        <v>14324</v>
      </c>
      <c r="J517" t="s">
        <v>13084</v>
      </c>
      <c r="K517">
        <v>3.9</v>
      </c>
      <c r="L517">
        <v>13971</v>
      </c>
      <c r="M517">
        <v>3492750</v>
      </c>
      <c r="N517" t="s">
        <v>13056</v>
      </c>
      <c r="O517" t="s">
        <v>6978</v>
      </c>
      <c r="P517" t="s">
        <v>6979</v>
      </c>
    </row>
    <row r="518" spans="1:16" x14ac:dyDescent="0.35">
      <c r="A518" t="s">
        <v>4112</v>
      </c>
      <c r="B518" t="s">
        <v>13479</v>
      </c>
      <c r="C518" t="s">
        <v>13097</v>
      </c>
      <c r="D518">
        <v>199</v>
      </c>
      <c r="E518">
        <v>1099</v>
      </c>
      <c r="F518">
        <v>900</v>
      </c>
      <c r="G518">
        <v>0.82</v>
      </c>
      <c r="H518" t="s">
        <v>13082</v>
      </c>
      <c r="I518" t="s">
        <v>14324</v>
      </c>
      <c r="J518" t="s">
        <v>13084</v>
      </c>
      <c r="K518">
        <v>4</v>
      </c>
      <c r="L518">
        <v>3197</v>
      </c>
      <c r="M518">
        <v>3513503</v>
      </c>
      <c r="N518" t="s">
        <v>4119</v>
      </c>
      <c r="O518" t="s">
        <v>4120</v>
      </c>
      <c r="P518" t="s">
        <v>4121</v>
      </c>
    </row>
    <row r="519" spans="1:16" x14ac:dyDescent="0.35">
      <c r="A519" t="s">
        <v>3809</v>
      </c>
      <c r="B519" t="s">
        <v>13455</v>
      </c>
      <c r="C519" t="s">
        <v>13097</v>
      </c>
      <c r="D519">
        <v>999</v>
      </c>
      <c r="E519">
        <v>1999</v>
      </c>
      <c r="F519">
        <v>1000</v>
      </c>
      <c r="G519">
        <v>0.5</v>
      </c>
      <c r="H519" t="s">
        <v>13082</v>
      </c>
      <c r="I519" t="s">
        <v>14324</v>
      </c>
      <c r="J519" t="s">
        <v>13084</v>
      </c>
      <c r="K519">
        <v>4.3</v>
      </c>
      <c r="L519">
        <v>1777</v>
      </c>
      <c r="M519">
        <v>3552223</v>
      </c>
      <c r="N519" t="s">
        <v>3816</v>
      </c>
      <c r="O519" t="s">
        <v>3817</v>
      </c>
      <c r="P519" t="s">
        <v>3818</v>
      </c>
    </row>
    <row r="520" spans="1:16" x14ac:dyDescent="0.35">
      <c r="A520" t="s">
        <v>8272</v>
      </c>
      <c r="B520" t="s">
        <v>13858</v>
      </c>
      <c r="C520" t="s">
        <v>13081</v>
      </c>
      <c r="D520">
        <v>499</v>
      </c>
      <c r="E520">
        <v>1299</v>
      </c>
      <c r="F520">
        <v>800</v>
      </c>
      <c r="G520">
        <v>0.62</v>
      </c>
      <c r="H520" t="s">
        <v>13082</v>
      </c>
      <c r="I520" t="s">
        <v>14324</v>
      </c>
      <c r="J520" t="s">
        <v>13084</v>
      </c>
      <c r="K520">
        <v>4.0999999999999996</v>
      </c>
      <c r="L520">
        <v>2740</v>
      </c>
      <c r="M520">
        <v>3559260</v>
      </c>
      <c r="N520" t="s">
        <v>8279</v>
      </c>
      <c r="O520" t="s">
        <v>8280</v>
      </c>
      <c r="P520" t="s">
        <v>8281</v>
      </c>
    </row>
    <row r="521" spans="1:16" x14ac:dyDescent="0.35">
      <c r="A521" t="s">
        <v>8367</v>
      </c>
      <c r="B521" t="s">
        <v>13867</v>
      </c>
      <c r="C521" t="s">
        <v>13081</v>
      </c>
      <c r="D521">
        <v>1099</v>
      </c>
      <c r="E521">
        <v>1499</v>
      </c>
      <c r="F521">
        <v>400</v>
      </c>
      <c r="G521">
        <v>0.27</v>
      </c>
      <c r="H521" t="s">
        <v>13085</v>
      </c>
      <c r="I521" t="s">
        <v>14324</v>
      </c>
      <c r="J521" t="s">
        <v>13084</v>
      </c>
      <c r="K521">
        <v>4.2</v>
      </c>
      <c r="L521">
        <v>2375</v>
      </c>
      <c r="M521">
        <v>3560125</v>
      </c>
      <c r="N521" t="s">
        <v>8374</v>
      </c>
      <c r="O521" t="s">
        <v>8375</v>
      </c>
      <c r="P521" t="s">
        <v>8376</v>
      </c>
    </row>
    <row r="522" spans="1:16" x14ac:dyDescent="0.35">
      <c r="A522" t="s">
        <v>8572</v>
      </c>
      <c r="B522" t="s">
        <v>13886</v>
      </c>
      <c r="C522" t="s">
        <v>13567</v>
      </c>
      <c r="D522">
        <v>455</v>
      </c>
      <c r="E522">
        <v>999</v>
      </c>
      <c r="F522">
        <v>544</v>
      </c>
      <c r="G522">
        <v>0.54</v>
      </c>
      <c r="H522" t="s">
        <v>13082</v>
      </c>
      <c r="I522" t="s">
        <v>14324</v>
      </c>
      <c r="J522" t="s">
        <v>13084</v>
      </c>
      <c r="K522">
        <v>4.0999999999999996</v>
      </c>
      <c r="L522">
        <v>3578</v>
      </c>
      <c r="M522">
        <v>3574422</v>
      </c>
      <c r="N522" t="s">
        <v>8580</v>
      </c>
      <c r="O522" t="s">
        <v>8581</v>
      </c>
      <c r="P522" t="s">
        <v>8582</v>
      </c>
    </row>
    <row r="523" spans="1:16" x14ac:dyDescent="0.35">
      <c r="A523" t="s">
        <v>8217</v>
      </c>
      <c r="B523" t="s">
        <v>13854</v>
      </c>
      <c r="C523" t="s">
        <v>13709</v>
      </c>
      <c r="D523">
        <v>249</v>
      </c>
      <c r="E523">
        <v>599</v>
      </c>
      <c r="F523">
        <v>350</v>
      </c>
      <c r="G523">
        <v>0.57999999999999996</v>
      </c>
      <c r="H523" t="s">
        <v>13082</v>
      </c>
      <c r="I523" t="s">
        <v>14324</v>
      </c>
      <c r="J523" t="s">
        <v>13084</v>
      </c>
      <c r="K523">
        <v>4.5</v>
      </c>
      <c r="L523">
        <v>5985</v>
      </c>
      <c r="M523">
        <v>3585015</v>
      </c>
      <c r="N523" t="s">
        <v>8225</v>
      </c>
      <c r="O523" t="s">
        <v>8226</v>
      </c>
      <c r="P523" t="s">
        <v>8227</v>
      </c>
    </row>
    <row r="524" spans="1:16" x14ac:dyDescent="0.35">
      <c r="A524" t="s">
        <v>11876</v>
      </c>
      <c r="B524" t="s">
        <v>14200</v>
      </c>
      <c r="C524" t="s">
        <v>13567</v>
      </c>
      <c r="D524">
        <v>645</v>
      </c>
      <c r="E524">
        <v>1100</v>
      </c>
      <c r="F524">
        <v>455</v>
      </c>
      <c r="G524">
        <v>0.41</v>
      </c>
      <c r="H524" t="s">
        <v>13085</v>
      </c>
      <c r="I524" t="s">
        <v>14324</v>
      </c>
      <c r="J524" t="s">
        <v>13084</v>
      </c>
      <c r="K524">
        <v>4</v>
      </c>
      <c r="L524">
        <v>3271</v>
      </c>
      <c r="M524">
        <v>3598100</v>
      </c>
      <c r="N524" t="s">
        <v>11883</v>
      </c>
      <c r="O524" t="s">
        <v>11884</v>
      </c>
      <c r="P524" t="s">
        <v>11885</v>
      </c>
    </row>
    <row r="525" spans="1:16" x14ac:dyDescent="0.35">
      <c r="A525" t="s">
        <v>5635</v>
      </c>
      <c r="B525" t="s">
        <v>13617</v>
      </c>
      <c r="C525" t="s">
        <v>13081</v>
      </c>
      <c r="D525">
        <v>599</v>
      </c>
      <c r="E525">
        <v>899</v>
      </c>
      <c r="F525">
        <v>300</v>
      </c>
      <c r="G525">
        <v>0.33</v>
      </c>
      <c r="H525" t="s">
        <v>13085</v>
      </c>
      <c r="I525" t="s">
        <v>14324</v>
      </c>
      <c r="J525" t="s">
        <v>13084</v>
      </c>
      <c r="K525">
        <v>4</v>
      </c>
      <c r="L525">
        <v>4018</v>
      </c>
      <c r="M525">
        <v>3612182</v>
      </c>
      <c r="N525" t="s">
        <v>5642</v>
      </c>
      <c r="O525" t="s">
        <v>5643</v>
      </c>
      <c r="P525" t="s">
        <v>5644</v>
      </c>
    </row>
    <row r="526" spans="1:16" x14ac:dyDescent="0.35">
      <c r="A526" t="s">
        <v>10870</v>
      </c>
      <c r="B526" t="s">
        <v>14105</v>
      </c>
      <c r="C526" t="s">
        <v>13567</v>
      </c>
      <c r="D526">
        <v>721</v>
      </c>
      <c r="E526">
        <v>1499</v>
      </c>
      <c r="F526">
        <v>778</v>
      </c>
      <c r="G526">
        <v>0.52</v>
      </c>
      <c r="H526" t="s">
        <v>13082</v>
      </c>
      <c r="I526" t="s">
        <v>14324</v>
      </c>
      <c r="J526" t="s">
        <v>13084</v>
      </c>
      <c r="K526">
        <v>3.1</v>
      </c>
      <c r="L526">
        <v>2449</v>
      </c>
      <c r="M526">
        <v>3671051</v>
      </c>
      <c r="N526" t="s">
        <v>10877</v>
      </c>
      <c r="O526" t="s">
        <v>10878</v>
      </c>
      <c r="P526" t="s">
        <v>10879</v>
      </c>
    </row>
    <row r="527" spans="1:16" x14ac:dyDescent="0.35">
      <c r="A527" t="s">
        <v>11114</v>
      </c>
      <c r="B527" t="s">
        <v>14127</v>
      </c>
      <c r="C527" t="s">
        <v>13567</v>
      </c>
      <c r="D527">
        <v>699</v>
      </c>
      <c r="E527">
        <v>1599</v>
      </c>
      <c r="F527">
        <v>900</v>
      </c>
      <c r="G527">
        <v>0.56000000000000005</v>
      </c>
      <c r="H527" t="s">
        <v>13082</v>
      </c>
      <c r="I527" t="s">
        <v>14324</v>
      </c>
      <c r="J527" t="s">
        <v>13084</v>
      </c>
      <c r="K527">
        <v>4.7</v>
      </c>
      <c r="L527">
        <v>2300</v>
      </c>
      <c r="M527">
        <v>3677700</v>
      </c>
      <c r="N527" t="s">
        <v>11121</v>
      </c>
      <c r="O527" t="s">
        <v>11122</v>
      </c>
      <c r="P527" t="s">
        <v>11123</v>
      </c>
    </row>
    <row r="528" spans="1:16" x14ac:dyDescent="0.35">
      <c r="A528" t="s">
        <v>12171</v>
      </c>
      <c r="B528" t="s">
        <v>14229</v>
      </c>
      <c r="C528" t="s">
        <v>13567</v>
      </c>
      <c r="D528">
        <v>1799</v>
      </c>
      <c r="E528">
        <v>1950</v>
      </c>
      <c r="F528">
        <v>151</v>
      </c>
      <c r="G528">
        <v>0.08</v>
      </c>
      <c r="H528" t="s">
        <v>13085</v>
      </c>
      <c r="I528" t="s">
        <v>14324</v>
      </c>
      <c r="J528" t="s">
        <v>13084</v>
      </c>
      <c r="K528">
        <v>3.9</v>
      </c>
      <c r="L528">
        <v>1888</v>
      </c>
      <c r="M528">
        <v>3681600</v>
      </c>
      <c r="N528" t="s">
        <v>12178</v>
      </c>
      <c r="O528" t="s">
        <v>12179</v>
      </c>
      <c r="P528" t="s">
        <v>12180</v>
      </c>
    </row>
    <row r="529" spans="1:16" x14ac:dyDescent="0.35">
      <c r="A529" t="s">
        <v>6058</v>
      </c>
      <c r="B529" t="s">
        <v>13653</v>
      </c>
      <c r="C529" t="s">
        <v>13565</v>
      </c>
      <c r="D529">
        <v>440</v>
      </c>
      <c r="E529">
        <v>440</v>
      </c>
      <c r="F529">
        <v>0</v>
      </c>
      <c r="G529">
        <v>0</v>
      </c>
      <c r="H529" t="s">
        <v>13085</v>
      </c>
      <c r="I529" t="s">
        <v>14324</v>
      </c>
      <c r="J529" t="s">
        <v>13084</v>
      </c>
      <c r="K529">
        <v>4.5</v>
      </c>
      <c r="L529">
        <v>8610</v>
      </c>
      <c r="M529">
        <v>3788400</v>
      </c>
      <c r="N529" t="s">
        <v>6066</v>
      </c>
      <c r="O529" t="s">
        <v>6067</v>
      </c>
      <c r="P529" t="s">
        <v>6068</v>
      </c>
    </row>
    <row r="530" spans="1:16" x14ac:dyDescent="0.35">
      <c r="A530" t="s">
        <v>7367</v>
      </c>
      <c r="B530" t="s">
        <v>13773</v>
      </c>
      <c r="C530" t="s">
        <v>13081</v>
      </c>
      <c r="D530">
        <v>425</v>
      </c>
      <c r="E530">
        <v>899</v>
      </c>
      <c r="F530">
        <v>474</v>
      </c>
      <c r="G530">
        <v>0.53</v>
      </c>
      <c r="H530" t="s">
        <v>13082</v>
      </c>
      <c r="I530" t="s">
        <v>14324</v>
      </c>
      <c r="J530" t="s">
        <v>13084</v>
      </c>
      <c r="K530">
        <v>4.5</v>
      </c>
      <c r="L530">
        <v>4219</v>
      </c>
      <c r="M530">
        <v>3792881</v>
      </c>
      <c r="N530" t="s">
        <v>7374</v>
      </c>
      <c r="O530" t="s">
        <v>7375</v>
      </c>
      <c r="P530" t="s">
        <v>7376</v>
      </c>
    </row>
    <row r="531" spans="1:16" x14ac:dyDescent="0.35">
      <c r="A531" t="s">
        <v>8284</v>
      </c>
      <c r="B531" t="s">
        <v>13859</v>
      </c>
      <c r="C531" t="s">
        <v>13081</v>
      </c>
      <c r="D531">
        <v>579</v>
      </c>
      <c r="E531">
        <v>1090</v>
      </c>
      <c r="F531">
        <v>511</v>
      </c>
      <c r="G531">
        <v>0.47</v>
      </c>
      <c r="H531" t="s">
        <v>13085</v>
      </c>
      <c r="I531" t="s">
        <v>14324</v>
      </c>
      <c r="J531" t="s">
        <v>13084</v>
      </c>
      <c r="K531">
        <v>4.4000000000000004</v>
      </c>
      <c r="L531">
        <v>3482</v>
      </c>
      <c r="M531">
        <v>3795380</v>
      </c>
      <c r="N531" t="s">
        <v>8291</v>
      </c>
      <c r="O531" t="s">
        <v>8292</v>
      </c>
      <c r="P531" t="s">
        <v>8293</v>
      </c>
    </row>
    <row r="532" spans="1:16" x14ac:dyDescent="0.35">
      <c r="A532" t="s">
        <v>3933</v>
      </c>
      <c r="B532" t="s">
        <v>13384</v>
      </c>
      <c r="C532" t="s">
        <v>13097</v>
      </c>
      <c r="D532">
        <v>10499</v>
      </c>
      <c r="E532">
        <v>13499</v>
      </c>
      <c r="F532">
        <v>3000</v>
      </c>
      <c r="G532">
        <v>0.22</v>
      </c>
      <c r="H532" t="s">
        <v>13085</v>
      </c>
      <c r="I532" t="s">
        <v>14324</v>
      </c>
      <c r="J532" t="s">
        <v>13082</v>
      </c>
      <c r="K532">
        <v>4.2</v>
      </c>
      <c r="L532">
        <v>284</v>
      </c>
      <c r="M532">
        <v>3833716</v>
      </c>
      <c r="N532" t="s">
        <v>3082</v>
      </c>
      <c r="O532" t="s">
        <v>3083</v>
      </c>
      <c r="P532" t="s">
        <v>3935</v>
      </c>
    </row>
    <row r="533" spans="1:16" x14ac:dyDescent="0.35">
      <c r="A533" t="s">
        <v>687</v>
      </c>
      <c r="B533" t="s">
        <v>13152</v>
      </c>
      <c r="C533" t="s">
        <v>13081</v>
      </c>
      <c r="D533">
        <v>115</v>
      </c>
      <c r="E533">
        <v>499</v>
      </c>
      <c r="F533">
        <v>384</v>
      </c>
      <c r="G533">
        <v>0.77</v>
      </c>
      <c r="H533" t="s">
        <v>13082</v>
      </c>
      <c r="I533" t="s">
        <v>14324</v>
      </c>
      <c r="J533" t="s">
        <v>13084</v>
      </c>
      <c r="K533">
        <v>4</v>
      </c>
      <c r="L533">
        <v>7732</v>
      </c>
      <c r="M533">
        <v>3858268</v>
      </c>
      <c r="N533" t="s">
        <v>694</v>
      </c>
      <c r="O533" t="s">
        <v>695</v>
      </c>
      <c r="P533" t="s">
        <v>696</v>
      </c>
    </row>
    <row r="534" spans="1:16" x14ac:dyDescent="0.35">
      <c r="A534" t="s">
        <v>1452</v>
      </c>
      <c r="B534" t="s">
        <v>13152</v>
      </c>
      <c r="C534" t="s">
        <v>13081</v>
      </c>
      <c r="D534">
        <v>149</v>
      </c>
      <c r="E534">
        <v>499</v>
      </c>
      <c r="F534">
        <v>350</v>
      </c>
      <c r="G534">
        <v>0.7</v>
      </c>
      <c r="H534" t="s">
        <v>13082</v>
      </c>
      <c r="I534" t="s">
        <v>14324</v>
      </c>
      <c r="J534" t="s">
        <v>13084</v>
      </c>
      <c r="K534">
        <v>4</v>
      </c>
      <c r="L534">
        <v>7732</v>
      </c>
      <c r="M534">
        <v>3858268</v>
      </c>
      <c r="N534" t="s">
        <v>694</v>
      </c>
      <c r="O534" t="s">
        <v>1455</v>
      </c>
      <c r="P534" t="s">
        <v>1456</v>
      </c>
    </row>
    <row r="535" spans="1:16" x14ac:dyDescent="0.35">
      <c r="A535" t="s">
        <v>1086</v>
      </c>
      <c r="B535" t="s">
        <v>13191</v>
      </c>
      <c r="C535" t="s">
        <v>13081</v>
      </c>
      <c r="D535">
        <v>1599</v>
      </c>
      <c r="E535">
        <v>1999</v>
      </c>
      <c r="F535">
        <v>400</v>
      </c>
      <c r="G535">
        <v>0.2</v>
      </c>
      <c r="H535" t="s">
        <v>13085</v>
      </c>
      <c r="I535" t="s">
        <v>14324</v>
      </c>
      <c r="J535" t="s">
        <v>13084</v>
      </c>
      <c r="K535">
        <v>4.4000000000000004</v>
      </c>
      <c r="L535">
        <v>1951</v>
      </c>
      <c r="M535">
        <v>3900049</v>
      </c>
      <c r="N535" t="s">
        <v>1093</v>
      </c>
      <c r="O535" t="s">
        <v>1094</v>
      </c>
      <c r="P535" t="s">
        <v>1095</v>
      </c>
    </row>
    <row r="536" spans="1:16" x14ac:dyDescent="0.35">
      <c r="A536" t="s">
        <v>1397</v>
      </c>
      <c r="B536" t="s">
        <v>13191</v>
      </c>
      <c r="C536" t="s">
        <v>13081</v>
      </c>
      <c r="D536">
        <v>1499</v>
      </c>
      <c r="E536">
        <v>1999</v>
      </c>
      <c r="F536">
        <v>500</v>
      </c>
      <c r="G536">
        <v>0.25</v>
      </c>
      <c r="H536" t="s">
        <v>13085</v>
      </c>
      <c r="I536" t="s">
        <v>14324</v>
      </c>
      <c r="J536" t="s">
        <v>13084</v>
      </c>
      <c r="K536">
        <v>4.4000000000000004</v>
      </c>
      <c r="L536">
        <v>1951</v>
      </c>
      <c r="M536">
        <v>3900049</v>
      </c>
      <c r="N536" t="s">
        <v>1093</v>
      </c>
      <c r="O536" t="s">
        <v>1400</v>
      </c>
      <c r="P536" t="s">
        <v>1401</v>
      </c>
    </row>
    <row r="537" spans="1:16" x14ac:dyDescent="0.35">
      <c r="A537" t="s">
        <v>5707</v>
      </c>
      <c r="B537" t="s">
        <v>13622</v>
      </c>
      <c r="C537" t="s">
        <v>13081</v>
      </c>
      <c r="D537">
        <v>828</v>
      </c>
      <c r="E537">
        <v>861</v>
      </c>
      <c r="F537">
        <v>33</v>
      </c>
      <c r="G537">
        <v>0.04</v>
      </c>
      <c r="H537" t="s">
        <v>13085</v>
      </c>
      <c r="I537" t="s">
        <v>14324</v>
      </c>
      <c r="J537" t="s">
        <v>13084</v>
      </c>
      <c r="K537">
        <v>4.2</v>
      </c>
      <c r="L537">
        <v>4567</v>
      </c>
      <c r="M537">
        <v>3932187</v>
      </c>
      <c r="N537" t="s">
        <v>5714</v>
      </c>
      <c r="O537" t="s">
        <v>5715</v>
      </c>
      <c r="P537" t="s">
        <v>5716</v>
      </c>
    </row>
    <row r="538" spans="1:16" x14ac:dyDescent="0.35">
      <c r="A538" t="s">
        <v>3971</v>
      </c>
      <c r="B538" t="s">
        <v>13467</v>
      </c>
      <c r="C538" t="s">
        <v>13097</v>
      </c>
      <c r="D538">
        <v>279</v>
      </c>
      <c r="E538">
        <v>1499</v>
      </c>
      <c r="F538">
        <v>1220</v>
      </c>
      <c r="G538">
        <v>0.81</v>
      </c>
      <c r="H538" t="s">
        <v>13082</v>
      </c>
      <c r="I538" t="s">
        <v>14324</v>
      </c>
      <c r="J538" t="s">
        <v>13084</v>
      </c>
      <c r="K538">
        <v>4.2</v>
      </c>
      <c r="L538">
        <v>2646</v>
      </c>
      <c r="M538">
        <v>3966354</v>
      </c>
      <c r="N538" t="s">
        <v>3979</v>
      </c>
      <c r="O538" t="s">
        <v>3980</v>
      </c>
      <c r="P538" t="s">
        <v>3981</v>
      </c>
    </row>
    <row r="539" spans="1:16" x14ac:dyDescent="0.35">
      <c r="A539" t="s">
        <v>8197</v>
      </c>
      <c r="B539" t="s">
        <v>13852</v>
      </c>
      <c r="C539" t="s">
        <v>13081</v>
      </c>
      <c r="D539">
        <v>770</v>
      </c>
      <c r="E539">
        <v>1547</v>
      </c>
      <c r="F539">
        <v>777</v>
      </c>
      <c r="G539">
        <v>0.5</v>
      </c>
      <c r="H539" t="s">
        <v>13082</v>
      </c>
      <c r="I539" t="s">
        <v>14324</v>
      </c>
      <c r="J539" t="s">
        <v>13084</v>
      </c>
      <c r="K539">
        <v>4.3</v>
      </c>
      <c r="L539">
        <v>2585</v>
      </c>
      <c r="M539">
        <v>3998995</v>
      </c>
      <c r="N539" t="s">
        <v>8204</v>
      </c>
      <c r="O539" t="s">
        <v>8205</v>
      </c>
      <c r="P539" t="s">
        <v>8206</v>
      </c>
    </row>
    <row r="540" spans="1:16" x14ac:dyDescent="0.35">
      <c r="A540" t="s">
        <v>6937</v>
      </c>
      <c r="B540" t="s">
        <v>13735</v>
      </c>
      <c r="C540" t="s">
        <v>13081</v>
      </c>
      <c r="D540">
        <v>287</v>
      </c>
      <c r="E540">
        <v>499</v>
      </c>
      <c r="F540">
        <v>212</v>
      </c>
      <c r="G540">
        <v>0.42</v>
      </c>
      <c r="H540" t="s">
        <v>13085</v>
      </c>
      <c r="I540" t="s">
        <v>14324</v>
      </c>
      <c r="J540" t="s">
        <v>13084</v>
      </c>
      <c r="K540">
        <v>4.4000000000000004</v>
      </c>
      <c r="L540">
        <v>8076</v>
      </c>
      <c r="M540">
        <v>4029924</v>
      </c>
      <c r="N540" t="s">
        <v>6944</v>
      </c>
      <c r="O540" t="s">
        <v>6945</v>
      </c>
      <c r="P540" t="s">
        <v>6946</v>
      </c>
    </row>
    <row r="541" spans="1:16" x14ac:dyDescent="0.35">
      <c r="A541" t="s">
        <v>8625</v>
      </c>
      <c r="B541" t="s">
        <v>13891</v>
      </c>
      <c r="C541" t="s">
        <v>13567</v>
      </c>
      <c r="D541">
        <v>1399</v>
      </c>
      <c r="E541">
        <v>1549</v>
      </c>
      <c r="F541">
        <v>150</v>
      </c>
      <c r="G541">
        <v>0.1</v>
      </c>
      <c r="H541" t="s">
        <v>13085</v>
      </c>
      <c r="I541" t="s">
        <v>14324</v>
      </c>
      <c r="J541" t="s">
        <v>13084</v>
      </c>
      <c r="K541">
        <v>3.9</v>
      </c>
      <c r="L541">
        <v>2602</v>
      </c>
      <c r="M541">
        <v>4030498</v>
      </c>
      <c r="N541" t="s">
        <v>8632</v>
      </c>
      <c r="O541" t="s">
        <v>8633</v>
      </c>
      <c r="P541" t="s">
        <v>8634</v>
      </c>
    </row>
    <row r="542" spans="1:16" x14ac:dyDescent="0.35">
      <c r="A542" t="s">
        <v>8583</v>
      </c>
      <c r="B542" t="s">
        <v>13887</v>
      </c>
      <c r="C542" t="s">
        <v>13567</v>
      </c>
      <c r="D542">
        <v>199</v>
      </c>
      <c r="E542">
        <v>1999</v>
      </c>
      <c r="F542">
        <v>1800</v>
      </c>
      <c r="G542">
        <v>0.9</v>
      </c>
      <c r="H542" t="s">
        <v>13082</v>
      </c>
      <c r="I542" t="s">
        <v>14324</v>
      </c>
      <c r="J542" t="s">
        <v>13084</v>
      </c>
      <c r="K542">
        <v>3.7</v>
      </c>
      <c r="L542">
        <v>2031</v>
      </c>
      <c r="M542">
        <v>4059969</v>
      </c>
      <c r="N542" t="s">
        <v>8591</v>
      </c>
      <c r="O542" t="s">
        <v>8592</v>
      </c>
      <c r="P542" t="s">
        <v>8593</v>
      </c>
    </row>
    <row r="543" spans="1:16" x14ac:dyDescent="0.35">
      <c r="A543" t="s">
        <v>5513</v>
      </c>
      <c r="B543" t="s">
        <v>13606</v>
      </c>
      <c r="C543" t="s">
        <v>13097</v>
      </c>
      <c r="D543">
        <v>1049</v>
      </c>
      <c r="E543">
        <v>2299</v>
      </c>
      <c r="F543">
        <v>1250</v>
      </c>
      <c r="G543">
        <v>0.54</v>
      </c>
      <c r="H543" t="s">
        <v>13082</v>
      </c>
      <c r="I543" t="s">
        <v>14324</v>
      </c>
      <c r="J543" t="s">
        <v>13084</v>
      </c>
      <c r="K543">
        <v>3.9</v>
      </c>
      <c r="L543">
        <v>1779</v>
      </c>
      <c r="M543">
        <v>4089921</v>
      </c>
      <c r="N543" t="s">
        <v>5521</v>
      </c>
      <c r="O543" t="s">
        <v>5522</v>
      </c>
      <c r="P543" t="s">
        <v>5523</v>
      </c>
    </row>
    <row r="544" spans="1:16" x14ac:dyDescent="0.35">
      <c r="A544" t="s">
        <v>11666</v>
      </c>
      <c r="B544" t="s">
        <v>14179</v>
      </c>
      <c r="C544" t="s">
        <v>13567</v>
      </c>
      <c r="D544">
        <v>2575</v>
      </c>
      <c r="E544">
        <v>6700</v>
      </c>
      <c r="F544">
        <v>4125</v>
      </c>
      <c r="G544">
        <v>0.62</v>
      </c>
      <c r="H544" t="s">
        <v>13082</v>
      </c>
      <c r="I544" t="s">
        <v>14324</v>
      </c>
      <c r="J544" t="s">
        <v>13082</v>
      </c>
      <c r="K544">
        <v>4.2</v>
      </c>
      <c r="L544">
        <v>611</v>
      </c>
      <c r="M544">
        <v>4093700</v>
      </c>
      <c r="N544" t="s">
        <v>11673</v>
      </c>
      <c r="O544" t="s">
        <v>11674</v>
      </c>
      <c r="P544" t="s">
        <v>11675</v>
      </c>
    </row>
    <row r="545" spans="1:16" x14ac:dyDescent="0.35">
      <c r="A545" t="s">
        <v>10051</v>
      </c>
      <c r="B545" t="s">
        <v>14027</v>
      </c>
      <c r="C545" t="s">
        <v>13567</v>
      </c>
      <c r="D545">
        <v>1414</v>
      </c>
      <c r="E545">
        <v>2799</v>
      </c>
      <c r="F545">
        <v>1385</v>
      </c>
      <c r="G545">
        <v>0.49</v>
      </c>
      <c r="H545" t="s">
        <v>13085</v>
      </c>
      <c r="I545" t="s">
        <v>14324</v>
      </c>
      <c r="J545" t="s">
        <v>13084</v>
      </c>
      <c r="K545">
        <v>4</v>
      </c>
      <c r="L545">
        <v>1498</v>
      </c>
      <c r="M545">
        <v>4192902</v>
      </c>
      <c r="N545" t="s">
        <v>10058</v>
      </c>
      <c r="O545" t="s">
        <v>10059</v>
      </c>
      <c r="P545" t="s">
        <v>10060</v>
      </c>
    </row>
    <row r="546" spans="1:16" x14ac:dyDescent="0.35">
      <c r="A546" t="s">
        <v>8686</v>
      </c>
      <c r="B546" t="s">
        <v>13897</v>
      </c>
      <c r="C546" t="s">
        <v>13567</v>
      </c>
      <c r="D546">
        <v>249</v>
      </c>
      <c r="E546">
        <v>499</v>
      </c>
      <c r="F546">
        <v>250</v>
      </c>
      <c r="G546">
        <v>0.5</v>
      </c>
      <c r="H546" t="s">
        <v>13082</v>
      </c>
      <c r="I546" t="s">
        <v>14324</v>
      </c>
      <c r="J546" t="s">
        <v>13084</v>
      </c>
      <c r="K546">
        <v>3.3</v>
      </c>
      <c r="L546">
        <v>8427</v>
      </c>
      <c r="M546">
        <v>4205073</v>
      </c>
      <c r="N546" t="s">
        <v>8694</v>
      </c>
      <c r="O546" t="s">
        <v>8695</v>
      </c>
      <c r="P546" t="s">
        <v>8696</v>
      </c>
    </row>
    <row r="547" spans="1:16" x14ac:dyDescent="0.35">
      <c r="A547" t="s">
        <v>6326</v>
      </c>
      <c r="B547" t="s">
        <v>13676</v>
      </c>
      <c r="C547" t="s">
        <v>13081</v>
      </c>
      <c r="D547">
        <v>999</v>
      </c>
      <c r="E547">
        <v>2499</v>
      </c>
      <c r="F547">
        <v>1500</v>
      </c>
      <c r="G547">
        <v>0.6</v>
      </c>
      <c r="H547" t="s">
        <v>13082</v>
      </c>
      <c r="I547" t="s">
        <v>14324</v>
      </c>
      <c r="J547" t="s">
        <v>13084</v>
      </c>
      <c r="K547">
        <v>4.3</v>
      </c>
      <c r="L547">
        <v>1690</v>
      </c>
      <c r="M547">
        <v>4223310</v>
      </c>
      <c r="N547" t="s">
        <v>6333</v>
      </c>
      <c r="O547" t="s">
        <v>6334</v>
      </c>
      <c r="P547" t="s">
        <v>6335</v>
      </c>
    </row>
    <row r="548" spans="1:16" x14ac:dyDescent="0.35">
      <c r="A548" t="s">
        <v>12201</v>
      </c>
      <c r="B548" t="s">
        <v>14232</v>
      </c>
      <c r="C548" t="s">
        <v>13567</v>
      </c>
      <c r="D548">
        <v>2199</v>
      </c>
      <c r="E548">
        <v>3895</v>
      </c>
      <c r="F548">
        <v>1696</v>
      </c>
      <c r="G548">
        <v>0.44</v>
      </c>
      <c r="H548" t="s">
        <v>13085</v>
      </c>
      <c r="I548" t="s">
        <v>14324</v>
      </c>
      <c r="J548" t="s">
        <v>13084</v>
      </c>
      <c r="K548">
        <v>3.9</v>
      </c>
      <c r="L548">
        <v>1085</v>
      </c>
      <c r="M548">
        <v>4226075</v>
      </c>
      <c r="N548" t="s">
        <v>12208</v>
      </c>
      <c r="O548" t="s">
        <v>12209</v>
      </c>
      <c r="P548" t="s">
        <v>12210</v>
      </c>
    </row>
    <row r="549" spans="1:16" x14ac:dyDescent="0.35">
      <c r="A549" t="s">
        <v>7649</v>
      </c>
      <c r="B549" t="s">
        <v>13800</v>
      </c>
      <c r="C549" t="s">
        <v>13081</v>
      </c>
      <c r="D549">
        <v>330</v>
      </c>
      <c r="E549">
        <v>499</v>
      </c>
      <c r="F549">
        <v>169</v>
      </c>
      <c r="G549">
        <v>0.34</v>
      </c>
      <c r="H549" t="s">
        <v>13085</v>
      </c>
      <c r="I549" t="s">
        <v>14324</v>
      </c>
      <c r="J549" t="s">
        <v>13084</v>
      </c>
      <c r="K549">
        <v>3.7</v>
      </c>
      <c r="L549">
        <v>8566</v>
      </c>
      <c r="M549">
        <v>4274434</v>
      </c>
      <c r="N549" t="s">
        <v>7656</v>
      </c>
      <c r="O549" t="s">
        <v>7657</v>
      </c>
      <c r="P549" t="s">
        <v>7658</v>
      </c>
    </row>
    <row r="550" spans="1:16" x14ac:dyDescent="0.35">
      <c r="A550" t="s">
        <v>1191</v>
      </c>
      <c r="B550" t="s">
        <v>13203</v>
      </c>
      <c r="C550" t="s">
        <v>13097</v>
      </c>
      <c r="D550">
        <v>349</v>
      </c>
      <c r="E550">
        <v>1299</v>
      </c>
      <c r="F550">
        <v>950</v>
      </c>
      <c r="G550">
        <v>0.73</v>
      </c>
      <c r="H550" t="s">
        <v>13082</v>
      </c>
      <c r="I550" t="s">
        <v>14324</v>
      </c>
      <c r="J550" t="s">
        <v>13084</v>
      </c>
      <c r="K550">
        <v>4</v>
      </c>
      <c r="L550">
        <v>3295</v>
      </c>
      <c r="M550">
        <v>4280205</v>
      </c>
      <c r="N550" t="s">
        <v>1199</v>
      </c>
      <c r="O550" t="s">
        <v>1200</v>
      </c>
      <c r="P550" t="s">
        <v>1201</v>
      </c>
    </row>
    <row r="551" spans="1:16" x14ac:dyDescent="0.35">
      <c r="A551" t="s">
        <v>12704</v>
      </c>
      <c r="B551" t="s">
        <v>14282</v>
      </c>
      <c r="C551" t="s">
        <v>13567</v>
      </c>
      <c r="D551">
        <v>2599</v>
      </c>
      <c r="E551">
        <v>4780</v>
      </c>
      <c r="F551">
        <v>2181</v>
      </c>
      <c r="G551">
        <v>0.46</v>
      </c>
      <c r="H551" t="s">
        <v>13085</v>
      </c>
      <c r="I551" t="s">
        <v>14324</v>
      </c>
      <c r="J551" t="s">
        <v>13082</v>
      </c>
      <c r="K551">
        <v>3.9</v>
      </c>
      <c r="L551">
        <v>898</v>
      </c>
      <c r="M551">
        <v>4292440</v>
      </c>
      <c r="N551" t="s">
        <v>12711</v>
      </c>
      <c r="O551" t="s">
        <v>12712</v>
      </c>
      <c r="P551" t="s">
        <v>12713</v>
      </c>
    </row>
    <row r="552" spans="1:16" x14ac:dyDescent="0.35">
      <c r="A552" t="s">
        <v>7910</v>
      </c>
      <c r="B552" t="s">
        <v>13826</v>
      </c>
      <c r="C552" t="s">
        <v>13081</v>
      </c>
      <c r="D552">
        <v>299</v>
      </c>
      <c r="E552">
        <v>1499</v>
      </c>
      <c r="F552">
        <v>1200</v>
      </c>
      <c r="G552">
        <v>0.8</v>
      </c>
      <c r="H552" t="s">
        <v>13082</v>
      </c>
      <c r="I552" t="s">
        <v>14324</v>
      </c>
      <c r="J552" t="s">
        <v>13084</v>
      </c>
      <c r="K552">
        <v>4.2</v>
      </c>
      <c r="L552">
        <v>2868</v>
      </c>
      <c r="M552">
        <v>4299132</v>
      </c>
      <c r="N552" t="s">
        <v>7917</v>
      </c>
      <c r="O552" t="s">
        <v>7918</v>
      </c>
      <c r="P552" t="s">
        <v>7919</v>
      </c>
    </row>
    <row r="553" spans="1:16" x14ac:dyDescent="0.35">
      <c r="A553" t="s">
        <v>9446</v>
      </c>
      <c r="B553" t="s">
        <v>13971</v>
      </c>
      <c r="C553" t="s">
        <v>13567</v>
      </c>
      <c r="D553">
        <v>1345</v>
      </c>
      <c r="E553">
        <v>1750</v>
      </c>
      <c r="F553">
        <v>405</v>
      </c>
      <c r="G553">
        <v>0.23</v>
      </c>
      <c r="H553" t="s">
        <v>13085</v>
      </c>
      <c r="I553" t="s">
        <v>14324</v>
      </c>
      <c r="J553" t="s">
        <v>13084</v>
      </c>
      <c r="K553">
        <v>3.8</v>
      </c>
      <c r="L553">
        <v>2466</v>
      </c>
      <c r="M553">
        <v>4315500</v>
      </c>
      <c r="N553" t="s">
        <v>9453</v>
      </c>
      <c r="O553" t="s">
        <v>9454</v>
      </c>
      <c r="P553" t="s">
        <v>9455</v>
      </c>
    </row>
    <row r="554" spans="1:16" x14ac:dyDescent="0.35">
      <c r="A554" t="s">
        <v>9272</v>
      </c>
      <c r="B554" t="s">
        <v>13954</v>
      </c>
      <c r="C554" t="s">
        <v>13567</v>
      </c>
      <c r="D554">
        <v>799</v>
      </c>
      <c r="E554">
        <v>1999</v>
      </c>
      <c r="F554">
        <v>1200</v>
      </c>
      <c r="G554">
        <v>0.6</v>
      </c>
      <c r="H554" t="s">
        <v>13082</v>
      </c>
      <c r="I554" t="s">
        <v>14324</v>
      </c>
      <c r="J554" t="s">
        <v>13084</v>
      </c>
      <c r="K554">
        <v>4.0999999999999996</v>
      </c>
      <c r="L554">
        <v>2162</v>
      </c>
      <c r="M554">
        <v>4321838</v>
      </c>
      <c r="N554" t="s">
        <v>9279</v>
      </c>
      <c r="O554" t="s">
        <v>9280</v>
      </c>
      <c r="P554" t="s">
        <v>9281</v>
      </c>
    </row>
    <row r="555" spans="1:16" x14ac:dyDescent="0.35">
      <c r="A555" t="s">
        <v>6071</v>
      </c>
      <c r="B555" t="s">
        <v>13654</v>
      </c>
      <c r="C555" t="s">
        <v>13081</v>
      </c>
      <c r="D555">
        <v>599</v>
      </c>
      <c r="E555">
        <v>3999</v>
      </c>
      <c r="F555">
        <v>3400</v>
      </c>
      <c r="G555">
        <v>0.85</v>
      </c>
      <c r="H555" t="s">
        <v>13082</v>
      </c>
      <c r="I555" t="s">
        <v>14324</v>
      </c>
      <c r="J555" t="s">
        <v>13084</v>
      </c>
      <c r="K555">
        <v>3.9</v>
      </c>
      <c r="L555">
        <v>1087</v>
      </c>
      <c r="M555">
        <v>4346913</v>
      </c>
      <c r="N555" t="s">
        <v>6078</v>
      </c>
      <c r="O555" t="s">
        <v>6079</v>
      </c>
      <c r="P555" t="s">
        <v>6080</v>
      </c>
    </row>
    <row r="556" spans="1:16" x14ac:dyDescent="0.35">
      <c r="A556" t="s">
        <v>7580</v>
      </c>
      <c r="B556" t="s">
        <v>13794</v>
      </c>
      <c r="C556" t="s">
        <v>13081</v>
      </c>
      <c r="D556">
        <v>2649</v>
      </c>
      <c r="E556">
        <v>3499</v>
      </c>
      <c r="F556">
        <v>850</v>
      </c>
      <c r="G556">
        <v>0.24</v>
      </c>
      <c r="H556" t="s">
        <v>13085</v>
      </c>
      <c r="I556" t="s">
        <v>14324</v>
      </c>
      <c r="J556" t="s">
        <v>13084</v>
      </c>
      <c r="K556">
        <v>4.5</v>
      </c>
      <c r="L556">
        <v>1271</v>
      </c>
      <c r="M556">
        <v>4447229</v>
      </c>
      <c r="N556" t="s">
        <v>7588</v>
      </c>
      <c r="O556" t="s">
        <v>7589</v>
      </c>
      <c r="P556" t="s">
        <v>7590</v>
      </c>
    </row>
    <row r="557" spans="1:16" x14ac:dyDescent="0.35">
      <c r="A557" t="s">
        <v>9921</v>
      </c>
      <c r="B557" t="s">
        <v>14014</v>
      </c>
      <c r="C557" t="s">
        <v>14015</v>
      </c>
      <c r="D557">
        <v>2339</v>
      </c>
      <c r="E557">
        <v>4000</v>
      </c>
      <c r="F557">
        <v>1661</v>
      </c>
      <c r="G557">
        <v>0.42</v>
      </c>
      <c r="H557" t="s">
        <v>13085</v>
      </c>
      <c r="I557" t="s">
        <v>14324</v>
      </c>
      <c r="J557" t="s">
        <v>13084</v>
      </c>
      <c r="K557">
        <v>3.8</v>
      </c>
      <c r="L557">
        <v>1118</v>
      </c>
      <c r="M557">
        <v>4472000</v>
      </c>
      <c r="N557" t="s">
        <v>9929</v>
      </c>
      <c r="O557" t="s">
        <v>9930</v>
      </c>
      <c r="P557" t="s">
        <v>9931</v>
      </c>
    </row>
    <row r="558" spans="1:16" x14ac:dyDescent="0.35">
      <c r="A558" t="s">
        <v>112</v>
      </c>
      <c r="B558" t="s">
        <v>13094</v>
      </c>
      <c r="C558" t="s">
        <v>13081</v>
      </c>
      <c r="D558">
        <v>154</v>
      </c>
      <c r="E558">
        <v>339</v>
      </c>
      <c r="F558">
        <v>185</v>
      </c>
      <c r="G558">
        <v>0.55000000000000004</v>
      </c>
      <c r="H558" t="s">
        <v>13082</v>
      </c>
      <c r="I558" t="s">
        <v>14324</v>
      </c>
      <c r="J558" t="s">
        <v>13084</v>
      </c>
      <c r="K558">
        <v>4.3</v>
      </c>
      <c r="L558">
        <v>13391</v>
      </c>
      <c r="M558">
        <v>4539549</v>
      </c>
      <c r="N558" t="s">
        <v>119</v>
      </c>
      <c r="O558" t="s">
        <v>120</v>
      </c>
      <c r="P558" t="s">
        <v>121</v>
      </c>
    </row>
    <row r="559" spans="1:16" x14ac:dyDescent="0.35">
      <c r="A559" t="s">
        <v>2014</v>
      </c>
      <c r="B559" t="s">
        <v>13285</v>
      </c>
      <c r="C559" t="s">
        <v>13097</v>
      </c>
      <c r="D559">
        <v>598</v>
      </c>
      <c r="E559">
        <v>4999</v>
      </c>
      <c r="F559">
        <v>4401</v>
      </c>
      <c r="G559">
        <v>0.88</v>
      </c>
      <c r="H559" t="s">
        <v>13082</v>
      </c>
      <c r="I559" t="s">
        <v>14324</v>
      </c>
      <c r="J559" t="s">
        <v>13082</v>
      </c>
      <c r="K559">
        <v>4.2</v>
      </c>
      <c r="L559">
        <v>910</v>
      </c>
      <c r="M559">
        <v>4549090</v>
      </c>
      <c r="N559" t="s">
        <v>2021</v>
      </c>
      <c r="O559" t="s">
        <v>2022</v>
      </c>
      <c r="P559" t="s">
        <v>2023</v>
      </c>
    </row>
    <row r="560" spans="1:16" x14ac:dyDescent="0.35">
      <c r="A560" t="s">
        <v>5273</v>
      </c>
      <c r="B560" t="s">
        <v>13583</v>
      </c>
      <c r="C560" t="s">
        <v>13081</v>
      </c>
      <c r="D560">
        <v>39</v>
      </c>
      <c r="E560">
        <v>299</v>
      </c>
      <c r="F560">
        <v>260</v>
      </c>
      <c r="G560">
        <v>0.87</v>
      </c>
      <c r="H560" t="s">
        <v>13082</v>
      </c>
      <c r="I560" t="s">
        <v>14324</v>
      </c>
      <c r="J560" t="s">
        <v>13084</v>
      </c>
      <c r="K560">
        <v>3.5</v>
      </c>
      <c r="L560">
        <v>15233</v>
      </c>
      <c r="M560">
        <v>4554667</v>
      </c>
      <c r="N560" t="s">
        <v>5281</v>
      </c>
      <c r="O560" t="s">
        <v>5282</v>
      </c>
      <c r="P560" t="s">
        <v>5283</v>
      </c>
    </row>
    <row r="561" spans="1:16" x14ac:dyDescent="0.35">
      <c r="A561" t="s">
        <v>7853</v>
      </c>
      <c r="B561" t="s">
        <v>13820</v>
      </c>
      <c r="C561" t="s">
        <v>13097</v>
      </c>
      <c r="D561">
        <v>889</v>
      </c>
      <c r="E561">
        <v>1999</v>
      </c>
      <c r="F561">
        <v>1110</v>
      </c>
      <c r="G561">
        <v>0.56000000000000005</v>
      </c>
      <c r="H561" t="s">
        <v>13082</v>
      </c>
      <c r="I561" t="s">
        <v>14324</v>
      </c>
      <c r="J561" t="s">
        <v>13084</v>
      </c>
      <c r="K561">
        <v>4.2</v>
      </c>
      <c r="L561">
        <v>2284</v>
      </c>
      <c r="M561">
        <v>4565716</v>
      </c>
      <c r="N561" t="s">
        <v>7860</v>
      </c>
      <c r="O561" t="s">
        <v>7861</v>
      </c>
      <c r="P561" t="s">
        <v>7862</v>
      </c>
    </row>
    <row r="562" spans="1:16" x14ac:dyDescent="0.35">
      <c r="A562" t="s">
        <v>10244</v>
      </c>
      <c r="B562" t="s">
        <v>14046</v>
      </c>
      <c r="C562" t="s">
        <v>13567</v>
      </c>
      <c r="D562">
        <v>260</v>
      </c>
      <c r="E562">
        <v>350</v>
      </c>
      <c r="F562">
        <v>90</v>
      </c>
      <c r="G562">
        <v>0.26</v>
      </c>
      <c r="H562" t="s">
        <v>13085</v>
      </c>
      <c r="I562" t="s">
        <v>14324</v>
      </c>
      <c r="J562" t="s">
        <v>13084</v>
      </c>
      <c r="K562">
        <v>3.9</v>
      </c>
      <c r="L562">
        <v>13127</v>
      </c>
      <c r="M562">
        <v>4594450</v>
      </c>
      <c r="N562" t="s">
        <v>10251</v>
      </c>
      <c r="O562" t="s">
        <v>10252</v>
      </c>
      <c r="P562" t="s">
        <v>10253</v>
      </c>
    </row>
    <row r="563" spans="1:16" x14ac:dyDescent="0.35">
      <c r="A563" t="s">
        <v>10631</v>
      </c>
      <c r="B563" t="s">
        <v>14082</v>
      </c>
      <c r="C563" t="s">
        <v>13567</v>
      </c>
      <c r="D563">
        <v>510</v>
      </c>
      <c r="E563">
        <v>640</v>
      </c>
      <c r="F563">
        <v>130</v>
      </c>
      <c r="G563">
        <v>0.2</v>
      </c>
      <c r="H563" t="s">
        <v>13085</v>
      </c>
      <c r="I563" t="s">
        <v>14324</v>
      </c>
      <c r="J563" t="s">
        <v>13084</v>
      </c>
      <c r="K563">
        <v>4.0999999999999996</v>
      </c>
      <c r="L563">
        <v>7229</v>
      </c>
      <c r="M563">
        <v>4626560</v>
      </c>
      <c r="N563" t="s">
        <v>10638</v>
      </c>
      <c r="O563" t="s">
        <v>10639</v>
      </c>
      <c r="P563" t="s">
        <v>10640</v>
      </c>
    </row>
    <row r="564" spans="1:16" x14ac:dyDescent="0.35">
      <c r="A564" t="s">
        <v>11042</v>
      </c>
      <c r="B564" t="s">
        <v>13988</v>
      </c>
      <c r="C564" t="s">
        <v>13567</v>
      </c>
      <c r="D564">
        <v>980</v>
      </c>
      <c r="E564">
        <v>980</v>
      </c>
      <c r="F564">
        <v>0</v>
      </c>
      <c r="G564">
        <v>0</v>
      </c>
      <c r="H564" t="s">
        <v>13085</v>
      </c>
      <c r="I564" t="s">
        <v>14324</v>
      </c>
      <c r="J564" t="s">
        <v>13084</v>
      </c>
      <c r="K564">
        <v>4.2</v>
      </c>
      <c r="L564">
        <v>4740</v>
      </c>
      <c r="M564">
        <v>4645200</v>
      </c>
      <c r="N564" t="s">
        <v>11049</v>
      </c>
      <c r="O564" t="s">
        <v>11050</v>
      </c>
      <c r="P564" t="s">
        <v>11051</v>
      </c>
    </row>
    <row r="565" spans="1:16" x14ac:dyDescent="0.35">
      <c r="A565" t="s">
        <v>9477</v>
      </c>
      <c r="B565" t="s">
        <v>13974</v>
      </c>
      <c r="C565" t="s">
        <v>13567</v>
      </c>
      <c r="D565">
        <v>2199</v>
      </c>
      <c r="E565">
        <v>2990</v>
      </c>
      <c r="F565">
        <v>791</v>
      </c>
      <c r="G565">
        <v>0.26</v>
      </c>
      <c r="H565" t="s">
        <v>13085</v>
      </c>
      <c r="I565" t="s">
        <v>14324</v>
      </c>
      <c r="J565" t="s">
        <v>13084</v>
      </c>
      <c r="K565">
        <v>3.8</v>
      </c>
      <c r="L565">
        <v>1558</v>
      </c>
      <c r="M565">
        <v>4658420</v>
      </c>
      <c r="N565" t="s">
        <v>9485</v>
      </c>
      <c r="O565" t="s">
        <v>9486</v>
      </c>
      <c r="P565" t="s">
        <v>9487</v>
      </c>
    </row>
    <row r="566" spans="1:16" x14ac:dyDescent="0.35">
      <c r="A566" t="s">
        <v>4765</v>
      </c>
      <c r="B566" t="s">
        <v>13536</v>
      </c>
      <c r="C566" t="s">
        <v>13097</v>
      </c>
      <c r="D566">
        <v>89</v>
      </c>
      <c r="E566">
        <v>499</v>
      </c>
      <c r="F566">
        <v>410</v>
      </c>
      <c r="G566">
        <v>0.82</v>
      </c>
      <c r="H566" t="s">
        <v>13082</v>
      </c>
      <c r="I566" t="s">
        <v>14324</v>
      </c>
      <c r="J566" t="s">
        <v>13084</v>
      </c>
      <c r="K566">
        <v>4.0999999999999996</v>
      </c>
      <c r="L566">
        <v>9340</v>
      </c>
      <c r="M566">
        <v>4660660</v>
      </c>
      <c r="N566" t="s">
        <v>4773</v>
      </c>
      <c r="O566" t="s">
        <v>4774</v>
      </c>
      <c r="P566" t="s">
        <v>4775</v>
      </c>
    </row>
    <row r="567" spans="1:16" x14ac:dyDescent="0.35">
      <c r="A567" t="s">
        <v>12502</v>
      </c>
      <c r="B567" t="s">
        <v>14262</v>
      </c>
      <c r="C567" t="s">
        <v>13567</v>
      </c>
      <c r="D567">
        <v>3041.67</v>
      </c>
      <c r="E567">
        <v>5999</v>
      </c>
      <c r="F567">
        <v>2957.33</v>
      </c>
      <c r="G567">
        <v>0.49</v>
      </c>
      <c r="H567" t="s">
        <v>13085</v>
      </c>
      <c r="I567" t="s">
        <v>14324</v>
      </c>
      <c r="J567" t="s">
        <v>13082</v>
      </c>
      <c r="K567">
        <v>4</v>
      </c>
      <c r="L567">
        <v>777</v>
      </c>
      <c r="M567">
        <v>4661223</v>
      </c>
      <c r="N567" t="s">
        <v>12509</v>
      </c>
      <c r="O567" t="s">
        <v>12510</v>
      </c>
      <c r="P567" t="s">
        <v>12511</v>
      </c>
    </row>
    <row r="568" spans="1:16" x14ac:dyDescent="0.35">
      <c r="A568" t="s">
        <v>4594</v>
      </c>
      <c r="B568" t="s">
        <v>13522</v>
      </c>
      <c r="C568" t="s">
        <v>13097</v>
      </c>
      <c r="D568">
        <v>1599</v>
      </c>
      <c r="E568">
        <v>2599</v>
      </c>
      <c r="F568">
        <v>1000</v>
      </c>
      <c r="G568">
        <v>0.38</v>
      </c>
      <c r="H568" t="s">
        <v>13085</v>
      </c>
      <c r="I568" t="s">
        <v>14324</v>
      </c>
      <c r="J568" t="s">
        <v>13084</v>
      </c>
      <c r="K568">
        <v>4.3</v>
      </c>
      <c r="L568">
        <v>1801</v>
      </c>
      <c r="M568">
        <v>4680799</v>
      </c>
      <c r="N568" t="s">
        <v>4601</v>
      </c>
      <c r="O568" t="s">
        <v>4602</v>
      </c>
      <c r="P568" t="s">
        <v>4603</v>
      </c>
    </row>
    <row r="569" spans="1:16" x14ac:dyDescent="0.35">
      <c r="A569" t="s">
        <v>6101</v>
      </c>
      <c r="B569" t="s">
        <v>13657</v>
      </c>
      <c r="C569" t="s">
        <v>13081</v>
      </c>
      <c r="D569">
        <v>179</v>
      </c>
      <c r="E569">
        <v>499</v>
      </c>
      <c r="F569">
        <v>320</v>
      </c>
      <c r="G569">
        <v>0.64</v>
      </c>
      <c r="H569" t="s">
        <v>13082</v>
      </c>
      <c r="I569" t="s">
        <v>14324</v>
      </c>
      <c r="J569" t="s">
        <v>13084</v>
      </c>
      <c r="K569">
        <v>3.4</v>
      </c>
      <c r="L569">
        <v>9385</v>
      </c>
      <c r="M569">
        <v>4683115</v>
      </c>
      <c r="N569" t="s">
        <v>6109</v>
      </c>
      <c r="O569" t="s">
        <v>6110</v>
      </c>
      <c r="P569" t="s">
        <v>6111</v>
      </c>
    </row>
    <row r="570" spans="1:16" x14ac:dyDescent="0.35">
      <c r="A570" t="s">
        <v>5472</v>
      </c>
      <c r="B570" t="s">
        <v>13602</v>
      </c>
      <c r="C570" t="s">
        <v>13081</v>
      </c>
      <c r="D570">
        <v>100</v>
      </c>
      <c r="E570">
        <v>499</v>
      </c>
      <c r="F570">
        <v>399</v>
      </c>
      <c r="G570">
        <v>0.8</v>
      </c>
      <c r="H570" t="s">
        <v>13082</v>
      </c>
      <c r="I570" t="s">
        <v>14324</v>
      </c>
      <c r="J570" t="s">
        <v>13084</v>
      </c>
      <c r="K570">
        <v>3.5</v>
      </c>
      <c r="L570">
        <v>9638</v>
      </c>
      <c r="M570">
        <v>4809362</v>
      </c>
      <c r="N570" t="s">
        <v>5479</v>
      </c>
      <c r="O570" t="s">
        <v>5480</v>
      </c>
      <c r="P570" t="s">
        <v>5481</v>
      </c>
    </row>
    <row r="571" spans="1:16" x14ac:dyDescent="0.35">
      <c r="A571" t="s">
        <v>8666</v>
      </c>
      <c r="B571" t="s">
        <v>13895</v>
      </c>
      <c r="C571" t="s">
        <v>13567</v>
      </c>
      <c r="D571">
        <v>499</v>
      </c>
      <c r="E571">
        <v>999</v>
      </c>
      <c r="F571">
        <v>500</v>
      </c>
      <c r="G571">
        <v>0.5</v>
      </c>
      <c r="H571" t="s">
        <v>13082</v>
      </c>
      <c r="I571" t="s">
        <v>14324</v>
      </c>
      <c r="J571" t="s">
        <v>13084</v>
      </c>
      <c r="K571">
        <v>4.0999999999999996</v>
      </c>
      <c r="L571">
        <v>4859</v>
      </c>
      <c r="M571">
        <v>4854141</v>
      </c>
      <c r="N571" t="s">
        <v>8673</v>
      </c>
      <c r="O571" t="s">
        <v>8674</v>
      </c>
      <c r="P571" t="s">
        <v>8675</v>
      </c>
    </row>
    <row r="572" spans="1:16" x14ac:dyDescent="0.35">
      <c r="A572" t="s">
        <v>11606</v>
      </c>
      <c r="B572" t="s">
        <v>14174</v>
      </c>
      <c r="C572" t="s">
        <v>13567</v>
      </c>
      <c r="D572">
        <v>1474</v>
      </c>
      <c r="E572">
        <v>4650</v>
      </c>
      <c r="F572">
        <v>3176</v>
      </c>
      <c r="G572">
        <v>0.68</v>
      </c>
      <c r="H572" t="s">
        <v>13082</v>
      </c>
      <c r="I572" t="s">
        <v>14324</v>
      </c>
      <c r="J572" t="s">
        <v>13084</v>
      </c>
      <c r="K572">
        <v>4.0999999999999996</v>
      </c>
      <c r="L572">
        <v>1045</v>
      </c>
      <c r="M572">
        <v>4859250</v>
      </c>
      <c r="N572" t="s">
        <v>11613</v>
      </c>
      <c r="O572" t="s">
        <v>11614</v>
      </c>
      <c r="P572" t="s">
        <v>11615</v>
      </c>
    </row>
    <row r="573" spans="1:16" x14ac:dyDescent="0.35">
      <c r="A573" t="s">
        <v>8998</v>
      </c>
      <c r="B573" t="s">
        <v>13927</v>
      </c>
      <c r="C573" t="s">
        <v>13567</v>
      </c>
      <c r="D573">
        <v>1260</v>
      </c>
      <c r="E573">
        <v>1699</v>
      </c>
      <c r="F573">
        <v>439</v>
      </c>
      <c r="G573">
        <v>0.26</v>
      </c>
      <c r="H573" t="s">
        <v>13085</v>
      </c>
      <c r="I573" t="s">
        <v>14324</v>
      </c>
      <c r="J573" t="s">
        <v>13084</v>
      </c>
      <c r="K573">
        <v>4.2</v>
      </c>
      <c r="L573">
        <v>2891</v>
      </c>
      <c r="M573">
        <v>4911809</v>
      </c>
      <c r="N573" t="s">
        <v>9005</v>
      </c>
      <c r="O573" t="s">
        <v>9006</v>
      </c>
      <c r="P573" t="s">
        <v>9007</v>
      </c>
    </row>
    <row r="574" spans="1:16" x14ac:dyDescent="0.35">
      <c r="A574" t="s">
        <v>4251</v>
      </c>
      <c r="B574" t="s">
        <v>13491</v>
      </c>
      <c r="C574" t="s">
        <v>13097</v>
      </c>
      <c r="D574">
        <v>2499</v>
      </c>
      <c r="E574">
        <v>5999</v>
      </c>
      <c r="F574">
        <v>3500</v>
      </c>
      <c r="G574">
        <v>0.57999999999999996</v>
      </c>
      <c r="H574" t="s">
        <v>13082</v>
      </c>
      <c r="I574" t="s">
        <v>14324</v>
      </c>
      <c r="J574" t="s">
        <v>13082</v>
      </c>
      <c r="K574">
        <v>3.7</v>
      </c>
      <c r="L574">
        <v>828</v>
      </c>
      <c r="M574">
        <v>4967172</v>
      </c>
      <c r="N574" t="s">
        <v>4258</v>
      </c>
      <c r="O574" t="s">
        <v>4259</v>
      </c>
      <c r="P574" t="s">
        <v>4260</v>
      </c>
    </row>
    <row r="575" spans="1:16" x14ac:dyDescent="0.35">
      <c r="A575" t="s">
        <v>12080</v>
      </c>
      <c r="B575" t="s">
        <v>14220</v>
      </c>
      <c r="C575" t="s">
        <v>13567</v>
      </c>
      <c r="D575">
        <v>849</v>
      </c>
      <c r="E575">
        <v>1190</v>
      </c>
      <c r="F575">
        <v>341</v>
      </c>
      <c r="G575">
        <v>0.28999999999999998</v>
      </c>
      <c r="H575" t="s">
        <v>13085</v>
      </c>
      <c r="I575" t="s">
        <v>14324</v>
      </c>
      <c r="J575" t="s">
        <v>13084</v>
      </c>
      <c r="K575">
        <v>4.2</v>
      </c>
      <c r="L575">
        <v>4184</v>
      </c>
      <c r="M575">
        <v>4978960</v>
      </c>
      <c r="N575" t="s">
        <v>12087</v>
      </c>
      <c r="O575" t="s">
        <v>12088</v>
      </c>
      <c r="P575" t="s">
        <v>12089</v>
      </c>
    </row>
    <row r="576" spans="1:16" x14ac:dyDescent="0.35">
      <c r="A576" t="s">
        <v>1823</v>
      </c>
      <c r="B576" t="s">
        <v>13266</v>
      </c>
      <c r="C576" t="s">
        <v>13081</v>
      </c>
      <c r="D576">
        <v>350</v>
      </c>
      <c r="E576">
        <v>599</v>
      </c>
      <c r="F576">
        <v>249</v>
      </c>
      <c r="G576">
        <v>0.42</v>
      </c>
      <c r="H576" t="s">
        <v>13085</v>
      </c>
      <c r="I576" t="s">
        <v>14324</v>
      </c>
      <c r="J576" t="s">
        <v>13084</v>
      </c>
      <c r="K576">
        <v>3.9</v>
      </c>
      <c r="L576">
        <v>8314</v>
      </c>
      <c r="M576">
        <v>4980086</v>
      </c>
      <c r="N576" t="s">
        <v>1830</v>
      </c>
      <c r="O576" t="s">
        <v>1831</v>
      </c>
      <c r="P576" t="s">
        <v>1832</v>
      </c>
    </row>
    <row r="577" spans="1:16" x14ac:dyDescent="0.35">
      <c r="A577" t="s">
        <v>7172</v>
      </c>
      <c r="B577" t="s">
        <v>13756</v>
      </c>
      <c r="C577" t="s">
        <v>13081</v>
      </c>
      <c r="D577">
        <v>199</v>
      </c>
      <c r="E577">
        <v>499</v>
      </c>
      <c r="F577">
        <v>300</v>
      </c>
      <c r="G577">
        <v>0.6</v>
      </c>
      <c r="H577" t="s">
        <v>13082</v>
      </c>
      <c r="I577" t="s">
        <v>14324</v>
      </c>
      <c r="J577" t="s">
        <v>13084</v>
      </c>
      <c r="K577">
        <v>4.3</v>
      </c>
      <c r="L577">
        <v>9998</v>
      </c>
      <c r="M577">
        <v>4989002</v>
      </c>
      <c r="N577" t="s">
        <v>7179</v>
      </c>
      <c r="O577" t="s">
        <v>7180</v>
      </c>
      <c r="P577" t="s">
        <v>7181</v>
      </c>
    </row>
    <row r="578" spans="1:16" x14ac:dyDescent="0.35">
      <c r="A578" t="s">
        <v>6906</v>
      </c>
      <c r="B578" t="s">
        <v>13732</v>
      </c>
      <c r="C578" t="s">
        <v>13081</v>
      </c>
      <c r="D578">
        <v>179</v>
      </c>
      <c r="E578">
        <v>499</v>
      </c>
      <c r="F578">
        <v>320</v>
      </c>
      <c r="G578">
        <v>0.64</v>
      </c>
      <c r="H578" t="s">
        <v>13082</v>
      </c>
      <c r="I578" t="s">
        <v>14324</v>
      </c>
      <c r="J578" t="s">
        <v>13084</v>
      </c>
      <c r="K578">
        <v>4.0999999999999996</v>
      </c>
      <c r="L578">
        <v>10174</v>
      </c>
      <c r="M578">
        <v>5076826</v>
      </c>
      <c r="N578" t="s">
        <v>6914</v>
      </c>
      <c r="O578" t="s">
        <v>6915</v>
      </c>
      <c r="P578" t="s">
        <v>6916</v>
      </c>
    </row>
    <row r="579" spans="1:16" x14ac:dyDescent="0.35">
      <c r="A579" t="s">
        <v>10346</v>
      </c>
      <c r="B579" t="s">
        <v>13976</v>
      </c>
      <c r="C579" t="s">
        <v>13567</v>
      </c>
      <c r="D579">
        <v>199</v>
      </c>
      <c r="E579">
        <v>499</v>
      </c>
      <c r="F579">
        <v>300</v>
      </c>
      <c r="G579">
        <v>0.6</v>
      </c>
      <c r="H579" t="s">
        <v>13082</v>
      </c>
      <c r="I579" t="s">
        <v>14324</v>
      </c>
      <c r="J579" t="s">
        <v>13084</v>
      </c>
      <c r="K579">
        <v>4</v>
      </c>
      <c r="L579">
        <v>10234</v>
      </c>
      <c r="M579">
        <v>5106766</v>
      </c>
      <c r="N579" t="s">
        <v>10353</v>
      </c>
      <c r="O579" t="s">
        <v>10354</v>
      </c>
      <c r="P579" t="s">
        <v>10355</v>
      </c>
    </row>
    <row r="580" spans="1:16" x14ac:dyDescent="0.35">
      <c r="A580" t="s">
        <v>11756</v>
      </c>
      <c r="B580" t="s">
        <v>14188</v>
      </c>
      <c r="C580" t="s">
        <v>13567</v>
      </c>
      <c r="D580">
        <v>640</v>
      </c>
      <c r="E580">
        <v>1020</v>
      </c>
      <c r="F580">
        <v>380</v>
      </c>
      <c r="G580">
        <v>0.37</v>
      </c>
      <c r="H580" t="s">
        <v>13085</v>
      </c>
      <c r="I580" t="s">
        <v>14324</v>
      </c>
      <c r="J580" t="s">
        <v>13084</v>
      </c>
      <c r="K580">
        <v>4.0999999999999996</v>
      </c>
      <c r="L580">
        <v>5059</v>
      </c>
      <c r="M580">
        <v>5160180</v>
      </c>
      <c r="N580" t="s">
        <v>11763</v>
      </c>
      <c r="O580" t="s">
        <v>11764</v>
      </c>
      <c r="P580" t="s">
        <v>11765</v>
      </c>
    </row>
    <row r="581" spans="1:16" x14ac:dyDescent="0.35">
      <c r="A581" t="s">
        <v>10489</v>
      </c>
      <c r="B581" t="s">
        <v>14069</v>
      </c>
      <c r="C581" t="s">
        <v>13567</v>
      </c>
      <c r="D581">
        <v>1595</v>
      </c>
      <c r="E581">
        <v>1799</v>
      </c>
      <c r="F581">
        <v>204</v>
      </c>
      <c r="G581">
        <v>0.11</v>
      </c>
      <c r="H581" t="s">
        <v>13085</v>
      </c>
      <c r="I581" t="s">
        <v>14324</v>
      </c>
      <c r="J581" t="s">
        <v>13084</v>
      </c>
      <c r="K581">
        <v>4</v>
      </c>
      <c r="L581">
        <v>2877</v>
      </c>
      <c r="M581">
        <v>5175723</v>
      </c>
      <c r="N581" t="s">
        <v>10496</v>
      </c>
      <c r="O581" t="s">
        <v>10497</v>
      </c>
      <c r="P581" t="s">
        <v>10498</v>
      </c>
    </row>
    <row r="582" spans="1:16" x14ac:dyDescent="0.35">
      <c r="A582" t="s">
        <v>10930</v>
      </c>
      <c r="B582" t="s">
        <v>14111</v>
      </c>
      <c r="C582" t="s">
        <v>13567</v>
      </c>
      <c r="D582">
        <v>3179</v>
      </c>
      <c r="E582">
        <v>6999</v>
      </c>
      <c r="F582">
        <v>3820</v>
      </c>
      <c r="G582">
        <v>0.55000000000000004</v>
      </c>
      <c r="H582" t="s">
        <v>13082</v>
      </c>
      <c r="I582" t="s">
        <v>14324</v>
      </c>
      <c r="J582" t="s">
        <v>13082</v>
      </c>
      <c r="K582">
        <v>4</v>
      </c>
      <c r="L582">
        <v>743</v>
      </c>
      <c r="M582">
        <v>5200257</v>
      </c>
      <c r="N582" t="s">
        <v>10937</v>
      </c>
      <c r="O582" t="s">
        <v>10938</v>
      </c>
      <c r="P582" t="s">
        <v>10939</v>
      </c>
    </row>
    <row r="583" spans="1:16" x14ac:dyDescent="0.35">
      <c r="A583" t="s">
        <v>11437</v>
      </c>
      <c r="B583" t="s">
        <v>14159</v>
      </c>
      <c r="C583" t="s">
        <v>13567</v>
      </c>
      <c r="D583">
        <v>649</v>
      </c>
      <c r="E583">
        <v>670</v>
      </c>
      <c r="F583">
        <v>21</v>
      </c>
      <c r="G583">
        <v>0.03</v>
      </c>
      <c r="H583" t="s">
        <v>13085</v>
      </c>
      <c r="I583" t="s">
        <v>14324</v>
      </c>
      <c r="J583" t="s">
        <v>13084</v>
      </c>
      <c r="K583">
        <v>4.0999999999999996</v>
      </c>
      <c r="L583">
        <v>7786</v>
      </c>
      <c r="M583">
        <v>5216620</v>
      </c>
      <c r="N583" t="s">
        <v>11444</v>
      </c>
      <c r="O583" t="s">
        <v>11445</v>
      </c>
      <c r="P583" t="s">
        <v>11446</v>
      </c>
    </row>
    <row r="584" spans="1:16" x14ac:dyDescent="0.35">
      <c r="A584" t="s">
        <v>1641</v>
      </c>
      <c r="B584" t="s">
        <v>13249</v>
      </c>
      <c r="C584" t="s">
        <v>13081</v>
      </c>
      <c r="D584">
        <v>299</v>
      </c>
      <c r="E584">
        <v>485</v>
      </c>
      <c r="F584">
        <v>186</v>
      </c>
      <c r="G584">
        <v>0.38</v>
      </c>
      <c r="H584" t="s">
        <v>13085</v>
      </c>
      <c r="I584" t="s">
        <v>14324</v>
      </c>
      <c r="J584" t="s">
        <v>13084</v>
      </c>
      <c r="K584">
        <v>4.3</v>
      </c>
      <c r="L584">
        <v>10911</v>
      </c>
      <c r="M584">
        <v>5291835</v>
      </c>
      <c r="N584" t="s">
        <v>1648</v>
      </c>
      <c r="O584" t="s">
        <v>1649</v>
      </c>
      <c r="P584" t="s">
        <v>1650</v>
      </c>
    </row>
    <row r="585" spans="1:16" x14ac:dyDescent="0.35">
      <c r="A585" t="s">
        <v>4239</v>
      </c>
      <c r="B585" t="s">
        <v>13490</v>
      </c>
      <c r="C585" t="s">
        <v>13097</v>
      </c>
      <c r="D585">
        <v>4999</v>
      </c>
      <c r="E585">
        <v>6999</v>
      </c>
      <c r="F585">
        <v>2000</v>
      </c>
      <c r="G585">
        <v>0.28999999999999998</v>
      </c>
      <c r="H585" t="s">
        <v>13085</v>
      </c>
      <c r="I585" t="s">
        <v>14324</v>
      </c>
      <c r="J585" t="s">
        <v>13082</v>
      </c>
      <c r="K585">
        <v>3.8</v>
      </c>
      <c r="L585">
        <v>758</v>
      </c>
      <c r="M585">
        <v>5305242</v>
      </c>
      <c r="N585" t="s">
        <v>4246</v>
      </c>
      <c r="O585" t="s">
        <v>4247</v>
      </c>
      <c r="P585" t="s">
        <v>4248</v>
      </c>
    </row>
    <row r="586" spans="1:16" x14ac:dyDescent="0.35">
      <c r="A586" t="s">
        <v>5142</v>
      </c>
      <c r="B586" t="s">
        <v>13573</v>
      </c>
      <c r="C586" t="s">
        <v>13081</v>
      </c>
      <c r="D586">
        <v>299</v>
      </c>
      <c r="E586">
        <v>449</v>
      </c>
      <c r="F586">
        <v>150</v>
      </c>
      <c r="G586">
        <v>0.33</v>
      </c>
      <c r="H586" t="s">
        <v>13085</v>
      </c>
      <c r="I586" t="s">
        <v>14324</v>
      </c>
      <c r="J586" t="s">
        <v>13084</v>
      </c>
      <c r="K586">
        <v>3.5</v>
      </c>
      <c r="L586">
        <v>11827</v>
      </c>
      <c r="M586">
        <v>5310323</v>
      </c>
      <c r="N586" t="s">
        <v>5149</v>
      </c>
      <c r="O586" t="s">
        <v>5150</v>
      </c>
      <c r="P586" t="s">
        <v>5151</v>
      </c>
    </row>
    <row r="587" spans="1:16" x14ac:dyDescent="0.35">
      <c r="A587" t="s">
        <v>8884</v>
      </c>
      <c r="B587" t="s">
        <v>13916</v>
      </c>
      <c r="C587" t="s">
        <v>13567</v>
      </c>
      <c r="D587">
        <v>351</v>
      </c>
      <c r="E587">
        <v>999</v>
      </c>
      <c r="F587">
        <v>648</v>
      </c>
      <c r="G587">
        <v>0.65</v>
      </c>
      <c r="H587" t="s">
        <v>13082</v>
      </c>
      <c r="I587" t="s">
        <v>14324</v>
      </c>
      <c r="J587" t="s">
        <v>13084</v>
      </c>
      <c r="K587">
        <v>4</v>
      </c>
      <c r="L587">
        <v>5380</v>
      </c>
      <c r="M587">
        <v>5374620</v>
      </c>
      <c r="N587" t="s">
        <v>8892</v>
      </c>
      <c r="O587" t="s">
        <v>8893</v>
      </c>
      <c r="P587" t="s">
        <v>8894</v>
      </c>
    </row>
    <row r="588" spans="1:16" x14ac:dyDescent="0.35">
      <c r="A588" t="s">
        <v>9130</v>
      </c>
      <c r="B588" t="s">
        <v>13940</v>
      </c>
      <c r="C588" t="s">
        <v>13567</v>
      </c>
      <c r="D588">
        <v>3190</v>
      </c>
      <c r="E588">
        <v>4195</v>
      </c>
      <c r="F588">
        <v>1005</v>
      </c>
      <c r="G588">
        <v>0.24</v>
      </c>
      <c r="H588" t="s">
        <v>13085</v>
      </c>
      <c r="I588" t="s">
        <v>14324</v>
      </c>
      <c r="J588" t="s">
        <v>13084</v>
      </c>
      <c r="K588">
        <v>4</v>
      </c>
      <c r="L588">
        <v>1282</v>
      </c>
      <c r="M588">
        <v>5377990</v>
      </c>
      <c r="N588" t="s">
        <v>9137</v>
      </c>
      <c r="O588" t="s">
        <v>9138</v>
      </c>
      <c r="P588" t="s">
        <v>9139</v>
      </c>
    </row>
    <row r="589" spans="1:16" x14ac:dyDescent="0.35">
      <c r="A589" t="s">
        <v>6792</v>
      </c>
      <c r="B589" t="s">
        <v>13721</v>
      </c>
      <c r="C589" t="s">
        <v>13097</v>
      </c>
      <c r="D589">
        <v>499</v>
      </c>
      <c r="E589">
        <v>799</v>
      </c>
      <c r="F589">
        <v>300</v>
      </c>
      <c r="G589">
        <v>0.38</v>
      </c>
      <c r="H589" t="s">
        <v>13085</v>
      </c>
      <c r="I589" t="s">
        <v>14324</v>
      </c>
      <c r="J589" t="s">
        <v>13084</v>
      </c>
      <c r="K589">
        <v>3.9</v>
      </c>
      <c r="L589">
        <v>6742</v>
      </c>
      <c r="M589">
        <v>5386858</v>
      </c>
      <c r="N589" t="s">
        <v>6800</v>
      </c>
      <c r="O589" t="s">
        <v>6801</v>
      </c>
      <c r="P589" t="s">
        <v>6802</v>
      </c>
    </row>
    <row r="590" spans="1:16" x14ac:dyDescent="0.35">
      <c r="A590" t="s">
        <v>213</v>
      </c>
      <c r="B590" t="s">
        <v>13105</v>
      </c>
      <c r="C590" t="s">
        <v>13097</v>
      </c>
      <c r="D590">
        <v>279</v>
      </c>
      <c r="E590">
        <v>499</v>
      </c>
      <c r="F590">
        <v>220</v>
      </c>
      <c r="G590">
        <v>0.44</v>
      </c>
      <c r="H590" t="s">
        <v>13085</v>
      </c>
      <c r="I590" t="s">
        <v>14324</v>
      </c>
      <c r="J590" t="s">
        <v>13084</v>
      </c>
      <c r="K590">
        <v>3.7</v>
      </c>
      <c r="L590">
        <v>10962</v>
      </c>
      <c r="M590">
        <v>5470038</v>
      </c>
      <c r="N590" t="s">
        <v>220</v>
      </c>
      <c r="O590" t="s">
        <v>221</v>
      </c>
      <c r="P590" t="s">
        <v>222</v>
      </c>
    </row>
    <row r="591" spans="1:16" x14ac:dyDescent="0.35">
      <c r="A591" t="s">
        <v>5260</v>
      </c>
      <c r="B591" t="s">
        <v>13582</v>
      </c>
      <c r="C591" t="s">
        <v>13081</v>
      </c>
      <c r="D591">
        <v>717</v>
      </c>
      <c r="E591">
        <v>761</v>
      </c>
      <c r="F591">
        <v>44</v>
      </c>
      <c r="G591">
        <v>0.06</v>
      </c>
      <c r="H591" t="s">
        <v>13085</v>
      </c>
      <c r="I591" t="s">
        <v>14324</v>
      </c>
      <c r="J591" t="s">
        <v>13084</v>
      </c>
      <c r="K591">
        <v>4</v>
      </c>
      <c r="L591">
        <v>7199</v>
      </c>
      <c r="M591">
        <v>5478439</v>
      </c>
      <c r="N591" t="s">
        <v>5268</v>
      </c>
      <c r="O591" t="s">
        <v>5269</v>
      </c>
      <c r="P591" t="s">
        <v>5270</v>
      </c>
    </row>
    <row r="592" spans="1:16" x14ac:dyDescent="0.35">
      <c r="A592" t="s">
        <v>11856</v>
      </c>
      <c r="B592" t="s">
        <v>14198</v>
      </c>
      <c r="C592" t="s">
        <v>13567</v>
      </c>
      <c r="D592">
        <v>949</v>
      </c>
      <c r="E592">
        <v>2385</v>
      </c>
      <c r="F592">
        <v>1436</v>
      </c>
      <c r="G592">
        <v>0.6</v>
      </c>
      <c r="H592" t="s">
        <v>13082</v>
      </c>
      <c r="I592" t="s">
        <v>14324</v>
      </c>
      <c r="J592" t="s">
        <v>13084</v>
      </c>
      <c r="K592">
        <v>4.0999999999999996</v>
      </c>
      <c r="L592">
        <v>2311</v>
      </c>
      <c r="M592">
        <v>5511735</v>
      </c>
      <c r="N592" t="s">
        <v>11863</v>
      </c>
      <c r="O592" t="s">
        <v>11864</v>
      </c>
      <c r="P592" t="s">
        <v>11865</v>
      </c>
    </row>
    <row r="593" spans="1:16" x14ac:dyDescent="0.35">
      <c r="A593" t="s">
        <v>10041</v>
      </c>
      <c r="B593" t="s">
        <v>14026</v>
      </c>
      <c r="C593" t="s">
        <v>13567</v>
      </c>
      <c r="D593">
        <v>1199</v>
      </c>
      <c r="E593">
        <v>1950</v>
      </c>
      <c r="F593">
        <v>751</v>
      </c>
      <c r="G593">
        <v>0.39</v>
      </c>
      <c r="H593" t="s">
        <v>13085</v>
      </c>
      <c r="I593" t="s">
        <v>14324</v>
      </c>
      <c r="J593" t="s">
        <v>13084</v>
      </c>
      <c r="K593">
        <v>3.9</v>
      </c>
      <c r="L593">
        <v>2832</v>
      </c>
      <c r="M593">
        <v>5522400</v>
      </c>
      <c r="N593" t="s">
        <v>10048</v>
      </c>
      <c r="O593" t="s">
        <v>10049</v>
      </c>
      <c r="P593" t="s">
        <v>10050</v>
      </c>
    </row>
    <row r="594" spans="1:16" x14ac:dyDescent="0.35">
      <c r="A594" t="s">
        <v>5796</v>
      </c>
      <c r="B594" t="s">
        <v>13563</v>
      </c>
      <c r="C594" t="s">
        <v>13097</v>
      </c>
      <c r="D594">
        <v>269</v>
      </c>
      <c r="E594">
        <v>315</v>
      </c>
      <c r="F594">
        <v>46</v>
      </c>
      <c r="G594">
        <v>0.15</v>
      </c>
      <c r="H594" t="s">
        <v>13085</v>
      </c>
      <c r="I594" t="s">
        <v>14324</v>
      </c>
      <c r="J594" t="s">
        <v>13084</v>
      </c>
      <c r="K594">
        <v>4.5</v>
      </c>
      <c r="L594">
        <v>17810</v>
      </c>
      <c r="M594">
        <v>5610150</v>
      </c>
      <c r="N594" t="s">
        <v>5803</v>
      </c>
      <c r="O594" t="s">
        <v>5804</v>
      </c>
      <c r="P594" t="s">
        <v>5805</v>
      </c>
    </row>
    <row r="595" spans="1:16" x14ac:dyDescent="0.35">
      <c r="A595" t="s">
        <v>2241</v>
      </c>
      <c r="B595" t="s">
        <v>13304</v>
      </c>
      <c r="C595" t="s">
        <v>13081</v>
      </c>
      <c r="D595">
        <v>182</v>
      </c>
      <c r="E595">
        <v>599</v>
      </c>
      <c r="F595">
        <v>417</v>
      </c>
      <c r="G595">
        <v>0.7</v>
      </c>
      <c r="H595" t="s">
        <v>13082</v>
      </c>
      <c r="I595" t="s">
        <v>14324</v>
      </c>
      <c r="J595" t="s">
        <v>13084</v>
      </c>
      <c r="K595">
        <v>4</v>
      </c>
      <c r="L595">
        <v>9378</v>
      </c>
      <c r="M595">
        <v>5617422</v>
      </c>
      <c r="N595" t="s">
        <v>1573</v>
      </c>
      <c r="O595" t="s">
        <v>2244</v>
      </c>
      <c r="P595" t="s">
        <v>2245</v>
      </c>
    </row>
    <row r="596" spans="1:16" x14ac:dyDescent="0.35">
      <c r="A596" t="s">
        <v>12924</v>
      </c>
      <c r="B596" t="s">
        <v>14301</v>
      </c>
      <c r="C596" t="s">
        <v>13567</v>
      </c>
      <c r="D596">
        <v>3487.77</v>
      </c>
      <c r="E596">
        <v>4990</v>
      </c>
      <c r="F596">
        <v>1502.23</v>
      </c>
      <c r="G596">
        <v>0.3</v>
      </c>
      <c r="H596" t="s">
        <v>13085</v>
      </c>
      <c r="I596" t="s">
        <v>14324</v>
      </c>
      <c r="J596" t="s">
        <v>13084</v>
      </c>
      <c r="K596">
        <v>4.0999999999999996</v>
      </c>
      <c r="L596">
        <v>1127</v>
      </c>
      <c r="M596">
        <v>5623730</v>
      </c>
      <c r="N596" t="s">
        <v>12931</v>
      </c>
      <c r="O596" t="s">
        <v>12932</v>
      </c>
      <c r="P596" t="s">
        <v>12933</v>
      </c>
    </row>
    <row r="597" spans="1:16" x14ac:dyDescent="0.35">
      <c r="A597" t="s">
        <v>9314</v>
      </c>
      <c r="B597" t="s">
        <v>13958</v>
      </c>
      <c r="C597" t="s">
        <v>13567</v>
      </c>
      <c r="D597">
        <v>2169</v>
      </c>
      <c r="E597">
        <v>3279</v>
      </c>
      <c r="F597">
        <v>1110</v>
      </c>
      <c r="G597">
        <v>0.34</v>
      </c>
      <c r="H597" t="s">
        <v>13085</v>
      </c>
      <c r="I597" t="s">
        <v>14324</v>
      </c>
      <c r="J597" t="s">
        <v>13084</v>
      </c>
      <c r="K597">
        <v>4.0999999999999996</v>
      </c>
      <c r="L597">
        <v>1716</v>
      </c>
      <c r="M597">
        <v>5626764</v>
      </c>
      <c r="N597" t="s">
        <v>9321</v>
      </c>
      <c r="O597" t="s">
        <v>9322</v>
      </c>
      <c r="P597" t="s">
        <v>9323</v>
      </c>
    </row>
    <row r="598" spans="1:16" x14ac:dyDescent="0.35">
      <c r="A598" t="s">
        <v>12402</v>
      </c>
      <c r="B598" t="s">
        <v>14252</v>
      </c>
      <c r="C598" t="s">
        <v>13567</v>
      </c>
      <c r="D598">
        <v>1456</v>
      </c>
      <c r="E598">
        <v>3190</v>
      </c>
      <c r="F598">
        <v>1734</v>
      </c>
      <c r="G598">
        <v>0.54</v>
      </c>
      <c r="H598" t="s">
        <v>13082</v>
      </c>
      <c r="I598" t="s">
        <v>14324</v>
      </c>
      <c r="J598" t="s">
        <v>13084</v>
      </c>
      <c r="K598">
        <v>4.0999999999999996</v>
      </c>
      <c r="L598">
        <v>1776</v>
      </c>
      <c r="M598">
        <v>5665440</v>
      </c>
      <c r="N598" t="s">
        <v>12409</v>
      </c>
      <c r="O598" t="s">
        <v>12410</v>
      </c>
      <c r="P598" t="s">
        <v>12411</v>
      </c>
    </row>
    <row r="599" spans="1:16" x14ac:dyDescent="0.35">
      <c r="A599" t="s">
        <v>7254</v>
      </c>
      <c r="B599" t="s">
        <v>13343</v>
      </c>
      <c r="C599" t="s">
        <v>13081</v>
      </c>
      <c r="D599">
        <v>115</v>
      </c>
      <c r="E599">
        <v>999</v>
      </c>
      <c r="F599">
        <v>884</v>
      </c>
      <c r="G599">
        <v>0.88</v>
      </c>
      <c r="H599" t="s">
        <v>13082</v>
      </c>
      <c r="I599" t="s">
        <v>14324</v>
      </c>
      <c r="J599" t="s">
        <v>13084</v>
      </c>
      <c r="K599">
        <v>3.3</v>
      </c>
      <c r="L599">
        <v>5692</v>
      </c>
      <c r="M599">
        <v>5686308</v>
      </c>
      <c r="N599" t="s">
        <v>7261</v>
      </c>
      <c r="O599" t="s">
        <v>7262</v>
      </c>
      <c r="P599" t="s">
        <v>7263</v>
      </c>
    </row>
    <row r="600" spans="1:16" x14ac:dyDescent="0.35">
      <c r="A600" t="s">
        <v>1433</v>
      </c>
      <c r="B600" t="s">
        <v>13227</v>
      </c>
      <c r="C600" t="s">
        <v>13097</v>
      </c>
      <c r="D600">
        <v>1089</v>
      </c>
      <c r="E600">
        <v>1600</v>
      </c>
      <c r="F600">
        <v>511</v>
      </c>
      <c r="G600">
        <v>0.32</v>
      </c>
      <c r="H600" t="s">
        <v>13085</v>
      </c>
      <c r="I600" t="s">
        <v>14324</v>
      </c>
      <c r="J600" t="s">
        <v>13084</v>
      </c>
      <c r="K600">
        <v>4</v>
      </c>
      <c r="L600">
        <v>3565</v>
      </c>
      <c r="M600">
        <v>5704000</v>
      </c>
      <c r="N600" t="s">
        <v>1440</v>
      </c>
      <c r="O600" t="s">
        <v>1441</v>
      </c>
      <c r="P600" t="s">
        <v>1442</v>
      </c>
    </row>
    <row r="601" spans="1:16" x14ac:dyDescent="0.35">
      <c r="A601" t="s">
        <v>6338</v>
      </c>
      <c r="B601" t="s">
        <v>13677</v>
      </c>
      <c r="C601" t="s">
        <v>13081</v>
      </c>
      <c r="D601">
        <v>238</v>
      </c>
      <c r="E601">
        <v>699</v>
      </c>
      <c r="F601">
        <v>461</v>
      </c>
      <c r="G601">
        <v>0.66</v>
      </c>
      <c r="H601" t="s">
        <v>13082</v>
      </c>
      <c r="I601" t="s">
        <v>14324</v>
      </c>
      <c r="J601" t="s">
        <v>13084</v>
      </c>
      <c r="K601">
        <v>4.4000000000000004</v>
      </c>
      <c r="L601">
        <v>8372</v>
      </c>
      <c r="M601">
        <v>5852028</v>
      </c>
      <c r="N601" t="s">
        <v>6346</v>
      </c>
      <c r="O601" t="s">
        <v>6347</v>
      </c>
      <c r="P601" t="s">
        <v>6348</v>
      </c>
    </row>
    <row r="602" spans="1:16" x14ac:dyDescent="0.35">
      <c r="A602" t="s">
        <v>8418</v>
      </c>
      <c r="B602" t="s">
        <v>13872</v>
      </c>
      <c r="C602" t="s">
        <v>13081</v>
      </c>
      <c r="D602">
        <v>199</v>
      </c>
      <c r="E602">
        <v>799</v>
      </c>
      <c r="F602">
        <v>600</v>
      </c>
      <c r="G602">
        <v>0.75</v>
      </c>
      <c r="H602" t="s">
        <v>13082</v>
      </c>
      <c r="I602" t="s">
        <v>14324</v>
      </c>
      <c r="J602" t="s">
        <v>13084</v>
      </c>
      <c r="K602">
        <v>4.0999999999999996</v>
      </c>
      <c r="L602">
        <v>7333</v>
      </c>
      <c r="M602">
        <v>5859067</v>
      </c>
      <c r="N602" t="s">
        <v>8426</v>
      </c>
      <c r="O602" t="s">
        <v>8427</v>
      </c>
      <c r="P602" t="s">
        <v>8428</v>
      </c>
    </row>
    <row r="603" spans="1:16" x14ac:dyDescent="0.35">
      <c r="A603" t="s">
        <v>11696</v>
      </c>
      <c r="B603" t="s">
        <v>14182</v>
      </c>
      <c r="C603" t="s">
        <v>13567</v>
      </c>
      <c r="D603">
        <v>765</v>
      </c>
      <c r="E603">
        <v>970</v>
      </c>
      <c r="F603">
        <v>205</v>
      </c>
      <c r="G603">
        <v>0.21</v>
      </c>
      <c r="H603" t="s">
        <v>13085</v>
      </c>
      <c r="I603" t="s">
        <v>14324</v>
      </c>
      <c r="J603" t="s">
        <v>13084</v>
      </c>
      <c r="K603">
        <v>4.2</v>
      </c>
      <c r="L603">
        <v>6055</v>
      </c>
      <c r="M603">
        <v>5873350</v>
      </c>
      <c r="N603" t="s">
        <v>11703</v>
      </c>
      <c r="O603" t="s">
        <v>11704</v>
      </c>
      <c r="P603" t="s">
        <v>11705</v>
      </c>
    </row>
    <row r="604" spans="1:16" x14ac:dyDescent="0.35">
      <c r="A604" t="s">
        <v>12593</v>
      </c>
      <c r="B604" t="s">
        <v>14271</v>
      </c>
      <c r="C604" t="s">
        <v>13567</v>
      </c>
      <c r="D604">
        <v>699</v>
      </c>
      <c r="E604">
        <v>1690</v>
      </c>
      <c r="F604">
        <v>991</v>
      </c>
      <c r="G604">
        <v>0.59</v>
      </c>
      <c r="H604" t="s">
        <v>13082</v>
      </c>
      <c r="I604" t="s">
        <v>14324</v>
      </c>
      <c r="J604" t="s">
        <v>13084</v>
      </c>
      <c r="K604">
        <v>4.0999999999999996</v>
      </c>
      <c r="L604">
        <v>3524</v>
      </c>
      <c r="M604">
        <v>5955560</v>
      </c>
      <c r="N604" t="s">
        <v>12601</v>
      </c>
      <c r="O604" t="s">
        <v>12602</v>
      </c>
      <c r="P604" t="s">
        <v>12603</v>
      </c>
    </row>
    <row r="605" spans="1:16" x14ac:dyDescent="0.35">
      <c r="A605" t="s">
        <v>8947</v>
      </c>
      <c r="B605" t="s">
        <v>13922</v>
      </c>
      <c r="C605" t="s">
        <v>13567</v>
      </c>
      <c r="D605">
        <v>1490</v>
      </c>
      <c r="E605">
        <v>1695</v>
      </c>
      <c r="F605">
        <v>205</v>
      </c>
      <c r="G605">
        <v>0.12</v>
      </c>
      <c r="H605" t="s">
        <v>13085</v>
      </c>
      <c r="I605" t="s">
        <v>14324</v>
      </c>
      <c r="J605" t="s">
        <v>13084</v>
      </c>
      <c r="K605">
        <v>4.4000000000000004</v>
      </c>
      <c r="L605">
        <v>3543</v>
      </c>
      <c r="M605">
        <v>6005385</v>
      </c>
      <c r="N605" t="s">
        <v>8954</v>
      </c>
      <c r="O605" t="s">
        <v>8955</v>
      </c>
      <c r="P605" t="s">
        <v>8956</v>
      </c>
    </row>
    <row r="606" spans="1:16" x14ac:dyDescent="0.35">
      <c r="A606" t="s">
        <v>11676</v>
      </c>
      <c r="B606" t="s">
        <v>14180</v>
      </c>
      <c r="C606" t="s">
        <v>13567</v>
      </c>
      <c r="D606">
        <v>1649</v>
      </c>
      <c r="E606">
        <v>2800</v>
      </c>
      <c r="F606">
        <v>1151</v>
      </c>
      <c r="G606">
        <v>0.41</v>
      </c>
      <c r="H606" t="s">
        <v>13085</v>
      </c>
      <c r="I606" t="s">
        <v>14324</v>
      </c>
      <c r="J606" t="s">
        <v>13084</v>
      </c>
      <c r="K606">
        <v>3.9</v>
      </c>
      <c r="L606">
        <v>2162</v>
      </c>
      <c r="M606">
        <v>6053600</v>
      </c>
      <c r="N606" t="s">
        <v>11683</v>
      </c>
      <c r="O606" t="s">
        <v>11684</v>
      </c>
      <c r="P606" t="s">
        <v>11685</v>
      </c>
    </row>
    <row r="607" spans="1:16" x14ac:dyDescent="0.35">
      <c r="A607" t="s">
        <v>12191</v>
      </c>
      <c r="B607" t="s">
        <v>14231</v>
      </c>
      <c r="C607" t="s">
        <v>13567</v>
      </c>
      <c r="D607">
        <v>1799</v>
      </c>
      <c r="E607">
        <v>3299</v>
      </c>
      <c r="F607">
        <v>1500</v>
      </c>
      <c r="G607">
        <v>0.45</v>
      </c>
      <c r="H607" t="s">
        <v>13085</v>
      </c>
      <c r="I607" t="s">
        <v>14324</v>
      </c>
      <c r="J607" t="s">
        <v>13084</v>
      </c>
      <c r="K607">
        <v>3.8</v>
      </c>
      <c r="L607">
        <v>1846</v>
      </c>
      <c r="M607">
        <v>6089954</v>
      </c>
      <c r="N607" t="s">
        <v>12198</v>
      </c>
      <c r="O607" t="s">
        <v>12199</v>
      </c>
      <c r="P607" t="s">
        <v>12200</v>
      </c>
    </row>
    <row r="608" spans="1:16" x14ac:dyDescent="0.35">
      <c r="A608" t="s">
        <v>9982</v>
      </c>
      <c r="B608" t="s">
        <v>14020</v>
      </c>
      <c r="C608" t="s">
        <v>13567</v>
      </c>
      <c r="D608">
        <v>2699</v>
      </c>
      <c r="E608">
        <v>4700</v>
      </c>
      <c r="F608">
        <v>2001</v>
      </c>
      <c r="G608">
        <v>0.43</v>
      </c>
      <c r="H608" t="s">
        <v>13085</v>
      </c>
      <c r="I608" t="s">
        <v>14324</v>
      </c>
      <c r="J608" t="s">
        <v>13084</v>
      </c>
      <c r="K608">
        <v>4.2</v>
      </c>
      <c r="L608">
        <v>1296</v>
      </c>
      <c r="M608">
        <v>6091200</v>
      </c>
      <c r="N608" t="s">
        <v>9989</v>
      </c>
      <c r="O608" t="s">
        <v>9990</v>
      </c>
      <c r="P608" t="s">
        <v>9991</v>
      </c>
    </row>
    <row r="609" spans="1:16" x14ac:dyDescent="0.35">
      <c r="A609" t="s">
        <v>2289</v>
      </c>
      <c r="B609" t="s">
        <v>13310</v>
      </c>
      <c r="C609" t="s">
        <v>13097</v>
      </c>
      <c r="D609">
        <v>299</v>
      </c>
      <c r="E609">
        <v>700</v>
      </c>
      <c r="F609">
        <v>401</v>
      </c>
      <c r="G609">
        <v>0.56999999999999995</v>
      </c>
      <c r="H609" t="s">
        <v>13082</v>
      </c>
      <c r="I609" t="s">
        <v>14324</v>
      </c>
      <c r="J609" t="s">
        <v>13084</v>
      </c>
      <c r="K609">
        <v>4.4000000000000004</v>
      </c>
      <c r="L609">
        <v>8714</v>
      </c>
      <c r="M609">
        <v>6099800</v>
      </c>
      <c r="N609" t="s">
        <v>2296</v>
      </c>
      <c r="O609" t="s">
        <v>2297</v>
      </c>
      <c r="P609" t="s">
        <v>2298</v>
      </c>
    </row>
    <row r="610" spans="1:16" x14ac:dyDescent="0.35">
      <c r="A610" t="s">
        <v>12693</v>
      </c>
      <c r="B610" t="s">
        <v>14281</v>
      </c>
      <c r="C610" t="s">
        <v>13567</v>
      </c>
      <c r="D610">
        <v>5999</v>
      </c>
      <c r="E610">
        <v>11495</v>
      </c>
      <c r="F610">
        <v>5496</v>
      </c>
      <c r="G610">
        <v>0.48</v>
      </c>
      <c r="H610" t="s">
        <v>13085</v>
      </c>
      <c r="I610" t="s">
        <v>14324</v>
      </c>
      <c r="J610" t="s">
        <v>13082</v>
      </c>
      <c r="K610">
        <v>4.3</v>
      </c>
      <c r="L610">
        <v>534</v>
      </c>
      <c r="M610">
        <v>6138330</v>
      </c>
      <c r="N610" t="s">
        <v>12701</v>
      </c>
      <c r="O610" t="s">
        <v>12702</v>
      </c>
      <c r="P610" t="s">
        <v>12703</v>
      </c>
    </row>
    <row r="611" spans="1:16" x14ac:dyDescent="0.35">
      <c r="A611" t="s">
        <v>12372</v>
      </c>
      <c r="B611" t="s">
        <v>14249</v>
      </c>
      <c r="C611" t="s">
        <v>13567</v>
      </c>
      <c r="D611">
        <v>1928</v>
      </c>
      <c r="E611">
        <v>2590</v>
      </c>
      <c r="F611">
        <v>662</v>
      </c>
      <c r="G611">
        <v>0.26</v>
      </c>
      <c r="H611" t="s">
        <v>13085</v>
      </c>
      <c r="I611" t="s">
        <v>14324</v>
      </c>
      <c r="J611" t="s">
        <v>13084</v>
      </c>
      <c r="K611">
        <v>4</v>
      </c>
      <c r="L611">
        <v>2377</v>
      </c>
      <c r="M611">
        <v>6156430</v>
      </c>
      <c r="N611" t="s">
        <v>12379</v>
      </c>
      <c r="O611" t="s">
        <v>12380</v>
      </c>
      <c r="P611" t="s">
        <v>12381</v>
      </c>
    </row>
    <row r="612" spans="1:16" x14ac:dyDescent="0.35">
      <c r="A612" t="s">
        <v>917</v>
      </c>
      <c r="B612" t="s">
        <v>13175</v>
      </c>
      <c r="C612" t="s">
        <v>13097</v>
      </c>
      <c r="D612">
        <v>349</v>
      </c>
      <c r="E612">
        <v>1499</v>
      </c>
      <c r="F612">
        <v>1150</v>
      </c>
      <c r="G612">
        <v>0.77</v>
      </c>
      <c r="H612" t="s">
        <v>13082</v>
      </c>
      <c r="I612" t="s">
        <v>14324</v>
      </c>
      <c r="J612" t="s">
        <v>13084</v>
      </c>
      <c r="K612">
        <v>4.3</v>
      </c>
      <c r="L612">
        <v>4145</v>
      </c>
      <c r="M612">
        <v>6213355</v>
      </c>
      <c r="N612" t="s">
        <v>924</v>
      </c>
      <c r="O612" t="s">
        <v>925</v>
      </c>
      <c r="P612" t="s">
        <v>926</v>
      </c>
    </row>
    <row r="613" spans="1:16" x14ac:dyDescent="0.35">
      <c r="A613" t="s">
        <v>7805</v>
      </c>
      <c r="B613" t="s">
        <v>13815</v>
      </c>
      <c r="C613" t="s">
        <v>13081</v>
      </c>
      <c r="D613">
        <v>379</v>
      </c>
      <c r="E613">
        <v>1499</v>
      </c>
      <c r="F613">
        <v>1120</v>
      </c>
      <c r="G613">
        <v>0.75</v>
      </c>
      <c r="H613" t="s">
        <v>13082</v>
      </c>
      <c r="I613" t="s">
        <v>14324</v>
      </c>
      <c r="J613" t="s">
        <v>13084</v>
      </c>
      <c r="K613">
        <v>4.2</v>
      </c>
      <c r="L613">
        <v>4149</v>
      </c>
      <c r="M613">
        <v>6219351</v>
      </c>
      <c r="N613" t="s">
        <v>7812</v>
      </c>
      <c r="O613" t="s">
        <v>7813</v>
      </c>
      <c r="P613" t="s">
        <v>7814</v>
      </c>
    </row>
    <row r="614" spans="1:16" x14ac:dyDescent="0.35">
      <c r="A614" t="s">
        <v>1443</v>
      </c>
      <c r="B614" t="s">
        <v>13228</v>
      </c>
      <c r="C614" t="s">
        <v>13081</v>
      </c>
      <c r="D614">
        <v>339</v>
      </c>
      <c r="E614">
        <v>999</v>
      </c>
      <c r="F614">
        <v>660</v>
      </c>
      <c r="G614">
        <v>0.66</v>
      </c>
      <c r="H614" t="s">
        <v>13082</v>
      </c>
      <c r="I614" t="s">
        <v>14324</v>
      </c>
      <c r="J614" t="s">
        <v>13084</v>
      </c>
      <c r="K614">
        <v>4.3</v>
      </c>
      <c r="L614">
        <v>6255</v>
      </c>
      <c r="M614">
        <v>6248745</v>
      </c>
      <c r="N614" t="s">
        <v>13030</v>
      </c>
      <c r="O614" t="s">
        <v>1450</v>
      </c>
      <c r="P614" t="s">
        <v>1451</v>
      </c>
    </row>
    <row r="615" spans="1:16" x14ac:dyDescent="0.35">
      <c r="A615" t="s">
        <v>2143</v>
      </c>
      <c r="B615" t="s">
        <v>13295</v>
      </c>
      <c r="C615" t="s">
        <v>13081</v>
      </c>
      <c r="D615">
        <v>339</v>
      </c>
      <c r="E615">
        <v>999</v>
      </c>
      <c r="F615">
        <v>660</v>
      </c>
      <c r="G615">
        <v>0.66</v>
      </c>
      <c r="H615" t="s">
        <v>13082</v>
      </c>
      <c r="I615" t="s">
        <v>14324</v>
      </c>
      <c r="J615" t="s">
        <v>13084</v>
      </c>
      <c r="K615">
        <v>4.3</v>
      </c>
      <c r="L615">
        <v>6255</v>
      </c>
      <c r="M615">
        <v>6248745</v>
      </c>
      <c r="N615" t="s">
        <v>13030</v>
      </c>
      <c r="O615" t="s">
        <v>2145</v>
      </c>
      <c r="P615" t="s">
        <v>2146</v>
      </c>
    </row>
    <row r="616" spans="1:16" x14ac:dyDescent="0.35">
      <c r="A616" t="s">
        <v>10660</v>
      </c>
      <c r="B616" t="s">
        <v>14085</v>
      </c>
      <c r="C616" t="s">
        <v>13567</v>
      </c>
      <c r="D616">
        <v>1199</v>
      </c>
      <c r="E616">
        <v>3500</v>
      </c>
      <c r="F616">
        <v>2301</v>
      </c>
      <c r="G616">
        <v>0.66</v>
      </c>
      <c r="H616" t="s">
        <v>13082</v>
      </c>
      <c r="I616" t="s">
        <v>14324</v>
      </c>
      <c r="J616" t="s">
        <v>13084</v>
      </c>
      <c r="K616">
        <v>4.3</v>
      </c>
      <c r="L616">
        <v>1802</v>
      </c>
      <c r="M616">
        <v>6307000</v>
      </c>
      <c r="N616" t="s">
        <v>10667</v>
      </c>
      <c r="O616" t="s">
        <v>10668</v>
      </c>
      <c r="P616" t="s">
        <v>10669</v>
      </c>
    </row>
    <row r="617" spans="1:16" x14ac:dyDescent="0.35">
      <c r="A617" t="s">
        <v>7345</v>
      </c>
      <c r="B617" t="s">
        <v>13771</v>
      </c>
      <c r="C617" t="s">
        <v>13097</v>
      </c>
      <c r="D617">
        <v>1599</v>
      </c>
      <c r="E617">
        <v>2790</v>
      </c>
      <c r="F617">
        <v>1191</v>
      </c>
      <c r="G617">
        <v>0.43</v>
      </c>
      <c r="H617" t="s">
        <v>13085</v>
      </c>
      <c r="I617" t="s">
        <v>14324</v>
      </c>
      <c r="J617" t="s">
        <v>13084</v>
      </c>
      <c r="K617">
        <v>3.6</v>
      </c>
      <c r="L617">
        <v>2272</v>
      </c>
      <c r="M617">
        <v>6338880</v>
      </c>
      <c r="N617" t="s">
        <v>7352</v>
      </c>
      <c r="O617" t="s">
        <v>7353</v>
      </c>
      <c r="P617" t="s">
        <v>7354</v>
      </c>
    </row>
    <row r="618" spans="1:16" x14ac:dyDescent="0.35">
      <c r="A618" t="s">
        <v>10439</v>
      </c>
      <c r="B618" t="s">
        <v>14064</v>
      </c>
      <c r="C618" t="s">
        <v>13567</v>
      </c>
      <c r="D618">
        <v>12499</v>
      </c>
      <c r="E618">
        <v>19825</v>
      </c>
      <c r="F618">
        <v>7326</v>
      </c>
      <c r="G618">
        <v>0.37</v>
      </c>
      <c r="H618" t="s">
        <v>13085</v>
      </c>
      <c r="I618" t="s">
        <v>14324</v>
      </c>
      <c r="J618" t="s">
        <v>13082</v>
      </c>
      <c r="K618">
        <v>4.0999999999999996</v>
      </c>
      <c r="L618">
        <v>322</v>
      </c>
      <c r="M618">
        <v>6383650</v>
      </c>
      <c r="N618" t="s">
        <v>10446</v>
      </c>
      <c r="O618" t="s">
        <v>10447</v>
      </c>
      <c r="P618" t="s">
        <v>10448</v>
      </c>
    </row>
    <row r="619" spans="1:16" x14ac:dyDescent="0.35">
      <c r="A619" t="s">
        <v>12241</v>
      </c>
      <c r="B619" t="s">
        <v>14236</v>
      </c>
      <c r="C619" t="s">
        <v>13567</v>
      </c>
      <c r="D619">
        <v>1110</v>
      </c>
      <c r="E619">
        <v>1599</v>
      </c>
      <c r="F619">
        <v>489</v>
      </c>
      <c r="G619">
        <v>0.31</v>
      </c>
      <c r="H619" t="s">
        <v>13085</v>
      </c>
      <c r="I619" t="s">
        <v>14324</v>
      </c>
      <c r="J619" t="s">
        <v>13084</v>
      </c>
      <c r="K619">
        <v>4.3</v>
      </c>
      <c r="L619">
        <v>4022</v>
      </c>
      <c r="M619">
        <v>6431178</v>
      </c>
      <c r="N619" t="s">
        <v>12248</v>
      </c>
      <c r="O619" t="s">
        <v>12249</v>
      </c>
      <c r="P619" t="s">
        <v>12250</v>
      </c>
    </row>
    <row r="620" spans="1:16" x14ac:dyDescent="0.35">
      <c r="A620" t="s">
        <v>8453</v>
      </c>
      <c r="B620" t="s">
        <v>13875</v>
      </c>
      <c r="C620" t="s">
        <v>13081</v>
      </c>
      <c r="D620">
        <v>449</v>
      </c>
      <c r="E620">
        <v>1300</v>
      </c>
      <c r="F620">
        <v>851</v>
      </c>
      <c r="G620">
        <v>0.65</v>
      </c>
      <c r="H620" t="s">
        <v>13082</v>
      </c>
      <c r="I620" t="s">
        <v>14324</v>
      </c>
      <c r="J620" t="s">
        <v>13084</v>
      </c>
      <c r="K620">
        <v>4.2</v>
      </c>
      <c r="L620">
        <v>4959</v>
      </c>
      <c r="M620">
        <v>6446700</v>
      </c>
      <c r="N620" t="s">
        <v>8460</v>
      </c>
      <c r="O620" t="s">
        <v>8461</v>
      </c>
      <c r="P620" t="s">
        <v>8462</v>
      </c>
    </row>
    <row r="621" spans="1:16" x14ac:dyDescent="0.35">
      <c r="A621" t="s">
        <v>10377</v>
      </c>
      <c r="B621" t="s">
        <v>14058</v>
      </c>
      <c r="C621" t="s">
        <v>13567</v>
      </c>
      <c r="D621">
        <v>1999</v>
      </c>
      <c r="E621">
        <v>4775</v>
      </c>
      <c r="F621">
        <v>2776</v>
      </c>
      <c r="G621">
        <v>0.57999999999999996</v>
      </c>
      <c r="H621" t="s">
        <v>13082</v>
      </c>
      <c r="I621" t="s">
        <v>14324</v>
      </c>
      <c r="J621" t="s">
        <v>13084</v>
      </c>
      <c r="K621">
        <v>4.2</v>
      </c>
      <c r="L621">
        <v>1353</v>
      </c>
      <c r="M621">
        <v>6460575</v>
      </c>
      <c r="N621" t="s">
        <v>10384</v>
      </c>
      <c r="O621" t="s">
        <v>10385</v>
      </c>
      <c r="P621" t="s">
        <v>10386</v>
      </c>
    </row>
    <row r="622" spans="1:16" x14ac:dyDescent="0.35">
      <c r="A622" t="s">
        <v>4571</v>
      </c>
      <c r="B622" t="s">
        <v>13520</v>
      </c>
      <c r="C622" t="s">
        <v>13097</v>
      </c>
      <c r="D622">
        <v>120</v>
      </c>
      <c r="E622">
        <v>999</v>
      </c>
      <c r="F622">
        <v>879</v>
      </c>
      <c r="G622">
        <v>0.88</v>
      </c>
      <c r="H622" t="s">
        <v>13082</v>
      </c>
      <c r="I622" t="s">
        <v>14324</v>
      </c>
      <c r="J622" t="s">
        <v>13084</v>
      </c>
      <c r="K622">
        <v>3.9</v>
      </c>
      <c r="L622">
        <v>6491</v>
      </c>
      <c r="M622">
        <v>6484509</v>
      </c>
      <c r="N622" t="s">
        <v>4579</v>
      </c>
      <c r="O622" t="s">
        <v>4580</v>
      </c>
      <c r="P622" t="s">
        <v>4581</v>
      </c>
    </row>
    <row r="623" spans="1:16" x14ac:dyDescent="0.35">
      <c r="A623" t="s">
        <v>183</v>
      </c>
      <c r="B623" t="s">
        <v>13102</v>
      </c>
      <c r="C623" t="s">
        <v>13081</v>
      </c>
      <c r="D623">
        <v>199</v>
      </c>
      <c r="E623">
        <v>499</v>
      </c>
      <c r="F623">
        <v>300</v>
      </c>
      <c r="G623">
        <v>0.6</v>
      </c>
      <c r="H623" t="s">
        <v>13082</v>
      </c>
      <c r="I623" t="s">
        <v>14324</v>
      </c>
      <c r="J623" t="s">
        <v>13084</v>
      </c>
      <c r="K623">
        <v>4.0999999999999996</v>
      </c>
      <c r="L623">
        <v>13045</v>
      </c>
      <c r="M623">
        <v>6509455</v>
      </c>
      <c r="N623" t="s">
        <v>190</v>
      </c>
      <c r="O623" t="s">
        <v>191</v>
      </c>
      <c r="P623" t="s">
        <v>192</v>
      </c>
    </row>
    <row r="624" spans="1:16" x14ac:dyDescent="0.35">
      <c r="A624" t="s">
        <v>1631</v>
      </c>
      <c r="B624" t="s">
        <v>13248</v>
      </c>
      <c r="C624" t="s">
        <v>13081</v>
      </c>
      <c r="D624">
        <v>499</v>
      </c>
      <c r="E624">
        <v>1200</v>
      </c>
      <c r="F624">
        <v>701</v>
      </c>
      <c r="G624">
        <v>0.57999999999999996</v>
      </c>
      <c r="H624" t="s">
        <v>13082</v>
      </c>
      <c r="I624" t="s">
        <v>14324</v>
      </c>
      <c r="J624" t="s">
        <v>13084</v>
      </c>
      <c r="K624">
        <v>4.3</v>
      </c>
      <c r="L624">
        <v>5451</v>
      </c>
      <c r="M624">
        <v>6541200</v>
      </c>
      <c r="N624" t="s">
        <v>1638</v>
      </c>
      <c r="O624" t="s">
        <v>1639</v>
      </c>
      <c r="P624" t="s">
        <v>1640</v>
      </c>
    </row>
    <row r="625" spans="1:16" x14ac:dyDescent="0.35">
      <c r="A625" t="s">
        <v>9631</v>
      </c>
      <c r="B625" t="s">
        <v>13988</v>
      </c>
      <c r="C625" t="s">
        <v>13567</v>
      </c>
      <c r="D625">
        <v>600</v>
      </c>
      <c r="E625">
        <v>600</v>
      </c>
      <c r="F625">
        <v>0</v>
      </c>
      <c r="G625">
        <v>0</v>
      </c>
      <c r="H625" t="s">
        <v>13085</v>
      </c>
      <c r="I625" t="s">
        <v>14324</v>
      </c>
      <c r="J625" t="s">
        <v>13084</v>
      </c>
      <c r="K625">
        <v>4.0999999999999996</v>
      </c>
      <c r="L625">
        <v>10907</v>
      </c>
      <c r="M625">
        <v>6544200</v>
      </c>
      <c r="N625" t="s">
        <v>9639</v>
      </c>
      <c r="O625" t="s">
        <v>9640</v>
      </c>
      <c r="P625" t="s">
        <v>9641</v>
      </c>
    </row>
    <row r="626" spans="1:16" x14ac:dyDescent="0.35">
      <c r="A626" t="s">
        <v>8207</v>
      </c>
      <c r="B626" t="s">
        <v>13853</v>
      </c>
      <c r="C626" t="s">
        <v>13097</v>
      </c>
      <c r="D626">
        <v>279</v>
      </c>
      <c r="E626">
        <v>1299</v>
      </c>
      <c r="F626">
        <v>1020</v>
      </c>
      <c r="G626">
        <v>0.79</v>
      </c>
      <c r="H626" t="s">
        <v>13082</v>
      </c>
      <c r="I626" t="s">
        <v>14324</v>
      </c>
      <c r="J626" t="s">
        <v>13084</v>
      </c>
      <c r="K626">
        <v>4</v>
      </c>
      <c r="L626">
        <v>5072</v>
      </c>
      <c r="M626">
        <v>6588528</v>
      </c>
      <c r="N626" t="s">
        <v>8214</v>
      </c>
      <c r="O626" t="s">
        <v>8215</v>
      </c>
      <c r="P626" t="s">
        <v>8216</v>
      </c>
    </row>
    <row r="627" spans="1:16" x14ac:dyDescent="0.35">
      <c r="A627" t="s">
        <v>11656</v>
      </c>
      <c r="B627" t="s">
        <v>14178</v>
      </c>
      <c r="C627" t="s">
        <v>13567</v>
      </c>
      <c r="D627">
        <v>1099</v>
      </c>
      <c r="E627">
        <v>1499</v>
      </c>
      <c r="F627">
        <v>400</v>
      </c>
      <c r="G627">
        <v>0.27</v>
      </c>
      <c r="H627" t="s">
        <v>13085</v>
      </c>
      <c r="I627" t="s">
        <v>14324</v>
      </c>
      <c r="J627" t="s">
        <v>13084</v>
      </c>
      <c r="K627">
        <v>4.0999999999999996</v>
      </c>
      <c r="L627">
        <v>4401</v>
      </c>
      <c r="M627">
        <v>6597099</v>
      </c>
      <c r="N627" t="s">
        <v>11663</v>
      </c>
      <c r="O627" t="s">
        <v>11664</v>
      </c>
      <c r="P627" t="s">
        <v>11665</v>
      </c>
    </row>
    <row r="628" spans="1:16" x14ac:dyDescent="0.35">
      <c r="A628" t="s">
        <v>5529</v>
      </c>
      <c r="B628" t="s">
        <v>13607</v>
      </c>
      <c r="C628" t="s">
        <v>13097</v>
      </c>
      <c r="D628">
        <v>225</v>
      </c>
      <c r="E628">
        <v>250</v>
      </c>
      <c r="F628">
        <v>25</v>
      </c>
      <c r="G628">
        <v>0.1</v>
      </c>
      <c r="H628" t="s">
        <v>13085</v>
      </c>
      <c r="I628" t="s">
        <v>14324</v>
      </c>
      <c r="J628" t="s">
        <v>13084</v>
      </c>
      <c r="K628">
        <v>4.4000000000000004</v>
      </c>
      <c r="L628">
        <v>26556</v>
      </c>
      <c r="M628">
        <v>6639000</v>
      </c>
      <c r="N628" t="s">
        <v>5537</v>
      </c>
      <c r="O628" t="s">
        <v>5538</v>
      </c>
      <c r="P628" t="s">
        <v>5539</v>
      </c>
    </row>
    <row r="629" spans="1:16" x14ac:dyDescent="0.35">
      <c r="A629" t="s">
        <v>6927</v>
      </c>
      <c r="B629" t="s">
        <v>13734</v>
      </c>
      <c r="C629" t="s">
        <v>13097</v>
      </c>
      <c r="D629">
        <v>349</v>
      </c>
      <c r="E629">
        <v>995</v>
      </c>
      <c r="F629">
        <v>646</v>
      </c>
      <c r="G629">
        <v>0.65</v>
      </c>
      <c r="H629" t="s">
        <v>13082</v>
      </c>
      <c r="I629" t="s">
        <v>14324</v>
      </c>
      <c r="J629" t="s">
        <v>13084</v>
      </c>
      <c r="K629">
        <v>4.2</v>
      </c>
      <c r="L629">
        <v>6676</v>
      </c>
      <c r="M629">
        <v>6642620</v>
      </c>
      <c r="N629" t="s">
        <v>6934</v>
      </c>
      <c r="O629" t="s">
        <v>6935</v>
      </c>
      <c r="P629" t="s">
        <v>6936</v>
      </c>
    </row>
    <row r="630" spans="1:16" x14ac:dyDescent="0.35">
      <c r="A630" t="s">
        <v>1661</v>
      </c>
      <c r="B630" t="s">
        <v>13251</v>
      </c>
      <c r="C630" t="s">
        <v>13097</v>
      </c>
      <c r="D630">
        <v>8990</v>
      </c>
      <c r="E630">
        <v>18990</v>
      </c>
      <c r="F630">
        <v>10000</v>
      </c>
      <c r="G630">
        <v>0.53</v>
      </c>
      <c r="H630" t="s">
        <v>13082</v>
      </c>
      <c r="I630" t="s">
        <v>14324</v>
      </c>
      <c r="J630" t="s">
        <v>13082</v>
      </c>
      <c r="K630">
        <v>3.9</v>
      </c>
      <c r="L630">
        <v>350</v>
      </c>
      <c r="M630">
        <v>6646500</v>
      </c>
      <c r="N630" t="s">
        <v>1668</v>
      </c>
      <c r="O630" t="s">
        <v>1669</v>
      </c>
      <c r="P630" t="s">
        <v>1670</v>
      </c>
    </row>
    <row r="631" spans="1:16" x14ac:dyDescent="0.35">
      <c r="A631" t="s">
        <v>11786</v>
      </c>
      <c r="B631" t="s">
        <v>14191</v>
      </c>
      <c r="C631" t="s">
        <v>13567</v>
      </c>
      <c r="D631">
        <v>3199</v>
      </c>
      <c r="E631">
        <v>3500</v>
      </c>
      <c r="F631">
        <v>301</v>
      </c>
      <c r="G631">
        <v>0.09</v>
      </c>
      <c r="H631" t="s">
        <v>13085</v>
      </c>
      <c r="I631" t="s">
        <v>14324</v>
      </c>
      <c r="J631" t="s">
        <v>13084</v>
      </c>
      <c r="K631">
        <v>4.2</v>
      </c>
      <c r="L631">
        <v>1899</v>
      </c>
      <c r="M631">
        <v>6646500</v>
      </c>
      <c r="N631" t="s">
        <v>11793</v>
      </c>
      <c r="O631" t="s">
        <v>11794</v>
      </c>
      <c r="P631" t="s">
        <v>11795</v>
      </c>
    </row>
    <row r="632" spans="1:16" x14ac:dyDescent="0.35">
      <c r="A632" t="s">
        <v>5400</v>
      </c>
      <c r="B632" t="s">
        <v>13595</v>
      </c>
      <c r="C632" t="s">
        <v>13565</v>
      </c>
      <c r="D632">
        <v>522</v>
      </c>
      <c r="E632">
        <v>550</v>
      </c>
      <c r="F632">
        <v>28</v>
      </c>
      <c r="G632">
        <v>0.05</v>
      </c>
      <c r="H632" t="s">
        <v>13085</v>
      </c>
      <c r="I632" t="s">
        <v>14324</v>
      </c>
      <c r="J632" t="s">
        <v>13084</v>
      </c>
      <c r="K632">
        <v>4.4000000000000004</v>
      </c>
      <c r="L632">
        <v>12179</v>
      </c>
      <c r="M632">
        <v>6698450</v>
      </c>
      <c r="N632" t="s">
        <v>5407</v>
      </c>
      <c r="O632" t="s">
        <v>5408</v>
      </c>
      <c r="P632" t="s">
        <v>5409</v>
      </c>
    </row>
    <row r="633" spans="1:16" x14ac:dyDescent="0.35">
      <c r="A633" t="s">
        <v>1616</v>
      </c>
      <c r="B633" t="s">
        <v>13246</v>
      </c>
      <c r="C633" t="s">
        <v>13081</v>
      </c>
      <c r="D633">
        <v>849</v>
      </c>
      <c r="E633">
        <v>999</v>
      </c>
      <c r="F633">
        <v>150</v>
      </c>
      <c r="G633">
        <v>0.15</v>
      </c>
      <c r="H633" t="s">
        <v>13085</v>
      </c>
      <c r="I633" t="s">
        <v>14324</v>
      </c>
      <c r="J633" t="s">
        <v>13084</v>
      </c>
      <c r="K633">
        <v>4.0999999999999996</v>
      </c>
      <c r="L633">
        <v>6736</v>
      </c>
      <c r="M633">
        <v>6729264</v>
      </c>
      <c r="N633" t="s">
        <v>1623</v>
      </c>
      <c r="O633" t="s">
        <v>1624</v>
      </c>
      <c r="P633" t="s">
        <v>1625</v>
      </c>
    </row>
    <row r="634" spans="1:16" x14ac:dyDescent="0.35">
      <c r="A634" t="s">
        <v>5131</v>
      </c>
      <c r="B634" t="s">
        <v>13572</v>
      </c>
      <c r="C634" t="s">
        <v>13097</v>
      </c>
      <c r="D634">
        <v>499</v>
      </c>
      <c r="E634">
        <v>1999</v>
      </c>
      <c r="F634">
        <v>1500</v>
      </c>
      <c r="G634">
        <v>0.75</v>
      </c>
      <c r="H634" t="s">
        <v>13082</v>
      </c>
      <c r="I634" t="s">
        <v>14324</v>
      </c>
      <c r="J634" t="s">
        <v>13084</v>
      </c>
      <c r="K634">
        <v>3.7</v>
      </c>
      <c r="L634">
        <v>3369</v>
      </c>
      <c r="M634">
        <v>6734631</v>
      </c>
      <c r="N634" t="s">
        <v>5139</v>
      </c>
      <c r="O634" t="s">
        <v>5140</v>
      </c>
      <c r="P634" t="s">
        <v>5141</v>
      </c>
    </row>
    <row r="635" spans="1:16" x14ac:dyDescent="0.35">
      <c r="A635" t="s">
        <v>57</v>
      </c>
      <c r="B635" t="s">
        <v>13089</v>
      </c>
      <c r="C635" t="s">
        <v>13081</v>
      </c>
      <c r="D635">
        <v>154</v>
      </c>
      <c r="E635">
        <v>399</v>
      </c>
      <c r="F635">
        <v>245</v>
      </c>
      <c r="G635">
        <v>0.61</v>
      </c>
      <c r="H635" t="s">
        <v>13082</v>
      </c>
      <c r="I635" t="s">
        <v>14324</v>
      </c>
      <c r="J635" t="s">
        <v>13084</v>
      </c>
      <c r="K635">
        <v>4.2</v>
      </c>
      <c r="L635">
        <v>16905</v>
      </c>
      <c r="M635">
        <v>6745095</v>
      </c>
      <c r="N635" t="s">
        <v>13023</v>
      </c>
      <c r="O635" t="s">
        <v>64</v>
      </c>
      <c r="P635" t="s">
        <v>65</v>
      </c>
    </row>
    <row r="636" spans="1:16" x14ac:dyDescent="0.35">
      <c r="A636" t="s">
        <v>7836</v>
      </c>
      <c r="B636" t="s">
        <v>13818</v>
      </c>
      <c r="C636" t="s">
        <v>13081</v>
      </c>
      <c r="D636">
        <v>649</v>
      </c>
      <c r="E636">
        <v>1300</v>
      </c>
      <c r="F636">
        <v>651</v>
      </c>
      <c r="G636">
        <v>0.5</v>
      </c>
      <c r="H636" t="s">
        <v>13082</v>
      </c>
      <c r="I636" t="s">
        <v>14324</v>
      </c>
      <c r="J636" t="s">
        <v>13084</v>
      </c>
      <c r="K636">
        <v>4.0999999999999996</v>
      </c>
      <c r="L636">
        <v>5195</v>
      </c>
      <c r="M636">
        <v>6753500</v>
      </c>
      <c r="N636" t="s">
        <v>7843</v>
      </c>
      <c r="O636" t="s">
        <v>7844</v>
      </c>
      <c r="P636" t="s">
        <v>7845</v>
      </c>
    </row>
    <row r="637" spans="1:16" x14ac:dyDescent="0.35">
      <c r="A637" t="s">
        <v>3431</v>
      </c>
      <c r="B637" t="s">
        <v>13419</v>
      </c>
      <c r="C637" t="s">
        <v>13097</v>
      </c>
      <c r="D637">
        <v>399</v>
      </c>
      <c r="E637">
        <v>1999</v>
      </c>
      <c r="F637">
        <v>1600</v>
      </c>
      <c r="G637">
        <v>0.8</v>
      </c>
      <c r="H637" t="s">
        <v>13082</v>
      </c>
      <c r="I637" t="s">
        <v>14324</v>
      </c>
      <c r="J637" t="s">
        <v>13084</v>
      </c>
      <c r="K637">
        <v>4</v>
      </c>
      <c r="L637">
        <v>3382</v>
      </c>
      <c r="M637">
        <v>6760618</v>
      </c>
      <c r="N637" t="s">
        <v>13037</v>
      </c>
      <c r="O637" t="s">
        <v>3439</v>
      </c>
      <c r="P637" t="s">
        <v>3440</v>
      </c>
    </row>
    <row r="638" spans="1:16" x14ac:dyDescent="0.35">
      <c r="A638" t="s">
        <v>11416</v>
      </c>
      <c r="B638" t="s">
        <v>14157</v>
      </c>
      <c r="C638" t="s">
        <v>13567</v>
      </c>
      <c r="D638">
        <v>717</v>
      </c>
      <c r="E638">
        <v>1390</v>
      </c>
      <c r="F638">
        <v>673</v>
      </c>
      <c r="G638">
        <v>0.48</v>
      </c>
      <c r="H638" t="s">
        <v>13085</v>
      </c>
      <c r="I638" t="s">
        <v>14324</v>
      </c>
      <c r="J638" t="s">
        <v>13084</v>
      </c>
      <c r="K638">
        <v>4</v>
      </c>
      <c r="L638">
        <v>4867</v>
      </c>
      <c r="M638">
        <v>6765130</v>
      </c>
      <c r="N638" t="s">
        <v>11423</v>
      </c>
      <c r="O638" t="s">
        <v>11424</v>
      </c>
      <c r="P638" t="s">
        <v>11425</v>
      </c>
    </row>
    <row r="639" spans="1:16" x14ac:dyDescent="0.35">
      <c r="A639" t="s">
        <v>12944</v>
      </c>
      <c r="B639" t="s">
        <v>14303</v>
      </c>
      <c r="C639" t="s">
        <v>13567</v>
      </c>
      <c r="D639">
        <v>2695</v>
      </c>
      <c r="E639">
        <v>2695</v>
      </c>
      <c r="F639">
        <v>0</v>
      </c>
      <c r="G639">
        <v>0</v>
      </c>
      <c r="H639" t="s">
        <v>13085</v>
      </c>
      <c r="I639" t="s">
        <v>14324</v>
      </c>
      <c r="J639" t="s">
        <v>13084</v>
      </c>
      <c r="K639">
        <v>4.4000000000000004</v>
      </c>
      <c r="L639">
        <v>2518</v>
      </c>
      <c r="M639">
        <v>6786010</v>
      </c>
      <c r="N639" t="s">
        <v>12951</v>
      </c>
      <c r="O639" t="s">
        <v>12952</v>
      </c>
      <c r="P639" t="s">
        <v>12953</v>
      </c>
    </row>
    <row r="640" spans="1:16" x14ac:dyDescent="0.35">
      <c r="A640" t="s">
        <v>631</v>
      </c>
      <c r="B640" t="s">
        <v>13146</v>
      </c>
      <c r="C640" t="s">
        <v>13097</v>
      </c>
      <c r="D640">
        <v>7999</v>
      </c>
      <c r="E640">
        <v>14990</v>
      </c>
      <c r="F640">
        <v>6991</v>
      </c>
      <c r="G640">
        <v>0.47</v>
      </c>
      <c r="H640" t="s">
        <v>13085</v>
      </c>
      <c r="I640" t="s">
        <v>14324</v>
      </c>
      <c r="J640" t="s">
        <v>13082</v>
      </c>
      <c r="K640">
        <v>4.3</v>
      </c>
      <c r="L640">
        <v>457</v>
      </c>
      <c r="M640">
        <v>6850430</v>
      </c>
      <c r="N640" t="s">
        <v>638</v>
      </c>
      <c r="O640" t="s">
        <v>639</v>
      </c>
      <c r="P640" t="s">
        <v>640</v>
      </c>
    </row>
    <row r="641" spans="1:16" x14ac:dyDescent="0.35">
      <c r="A641" t="s">
        <v>10950</v>
      </c>
      <c r="B641" t="s">
        <v>14113</v>
      </c>
      <c r="C641" t="s">
        <v>13567</v>
      </c>
      <c r="D641">
        <v>3599</v>
      </c>
      <c r="E641">
        <v>7290</v>
      </c>
      <c r="F641">
        <v>3691</v>
      </c>
      <c r="G641">
        <v>0.51</v>
      </c>
      <c r="H641" t="s">
        <v>13082</v>
      </c>
      <c r="I641" t="s">
        <v>14324</v>
      </c>
      <c r="J641" t="s">
        <v>13082</v>
      </c>
      <c r="K641">
        <v>3.9</v>
      </c>
      <c r="L641">
        <v>942</v>
      </c>
      <c r="M641">
        <v>6867180</v>
      </c>
      <c r="N641" t="s">
        <v>10957</v>
      </c>
      <c r="O641" t="s">
        <v>10958</v>
      </c>
      <c r="P641" t="s">
        <v>10959</v>
      </c>
    </row>
    <row r="642" spans="1:16" x14ac:dyDescent="0.35">
      <c r="A642" t="s">
        <v>10779</v>
      </c>
      <c r="B642" t="s">
        <v>14096</v>
      </c>
      <c r="C642" t="s">
        <v>13567</v>
      </c>
      <c r="D642">
        <v>3299</v>
      </c>
      <c r="E642">
        <v>4995</v>
      </c>
      <c r="F642">
        <v>1696</v>
      </c>
      <c r="G642">
        <v>0.34</v>
      </c>
      <c r="H642" t="s">
        <v>13085</v>
      </c>
      <c r="I642" t="s">
        <v>14324</v>
      </c>
      <c r="J642" t="s">
        <v>13084</v>
      </c>
      <c r="K642">
        <v>3.8</v>
      </c>
      <c r="L642">
        <v>1393</v>
      </c>
      <c r="M642">
        <v>6958035</v>
      </c>
      <c r="N642" t="s">
        <v>10786</v>
      </c>
      <c r="O642" t="s">
        <v>10787</v>
      </c>
      <c r="P642" t="s">
        <v>10788</v>
      </c>
    </row>
    <row r="643" spans="1:16" x14ac:dyDescent="0.35">
      <c r="A643" t="s">
        <v>10829</v>
      </c>
      <c r="B643" t="s">
        <v>14100</v>
      </c>
      <c r="C643" t="s">
        <v>14101</v>
      </c>
      <c r="D643">
        <v>899</v>
      </c>
      <c r="E643">
        <v>1900</v>
      </c>
      <c r="F643">
        <v>1001</v>
      </c>
      <c r="G643">
        <v>0.53</v>
      </c>
      <c r="H643" t="s">
        <v>13082</v>
      </c>
      <c r="I643" t="s">
        <v>14324</v>
      </c>
      <c r="J643" t="s">
        <v>13084</v>
      </c>
      <c r="K643">
        <v>4</v>
      </c>
      <c r="L643">
        <v>3663</v>
      </c>
      <c r="M643">
        <v>6959700</v>
      </c>
      <c r="N643" t="s">
        <v>10837</v>
      </c>
      <c r="O643" t="s">
        <v>10838</v>
      </c>
      <c r="P643" t="s">
        <v>10839</v>
      </c>
    </row>
    <row r="644" spans="1:16" x14ac:dyDescent="0.35">
      <c r="A644" t="s">
        <v>5645</v>
      </c>
      <c r="B644" t="s">
        <v>13618</v>
      </c>
      <c r="C644" t="s">
        <v>13097</v>
      </c>
      <c r="D644">
        <v>479</v>
      </c>
      <c r="E644">
        <v>599</v>
      </c>
      <c r="F644">
        <v>120</v>
      </c>
      <c r="G644">
        <v>0.2</v>
      </c>
      <c r="H644" t="s">
        <v>13085</v>
      </c>
      <c r="I644" t="s">
        <v>14324</v>
      </c>
      <c r="J644" t="s">
        <v>13084</v>
      </c>
      <c r="K644">
        <v>4.3</v>
      </c>
      <c r="L644">
        <v>11687</v>
      </c>
      <c r="M644">
        <v>7000513</v>
      </c>
      <c r="N644" t="s">
        <v>5653</v>
      </c>
      <c r="O644" t="s">
        <v>5654</v>
      </c>
      <c r="P644" t="s">
        <v>5655</v>
      </c>
    </row>
    <row r="645" spans="1:16" x14ac:dyDescent="0.35">
      <c r="A645" t="s">
        <v>3273</v>
      </c>
      <c r="B645" t="s">
        <v>13405</v>
      </c>
      <c r="C645" t="s">
        <v>13097</v>
      </c>
      <c r="D645">
        <v>139</v>
      </c>
      <c r="E645">
        <v>495</v>
      </c>
      <c r="F645">
        <v>356</v>
      </c>
      <c r="G645">
        <v>0.72</v>
      </c>
      <c r="H645" t="s">
        <v>13082</v>
      </c>
      <c r="I645" t="s">
        <v>14324</v>
      </c>
      <c r="J645" t="s">
        <v>13084</v>
      </c>
      <c r="K645">
        <v>4.3</v>
      </c>
      <c r="L645">
        <v>14185</v>
      </c>
      <c r="M645">
        <v>7021575</v>
      </c>
      <c r="N645" t="s">
        <v>3277</v>
      </c>
      <c r="O645" t="s">
        <v>3278</v>
      </c>
      <c r="P645" t="s">
        <v>3279</v>
      </c>
    </row>
    <row r="646" spans="1:16" x14ac:dyDescent="0.35">
      <c r="A646" t="s">
        <v>11385</v>
      </c>
      <c r="B646" t="s">
        <v>14154</v>
      </c>
      <c r="C646" t="s">
        <v>13567</v>
      </c>
      <c r="D646">
        <v>949</v>
      </c>
      <c r="E646">
        <v>975</v>
      </c>
      <c r="F646">
        <v>26</v>
      </c>
      <c r="G646">
        <v>0.03</v>
      </c>
      <c r="H646" t="s">
        <v>13085</v>
      </c>
      <c r="I646" t="s">
        <v>14324</v>
      </c>
      <c r="J646" t="s">
        <v>13084</v>
      </c>
      <c r="K646">
        <v>4.3</v>
      </c>
      <c r="L646">
        <v>7223</v>
      </c>
      <c r="M646">
        <v>7042425</v>
      </c>
      <c r="N646" t="s">
        <v>11392</v>
      </c>
      <c r="O646" t="s">
        <v>11393</v>
      </c>
      <c r="P646" t="s">
        <v>11394</v>
      </c>
    </row>
    <row r="647" spans="1:16" x14ac:dyDescent="0.35">
      <c r="A647" t="s">
        <v>12914</v>
      </c>
      <c r="B647" t="s">
        <v>14105</v>
      </c>
      <c r="C647" t="s">
        <v>13567</v>
      </c>
      <c r="D647">
        <v>1563</v>
      </c>
      <c r="E647">
        <v>3098</v>
      </c>
      <c r="F647">
        <v>1535</v>
      </c>
      <c r="G647">
        <v>0.5</v>
      </c>
      <c r="H647" t="s">
        <v>13082</v>
      </c>
      <c r="I647" t="s">
        <v>14324</v>
      </c>
      <c r="J647" t="s">
        <v>13084</v>
      </c>
      <c r="K647">
        <v>3.5</v>
      </c>
      <c r="L647">
        <v>2283</v>
      </c>
      <c r="M647">
        <v>7072734</v>
      </c>
      <c r="N647" t="s">
        <v>12921</v>
      </c>
      <c r="O647" t="s">
        <v>12922</v>
      </c>
      <c r="P647" t="s">
        <v>12923</v>
      </c>
    </row>
    <row r="648" spans="1:16" x14ac:dyDescent="0.35">
      <c r="A648" t="s">
        <v>10991</v>
      </c>
      <c r="B648" t="s">
        <v>14117</v>
      </c>
      <c r="C648" t="s">
        <v>13567</v>
      </c>
      <c r="D648">
        <v>948</v>
      </c>
      <c r="E648">
        <v>1620</v>
      </c>
      <c r="F648">
        <v>672</v>
      </c>
      <c r="G648">
        <v>0.41</v>
      </c>
      <c r="H648" t="s">
        <v>13085</v>
      </c>
      <c r="I648" t="s">
        <v>14324</v>
      </c>
      <c r="J648" t="s">
        <v>13084</v>
      </c>
      <c r="K648">
        <v>4.0999999999999996</v>
      </c>
      <c r="L648">
        <v>4370</v>
      </c>
      <c r="M648">
        <v>7079400</v>
      </c>
      <c r="N648" t="s">
        <v>10999</v>
      </c>
      <c r="O648" t="s">
        <v>11000</v>
      </c>
      <c r="P648" t="s">
        <v>11001</v>
      </c>
    </row>
    <row r="649" spans="1:16" x14ac:dyDescent="0.35">
      <c r="A649" t="s">
        <v>12532</v>
      </c>
      <c r="B649" t="s">
        <v>14265</v>
      </c>
      <c r="C649" t="s">
        <v>13567</v>
      </c>
      <c r="D649">
        <v>4999</v>
      </c>
      <c r="E649">
        <v>24999</v>
      </c>
      <c r="F649">
        <v>20000</v>
      </c>
      <c r="G649">
        <v>0.8</v>
      </c>
      <c r="H649" t="s">
        <v>13082</v>
      </c>
      <c r="I649" t="s">
        <v>14324</v>
      </c>
      <c r="J649" t="s">
        <v>13082</v>
      </c>
      <c r="K649">
        <v>4.5</v>
      </c>
      <c r="L649">
        <v>287</v>
      </c>
      <c r="M649">
        <v>7174713</v>
      </c>
      <c r="N649" t="s">
        <v>12539</v>
      </c>
      <c r="O649" t="s">
        <v>12540</v>
      </c>
      <c r="P649" t="s">
        <v>12541</v>
      </c>
    </row>
    <row r="650" spans="1:16" x14ac:dyDescent="0.35">
      <c r="A650" t="s">
        <v>11816</v>
      </c>
      <c r="B650" t="s">
        <v>14194</v>
      </c>
      <c r="C650" t="s">
        <v>13567</v>
      </c>
      <c r="D650">
        <v>3710</v>
      </c>
      <c r="E650">
        <v>4330</v>
      </c>
      <c r="F650">
        <v>620</v>
      </c>
      <c r="G650">
        <v>0.14000000000000001</v>
      </c>
      <c r="H650" t="s">
        <v>13085</v>
      </c>
      <c r="I650" t="s">
        <v>14324</v>
      </c>
      <c r="J650" t="s">
        <v>13084</v>
      </c>
      <c r="K650">
        <v>3.7</v>
      </c>
      <c r="L650">
        <v>1662</v>
      </c>
      <c r="M650">
        <v>7196460</v>
      </c>
      <c r="N650" t="s">
        <v>11823</v>
      </c>
      <c r="O650" t="s">
        <v>11824</v>
      </c>
      <c r="P650" t="s">
        <v>11825</v>
      </c>
    </row>
    <row r="651" spans="1:16" x14ac:dyDescent="0.35">
      <c r="A651" t="s">
        <v>7569</v>
      </c>
      <c r="B651" t="s">
        <v>13793</v>
      </c>
      <c r="C651" t="s">
        <v>13081</v>
      </c>
      <c r="D651">
        <v>649</v>
      </c>
      <c r="E651">
        <v>999</v>
      </c>
      <c r="F651">
        <v>350</v>
      </c>
      <c r="G651">
        <v>0.35</v>
      </c>
      <c r="H651" t="s">
        <v>13085</v>
      </c>
      <c r="I651" t="s">
        <v>14324</v>
      </c>
      <c r="J651" t="s">
        <v>13084</v>
      </c>
      <c r="K651">
        <v>3.5</v>
      </c>
      <c r="L651">
        <v>7222</v>
      </c>
      <c r="M651">
        <v>7214778</v>
      </c>
      <c r="N651" t="s">
        <v>7577</v>
      </c>
      <c r="O651" t="s">
        <v>7578</v>
      </c>
      <c r="P651" t="s">
        <v>7579</v>
      </c>
    </row>
    <row r="652" spans="1:16" x14ac:dyDescent="0.35">
      <c r="A652" t="s">
        <v>3683</v>
      </c>
      <c r="B652" t="s">
        <v>13442</v>
      </c>
      <c r="C652" t="s">
        <v>13097</v>
      </c>
      <c r="D652">
        <v>489</v>
      </c>
      <c r="E652">
        <v>1999</v>
      </c>
      <c r="F652">
        <v>1510</v>
      </c>
      <c r="G652">
        <v>0.76</v>
      </c>
      <c r="H652" t="s">
        <v>13082</v>
      </c>
      <c r="I652" t="s">
        <v>14324</v>
      </c>
      <c r="J652" t="s">
        <v>13084</v>
      </c>
      <c r="K652">
        <v>4</v>
      </c>
      <c r="L652">
        <v>3626</v>
      </c>
      <c r="M652">
        <v>7248374</v>
      </c>
      <c r="N652" t="s">
        <v>3690</v>
      </c>
      <c r="O652" t="s">
        <v>3691</v>
      </c>
      <c r="P652" t="s">
        <v>3692</v>
      </c>
    </row>
    <row r="653" spans="1:16" x14ac:dyDescent="0.35">
      <c r="A653" t="s">
        <v>12432</v>
      </c>
      <c r="B653" t="s">
        <v>14255</v>
      </c>
      <c r="C653" t="s">
        <v>13567</v>
      </c>
      <c r="D653">
        <v>1199</v>
      </c>
      <c r="E653">
        <v>1899</v>
      </c>
      <c r="F653">
        <v>700</v>
      </c>
      <c r="G653">
        <v>0.37</v>
      </c>
      <c r="H653" t="s">
        <v>13085</v>
      </c>
      <c r="I653" t="s">
        <v>14324</v>
      </c>
      <c r="J653" t="s">
        <v>13084</v>
      </c>
      <c r="K653">
        <v>4.2</v>
      </c>
      <c r="L653">
        <v>3858</v>
      </c>
      <c r="M653">
        <v>7326342</v>
      </c>
      <c r="N653" t="s">
        <v>12439</v>
      </c>
      <c r="O653" t="s">
        <v>12440</v>
      </c>
      <c r="P653" t="s">
        <v>12441</v>
      </c>
    </row>
    <row r="654" spans="1:16" x14ac:dyDescent="0.35">
      <c r="A654" t="s">
        <v>5211</v>
      </c>
      <c r="B654" t="s">
        <v>13579</v>
      </c>
      <c r="C654" t="s">
        <v>13565</v>
      </c>
      <c r="D654">
        <v>1295</v>
      </c>
      <c r="E654">
        <v>1295</v>
      </c>
      <c r="F654">
        <v>0</v>
      </c>
      <c r="G654">
        <v>0</v>
      </c>
      <c r="H654" t="s">
        <v>13085</v>
      </c>
      <c r="I654" t="s">
        <v>14324</v>
      </c>
      <c r="J654" t="s">
        <v>13084</v>
      </c>
      <c r="K654">
        <v>4.5</v>
      </c>
      <c r="L654">
        <v>5760</v>
      </c>
      <c r="M654">
        <v>7459200</v>
      </c>
      <c r="N654" t="s">
        <v>13045</v>
      </c>
      <c r="O654" t="s">
        <v>5219</v>
      </c>
      <c r="P654" t="s">
        <v>5220</v>
      </c>
    </row>
    <row r="655" spans="1:16" x14ac:dyDescent="0.35">
      <c r="A655" t="s">
        <v>5753</v>
      </c>
      <c r="B655" t="s">
        <v>13626</v>
      </c>
      <c r="C655" t="s">
        <v>13565</v>
      </c>
      <c r="D655">
        <v>198</v>
      </c>
      <c r="E655">
        <v>800</v>
      </c>
      <c r="F655">
        <v>602</v>
      </c>
      <c r="G655">
        <v>0.75</v>
      </c>
      <c r="H655" t="s">
        <v>13082</v>
      </c>
      <c r="I655" t="s">
        <v>14324</v>
      </c>
      <c r="J655" t="s">
        <v>13084</v>
      </c>
      <c r="K655">
        <v>4.0999999999999996</v>
      </c>
      <c r="L655">
        <v>9344</v>
      </c>
      <c r="M655">
        <v>7475200</v>
      </c>
      <c r="N655" t="s">
        <v>5761</v>
      </c>
      <c r="O655" t="s">
        <v>5762</v>
      </c>
      <c r="P655" t="s">
        <v>5763</v>
      </c>
    </row>
    <row r="656" spans="1:16" x14ac:dyDescent="0.35">
      <c r="A656" t="s">
        <v>157</v>
      </c>
      <c r="B656" t="s">
        <v>13099</v>
      </c>
      <c r="C656" t="s">
        <v>13081</v>
      </c>
      <c r="D656">
        <v>349</v>
      </c>
      <c r="E656">
        <v>399</v>
      </c>
      <c r="F656">
        <v>50</v>
      </c>
      <c r="G656">
        <v>0.13</v>
      </c>
      <c r="H656" t="s">
        <v>13085</v>
      </c>
      <c r="I656" t="s">
        <v>14324</v>
      </c>
      <c r="J656" t="s">
        <v>13084</v>
      </c>
      <c r="K656">
        <v>4.4000000000000004</v>
      </c>
      <c r="L656">
        <v>18757</v>
      </c>
      <c r="M656">
        <v>7484043</v>
      </c>
      <c r="N656" t="s">
        <v>164</v>
      </c>
      <c r="O656" t="s">
        <v>165</v>
      </c>
      <c r="P656" t="s">
        <v>166</v>
      </c>
    </row>
    <row r="657" spans="1:16" x14ac:dyDescent="0.35">
      <c r="A657" t="s">
        <v>6502</v>
      </c>
      <c r="B657" t="s">
        <v>13692</v>
      </c>
      <c r="C657" t="s">
        <v>13097</v>
      </c>
      <c r="D657">
        <v>119</v>
      </c>
      <c r="E657">
        <v>499</v>
      </c>
      <c r="F657">
        <v>380</v>
      </c>
      <c r="G657">
        <v>0.76</v>
      </c>
      <c r="H657" t="s">
        <v>13082</v>
      </c>
      <c r="I657" t="s">
        <v>14324</v>
      </c>
      <c r="J657" t="s">
        <v>13084</v>
      </c>
      <c r="K657">
        <v>4.3</v>
      </c>
      <c r="L657">
        <v>15032</v>
      </c>
      <c r="M657">
        <v>7500968</v>
      </c>
      <c r="N657" t="s">
        <v>6510</v>
      </c>
      <c r="O657" t="s">
        <v>6511</v>
      </c>
      <c r="P657" t="s">
        <v>6512</v>
      </c>
    </row>
    <row r="658" spans="1:16" x14ac:dyDescent="0.35">
      <c r="A658" t="s">
        <v>10880</v>
      </c>
      <c r="B658" t="s">
        <v>14106</v>
      </c>
      <c r="C658" t="s">
        <v>13567</v>
      </c>
      <c r="D658">
        <v>2903</v>
      </c>
      <c r="E658">
        <v>3295</v>
      </c>
      <c r="F658">
        <v>392</v>
      </c>
      <c r="G658">
        <v>0.12</v>
      </c>
      <c r="H658" t="s">
        <v>13085</v>
      </c>
      <c r="I658" t="s">
        <v>14324</v>
      </c>
      <c r="J658" t="s">
        <v>13084</v>
      </c>
      <c r="K658">
        <v>4.3</v>
      </c>
      <c r="L658">
        <v>2299</v>
      </c>
      <c r="M658">
        <v>7575205</v>
      </c>
      <c r="N658" t="s">
        <v>10887</v>
      </c>
      <c r="O658" t="s">
        <v>10888</v>
      </c>
      <c r="P658" t="s">
        <v>10889</v>
      </c>
    </row>
    <row r="659" spans="1:16" x14ac:dyDescent="0.35">
      <c r="A659" t="s">
        <v>76</v>
      </c>
      <c r="B659" t="s">
        <v>13091</v>
      </c>
      <c r="C659" t="s">
        <v>13081</v>
      </c>
      <c r="D659">
        <v>176.63</v>
      </c>
      <c r="E659">
        <v>499</v>
      </c>
      <c r="F659">
        <v>322.37</v>
      </c>
      <c r="G659">
        <v>0.65</v>
      </c>
      <c r="H659" t="s">
        <v>13082</v>
      </c>
      <c r="I659" t="s">
        <v>14324</v>
      </c>
      <c r="J659" t="s">
        <v>13084</v>
      </c>
      <c r="K659">
        <v>4.0999999999999996</v>
      </c>
      <c r="L659">
        <v>15188</v>
      </c>
      <c r="M659">
        <v>7578812</v>
      </c>
      <c r="N659" t="s">
        <v>83</v>
      </c>
      <c r="O659" t="s">
        <v>84</v>
      </c>
      <c r="P659" t="s">
        <v>85</v>
      </c>
    </row>
    <row r="660" spans="1:16" x14ac:dyDescent="0.35">
      <c r="A660" t="s">
        <v>2407</v>
      </c>
      <c r="B660" t="s">
        <v>13319</v>
      </c>
      <c r="C660" t="s">
        <v>13097</v>
      </c>
      <c r="D660">
        <v>917</v>
      </c>
      <c r="E660">
        <v>2299</v>
      </c>
      <c r="F660">
        <v>1382</v>
      </c>
      <c r="G660">
        <v>0.6</v>
      </c>
      <c r="H660" t="s">
        <v>13082</v>
      </c>
      <c r="I660" t="s">
        <v>14324</v>
      </c>
      <c r="J660" t="s">
        <v>13084</v>
      </c>
      <c r="K660">
        <v>4.2</v>
      </c>
      <c r="L660">
        <v>3300</v>
      </c>
      <c r="M660">
        <v>7586700</v>
      </c>
      <c r="N660" t="s">
        <v>2414</v>
      </c>
      <c r="O660" t="s">
        <v>2415</v>
      </c>
      <c r="P660" t="s">
        <v>2416</v>
      </c>
    </row>
    <row r="661" spans="1:16" x14ac:dyDescent="0.35">
      <c r="A661" t="s">
        <v>7355</v>
      </c>
      <c r="B661" t="s">
        <v>13772</v>
      </c>
      <c r="C661" t="s">
        <v>13081</v>
      </c>
      <c r="D661">
        <v>599</v>
      </c>
      <c r="E661">
        <v>999</v>
      </c>
      <c r="F661">
        <v>400</v>
      </c>
      <c r="G661">
        <v>0.4</v>
      </c>
      <c r="H661" t="s">
        <v>13085</v>
      </c>
      <c r="I661" t="s">
        <v>14324</v>
      </c>
      <c r="J661" t="s">
        <v>13084</v>
      </c>
      <c r="K661">
        <v>4</v>
      </c>
      <c r="L661">
        <v>7601</v>
      </c>
      <c r="M661">
        <v>7593399</v>
      </c>
      <c r="N661" t="s">
        <v>7362</v>
      </c>
      <c r="O661" t="s">
        <v>7363</v>
      </c>
      <c r="P661" t="s">
        <v>7364</v>
      </c>
    </row>
    <row r="662" spans="1:16" x14ac:dyDescent="0.35">
      <c r="A662" t="s">
        <v>10275</v>
      </c>
      <c r="B662" t="s">
        <v>14049</v>
      </c>
      <c r="C662" t="s">
        <v>13567</v>
      </c>
      <c r="D662">
        <v>999</v>
      </c>
      <c r="E662">
        <v>1560</v>
      </c>
      <c r="F662">
        <v>561</v>
      </c>
      <c r="G662">
        <v>0.36</v>
      </c>
      <c r="H662" t="s">
        <v>13085</v>
      </c>
      <c r="I662" t="s">
        <v>14324</v>
      </c>
      <c r="J662" t="s">
        <v>13084</v>
      </c>
      <c r="K662">
        <v>3.6</v>
      </c>
      <c r="L662">
        <v>4881</v>
      </c>
      <c r="M662">
        <v>7614360</v>
      </c>
      <c r="N662" t="s">
        <v>10282</v>
      </c>
      <c r="O662" t="s">
        <v>10283</v>
      </c>
      <c r="P662" t="s">
        <v>10284</v>
      </c>
    </row>
    <row r="663" spans="1:16" x14ac:dyDescent="0.35">
      <c r="A663" t="s">
        <v>9569</v>
      </c>
      <c r="B663" t="s">
        <v>13982</v>
      </c>
      <c r="C663" t="s">
        <v>13567</v>
      </c>
      <c r="D663">
        <v>1099</v>
      </c>
      <c r="E663">
        <v>1795</v>
      </c>
      <c r="F663">
        <v>696</v>
      </c>
      <c r="G663">
        <v>0.39</v>
      </c>
      <c r="H663" t="s">
        <v>13085</v>
      </c>
      <c r="I663" t="s">
        <v>14324</v>
      </c>
      <c r="J663" t="s">
        <v>13084</v>
      </c>
      <c r="K663">
        <v>4.2</v>
      </c>
      <c r="L663">
        <v>4244</v>
      </c>
      <c r="M663">
        <v>7617980</v>
      </c>
      <c r="N663" t="s">
        <v>9576</v>
      </c>
      <c r="O663" t="s">
        <v>9577</v>
      </c>
      <c r="P663" t="s">
        <v>9578</v>
      </c>
    </row>
    <row r="664" spans="1:16" x14ac:dyDescent="0.35">
      <c r="A664" t="s">
        <v>11002</v>
      </c>
      <c r="B664" t="s">
        <v>14118</v>
      </c>
      <c r="C664" t="s">
        <v>13567</v>
      </c>
      <c r="D664">
        <v>850</v>
      </c>
      <c r="E664">
        <v>1000</v>
      </c>
      <c r="F664">
        <v>150</v>
      </c>
      <c r="G664">
        <v>0.15</v>
      </c>
      <c r="H664" t="s">
        <v>13085</v>
      </c>
      <c r="I664" t="s">
        <v>14324</v>
      </c>
      <c r="J664" t="s">
        <v>13084</v>
      </c>
      <c r="K664">
        <v>4.0999999999999996</v>
      </c>
      <c r="L664">
        <v>7619</v>
      </c>
      <c r="M664">
        <v>7619000</v>
      </c>
      <c r="N664" t="s">
        <v>11009</v>
      </c>
      <c r="O664" t="s">
        <v>11010</v>
      </c>
      <c r="P664" t="s">
        <v>11011</v>
      </c>
    </row>
    <row r="665" spans="1:16" x14ac:dyDescent="0.35">
      <c r="A665" t="s">
        <v>1141</v>
      </c>
      <c r="B665" t="s">
        <v>13197</v>
      </c>
      <c r="C665" t="s">
        <v>13097</v>
      </c>
      <c r="D665">
        <v>229</v>
      </c>
      <c r="E665">
        <v>595</v>
      </c>
      <c r="F665">
        <v>366</v>
      </c>
      <c r="G665">
        <v>0.62</v>
      </c>
      <c r="H665" t="s">
        <v>13082</v>
      </c>
      <c r="I665" t="s">
        <v>14324</v>
      </c>
      <c r="J665" t="s">
        <v>13084</v>
      </c>
      <c r="K665">
        <v>4.3</v>
      </c>
      <c r="L665">
        <v>12835</v>
      </c>
      <c r="M665">
        <v>7636825</v>
      </c>
      <c r="N665" t="s">
        <v>1148</v>
      </c>
      <c r="O665" t="s">
        <v>1149</v>
      </c>
      <c r="P665" t="s">
        <v>1150</v>
      </c>
    </row>
    <row r="666" spans="1:16" x14ac:dyDescent="0.35">
      <c r="A666" t="s">
        <v>10549</v>
      </c>
      <c r="B666" t="s">
        <v>14075</v>
      </c>
      <c r="C666" t="s">
        <v>13567</v>
      </c>
      <c r="D666">
        <v>1199</v>
      </c>
      <c r="E666">
        <v>1690</v>
      </c>
      <c r="F666">
        <v>491</v>
      </c>
      <c r="G666">
        <v>0.28999999999999998</v>
      </c>
      <c r="H666" t="s">
        <v>13085</v>
      </c>
      <c r="I666" t="s">
        <v>14324</v>
      </c>
      <c r="J666" t="s">
        <v>13084</v>
      </c>
      <c r="K666">
        <v>4.2</v>
      </c>
      <c r="L666">
        <v>4580</v>
      </c>
      <c r="M666">
        <v>7740200</v>
      </c>
      <c r="N666" t="s">
        <v>10556</v>
      </c>
      <c r="O666" t="s">
        <v>10557</v>
      </c>
      <c r="P666" t="s">
        <v>10558</v>
      </c>
    </row>
    <row r="667" spans="1:16" x14ac:dyDescent="0.35">
      <c r="A667" t="s">
        <v>6209</v>
      </c>
      <c r="B667" t="s">
        <v>13666</v>
      </c>
      <c r="C667" t="s">
        <v>13081</v>
      </c>
      <c r="D667">
        <v>549</v>
      </c>
      <c r="E667">
        <v>999</v>
      </c>
      <c r="F667">
        <v>450</v>
      </c>
      <c r="G667">
        <v>0.45</v>
      </c>
      <c r="H667" t="s">
        <v>13085</v>
      </c>
      <c r="I667" t="s">
        <v>14324</v>
      </c>
      <c r="J667" t="s">
        <v>13084</v>
      </c>
      <c r="K667">
        <v>4.3</v>
      </c>
      <c r="L667">
        <v>7758</v>
      </c>
      <c r="M667">
        <v>7750242</v>
      </c>
      <c r="N667" t="s">
        <v>6217</v>
      </c>
      <c r="O667" t="s">
        <v>6218</v>
      </c>
      <c r="P667" t="s">
        <v>6219</v>
      </c>
    </row>
    <row r="668" spans="1:16" x14ac:dyDescent="0.35">
      <c r="A668" t="s">
        <v>11506</v>
      </c>
      <c r="B668" t="s">
        <v>14165</v>
      </c>
      <c r="C668" t="s">
        <v>13567</v>
      </c>
      <c r="D668">
        <v>499</v>
      </c>
      <c r="E668">
        <v>2199</v>
      </c>
      <c r="F668">
        <v>1700</v>
      </c>
      <c r="G668">
        <v>0.77</v>
      </c>
      <c r="H668" t="s">
        <v>13082</v>
      </c>
      <c r="I668" t="s">
        <v>14324</v>
      </c>
      <c r="J668" t="s">
        <v>13084</v>
      </c>
      <c r="K668">
        <v>3.1</v>
      </c>
      <c r="L668">
        <v>3527</v>
      </c>
      <c r="M668">
        <v>7755873</v>
      </c>
      <c r="N668" t="s">
        <v>11513</v>
      </c>
      <c r="O668" t="s">
        <v>11514</v>
      </c>
      <c r="P668" t="s">
        <v>11515</v>
      </c>
    </row>
    <row r="669" spans="1:16" x14ac:dyDescent="0.35">
      <c r="A669" t="s">
        <v>11073</v>
      </c>
      <c r="B669" t="s">
        <v>14106</v>
      </c>
      <c r="C669" t="s">
        <v>13567</v>
      </c>
      <c r="D669">
        <v>3349</v>
      </c>
      <c r="E669">
        <v>3995</v>
      </c>
      <c r="F669">
        <v>646</v>
      </c>
      <c r="G669">
        <v>0.16</v>
      </c>
      <c r="H669" t="s">
        <v>13085</v>
      </c>
      <c r="I669" t="s">
        <v>14324</v>
      </c>
      <c r="J669" t="s">
        <v>13084</v>
      </c>
      <c r="K669">
        <v>4.3</v>
      </c>
      <c r="L669">
        <v>1954</v>
      </c>
      <c r="M669">
        <v>7806230</v>
      </c>
      <c r="N669" t="s">
        <v>11080</v>
      </c>
      <c r="O669" t="s">
        <v>11081</v>
      </c>
      <c r="P669" t="s">
        <v>11082</v>
      </c>
    </row>
    <row r="670" spans="1:16" x14ac:dyDescent="0.35">
      <c r="A670" t="s">
        <v>7941</v>
      </c>
      <c r="B670" t="s">
        <v>13829</v>
      </c>
      <c r="C670" t="s">
        <v>13097</v>
      </c>
      <c r="D670">
        <v>699</v>
      </c>
      <c r="E670">
        <v>1299</v>
      </c>
      <c r="F670">
        <v>600</v>
      </c>
      <c r="G670">
        <v>0.46</v>
      </c>
      <c r="H670" t="s">
        <v>13085</v>
      </c>
      <c r="I670" t="s">
        <v>14324</v>
      </c>
      <c r="J670" t="s">
        <v>13084</v>
      </c>
      <c r="K670">
        <v>4.3</v>
      </c>
      <c r="L670">
        <v>6183</v>
      </c>
      <c r="M670">
        <v>8031717</v>
      </c>
      <c r="N670" t="s">
        <v>7949</v>
      </c>
      <c r="O670" t="s">
        <v>7950</v>
      </c>
      <c r="P670" t="s">
        <v>7951</v>
      </c>
    </row>
    <row r="671" spans="1:16" x14ac:dyDescent="0.35">
      <c r="A671" t="s">
        <v>7439</v>
      </c>
      <c r="B671" t="s">
        <v>13780</v>
      </c>
      <c r="C671" t="s">
        <v>13097</v>
      </c>
      <c r="D671">
        <v>999</v>
      </c>
      <c r="E671">
        <v>4199</v>
      </c>
      <c r="F671">
        <v>3200</v>
      </c>
      <c r="G671">
        <v>0.76</v>
      </c>
      <c r="H671" t="s">
        <v>13082</v>
      </c>
      <c r="I671" t="s">
        <v>14324</v>
      </c>
      <c r="J671" t="s">
        <v>13084</v>
      </c>
      <c r="K671">
        <v>3.5</v>
      </c>
      <c r="L671">
        <v>1913</v>
      </c>
      <c r="M671">
        <v>8032687</v>
      </c>
      <c r="N671" t="s">
        <v>7446</v>
      </c>
      <c r="O671" t="s">
        <v>7447</v>
      </c>
      <c r="P671" t="s">
        <v>7448</v>
      </c>
    </row>
    <row r="672" spans="1:16" x14ac:dyDescent="0.35">
      <c r="A672" t="s">
        <v>828</v>
      </c>
      <c r="B672" t="s">
        <v>13167</v>
      </c>
      <c r="C672" t="s">
        <v>13081</v>
      </c>
      <c r="D672">
        <v>269</v>
      </c>
      <c r="E672">
        <v>800</v>
      </c>
      <c r="F672">
        <v>531</v>
      </c>
      <c r="G672">
        <v>0.66</v>
      </c>
      <c r="H672" t="s">
        <v>13082</v>
      </c>
      <c r="I672" t="s">
        <v>14324</v>
      </c>
      <c r="J672" t="s">
        <v>13084</v>
      </c>
      <c r="K672">
        <v>3.6</v>
      </c>
      <c r="L672">
        <v>10134</v>
      </c>
      <c r="M672">
        <v>8107200</v>
      </c>
      <c r="N672" t="s">
        <v>835</v>
      </c>
      <c r="O672" t="s">
        <v>836</v>
      </c>
      <c r="P672" t="s">
        <v>837</v>
      </c>
    </row>
    <row r="673" spans="1:16" x14ac:dyDescent="0.35">
      <c r="A673" t="s">
        <v>5367</v>
      </c>
      <c r="B673" t="s">
        <v>13592</v>
      </c>
      <c r="C673" t="s">
        <v>13081</v>
      </c>
      <c r="D673">
        <v>199</v>
      </c>
      <c r="E673">
        <v>599</v>
      </c>
      <c r="F673">
        <v>400</v>
      </c>
      <c r="G673">
        <v>0.67</v>
      </c>
      <c r="H673" t="s">
        <v>13082</v>
      </c>
      <c r="I673" t="s">
        <v>14324</v>
      </c>
      <c r="J673" t="s">
        <v>13084</v>
      </c>
      <c r="K673">
        <v>4.5</v>
      </c>
      <c r="L673">
        <v>13568</v>
      </c>
      <c r="M673">
        <v>8127232</v>
      </c>
      <c r="N673" t="s">
        <v>5375</v>
      </c>
      <c r="O673" t="s">
        <v>5376</v>
      </c>
      <c r="P673" t="s">
        <v>5377</v>
      </c>
    </row>
    <row r="674" spans="1:16" x14ac:dyDescent="0.35">
      <c r="A674" t="s">
        <v>641</v>
      </c>
      <c r="B674" t="s">
        <v>13147</v>
      </c>
      <c r="C674" t="s">
        <v>13097</v>
      </c>
      <c r="D674">
        <v>1599</v>
      </c>
      <c r="E674">
        <v>2999</v>
      </c>
      <c r="F674">
        <v>1400</v>
      </c>
      <c r="G674">
        <v>0.47</v>
      </c>
      <c r="H674" t="s">
        <v>13085</v>
      </c>
      <c r="I674" t="s">
        <v>14324</v>
      </c>
      <c r="J674" t="s">
        <v>13084</v>
      </c>
      <c r="K674">
        <v>4.2</v>
      </c>
      <c r="L674">
        <v>2727</v>
      </c>
      <c r="M674">
        <v>8178273</v>
      </c>
      <c r="N674" t="s">
        <v>649</v>
      </c>
      <c r="O674" t="s">
        <v>650</v>
      </c>
      <c r="P674" t="s">
        <v>651</v>
      </c>
    </row>
    <row r="675" spans="1:16" x14ac:dyDescent="0.35">
      <c r="A675" t="s">
        <v>12793</v>
      </c>
      <c r="B675" t="s">
        <v>14032</v>
      </c>
      <c r="C675" t="s">
        <v>13567</v>
      </c>
      <c r="D675">
        <v>2199</v>
      </c>
      <c r="E675">
        <v>3045</v>
      </c>
      <c r="F675">
        <v>846</v>
      </c>
      <c r="G675">
        <v>0.28000000000000003</v>
      </c>
      <c r="H675" t="s">
        <v>13085</v>
      </c>
      <c r="I675" t="s">
        <v>14324</v>
      </c>
      <c r="J675" t="s">
        <v>13084</v>
      </c>
      <c r="K675">
        <v>4.2</v>
      </c>
      <c r="L675">
        <v>2686</v>
      </c>
      <c r="M675">
        <v>8178870</v>
      </c>
      <c r="N675" t="s">
        <v>12800</v>
      </c>
      <c r="O675" t="s">
        <v>12801</v>
      </c>
      <c r="P675" t="s">
        <v>12802</v>
      </c>
    </row>
    <row r="676" spans="1:16" x14ac:dyDescent="0.35">
      <c r="A676" t="s">
        <v>12141</v>
      </c>
      <c r="B676" t="s">
        <v>14226</v>
      </c>
      <c r="C676" t="s">
        <v>13567</v>
      </c>
      <c r="D676">
        <v>889</v>
      </c>
      <c r="E676">
        <v>1295</v>
      </c>
      <c r="F676">
        <v>406</v>
      </c>
      <c r="G676">
        <v>0.31</v>
      </c>
      <c r="H676" t="s">
        <v>13085</v>
      </c>
      <c r="I676" t="s">
        <v>14324</v>
      </c>
      <c r="J676" t="s">
        <v>13084</v>
      </c>
      <c r="K676">
        <v>4.3</v>
      </c>
      <c r="L676">
        <v>6400</v>
      </c>
      <c r="M676">
        <v>8288000</v>
      </c>
      <c r="N676" t="s">
        <v>12148</v>
      </c>
      <c r="O676" t="s">
        <v>12149</v>
      </c>
      <c r="P676" t="s">
        <v>12150</v>
      </c>
    </row>
    <row r="677" spans="1:16" x14ac:dyDescent="0.35">
      <c r="A677" t="s">
        <v>6950</v>
      </c>
      <c r="B677" t="s">
        <v>13736</v>
      </c>
      <c r="C677" t="s">
        <v>13081</v>
      </c>
      <c r="D677">
        <v>349</v>
      </c>
      <c r="E677">
        <v>450</v>
      </c>
      <c r="F677">
        <v>101</v>
      </c>
      <c r="G677">
        <v>0.22</v>
      </c>
      <c r="H677" t="s">
        <v>13085</v>
      </c>
      <c r="I677" t="s">
        <v>14324</v>
      </c>
      <c r="J677" t="s">
        <v>13084</v>
      </c>
      <c r="K677">
        <v>4.0999999999999996</v>
      </c>
      <c r="L677">
        <v>18656</v>
      </c>
      <c r="M677">
        <v>8395200</v>
      </c>
      <c r="N677" t="s">
        <v>6957</v>
      </c>
      <c r="O677" t="s">
        <v>6958</v>
      </c>
      <c r="P677" t="s">
        <v>6959</v>
      </c>
    </row>
    <row r="678" spans="1:16" x14ac:dyDescent="0.35">
      <c r="A678" t="s">
        <v>2034</v>
      </c>
      <c r="B678" t="s">
        <v>13286</v>
      </c>
      <c r="C678" t="s">
        <v>13081</v>
      </c>
      <c r="D678">
        <v>159</v>
      </c>
      <c r="E678">
        <v>595</v>
      </c>
      <c r="F678">
        <v>436</v>
      </c>
      <c r="G678">
        <v>0.73</v>
      </c>
      <c r="H678" t="s">
        <v>13082</v>
      </c>
      <c r="I678" t="s">
        <v>14324</v>
      </c>
      <c r="J678" t="s">
        <v>13084</v>
      </c>
      <c r="K678">
        <v>4.3</v>
      </c>
      <c r="L678">
        <v>14184</v>
      </c>
      <c r="M678">
        <v>8439480</v>
      </c>
      <c r="N678" t="s">
        <v>2041</v>
      </c>
      <c r="O678" t="s">
        <v>2042</v>
      </c>
      <c r="P678" t="s">
        <v>2043</v>
      </c>
    </row>
    <row r="679" spans="1:16" x14ac:dyDescent="0.35">
      <c r="A679" t="s">
        <v>252</v>
      </c>
      <c r="B679" t="s">
        <v>13108</v>
      </c>
      <c r="C679" t="s">
        <v>13097</v>
      </c>
      <c r="D679">
        <v>199</v>
      </c>
      <c r="E679">
        <v>699</v>
      </c>
      <c r="F679">
        <v>500</v>
      </c>
      <c r="G679">
        <v>0.72</v>
      </c>
      <c r="H679" t="s">
        <v>13082</v>
      </c>
      <c r="I679" t="s">
        <v>14324</v>
      </c>
      <c r="J679" t="s">
        <v>13084</v>
      </c>
      <c r="K679">
        <v>4.2</v>
      </c>
      <c r="L679">
        <v>12153</v>
      </c>
      <c r="M679">
        <v>8494947</v>
      </c>
      <c r="N679" t="s">
        <v>259</v>
      </c>
      <c r="O679" t="s">
        <v>260</v>
      </c>
      <c r="P679" t="s">
        <v>261</v>
      </c>
    </row>
    <row r="680" spans="1:16" x14ac:dyDescent="0.35">
      <c r="A680" t="s">
        <v>8317</v>
      </c>
      <c r="B680" t="s">
        <v>13862</v>
      </c>
      <c r="C680" t="s">
        <v>13081</v>
      </c>
      <c r="D680">
        <v>1149</v>
      </c>
      <c r="E680">
        <v>1800</v>
      </c>
      <c r="F680">
        <v>651</v>
      </c>
      <c r="G680">
        <v>0.36</v>
      </c>
      <c r="H680" t="s">
        <v>13085</v>
      </c>
      <c r="I680" t="s">
        <v>14324</v>
      </c>
      <c r="J680" t="s">
        <v>13084</v>
      </c>
      <c r="K680">
        <v>4.3</v>
      </c>
      <c r="L680">
        <v>4723</v>
      </c>
      <c r="M680">
        <v>8501400</v>
      </c>
      <c r="N680" t="s">
        <v>8324</v>
      </c>
      <c r="O680" t="s">
        <v>8325</v>
      </c>
      <c r="P680" t="s">
        <v>8326</v>
      </c>
    </row>
    <row r="681" spans="1:16" x14ac:dyDescent="0.35">
      <c r="A681" t="s">
        <v>7764</v>
      </c>
      <c r="B681" t="s">
        <v>13811</v>
      </c>
      <c r="C681" t="s">
        <v>13081</v>
      </c>
      <c r="D681">
        <v>699</v>
      </c>
      <c r="E681">
        <v>1490</v>
      </c>
      <c r="F681">
        <v>791</v>
      </c>
      <c r="G681">
        <v>0.53</v>
      </c>
      <c r="H681" t="s">
        <v>13082</v>
      </c>
      <c r="I681" t="s">
        <v>14324</v>
      </c>
      <c r="J681" t="s">
        <v>13084</v>
      </c>
      <c r="K681">
        <v>4</v>
      </c>
      <c r="L681">
        <v>5736</v>
      </c>
      <c r="M681">
        <v>8546640</v>
      </c>
      <c r="N681" t="s">
        <v>7771</v>
      </c>
      <c r="O681" t="s">
        <v>7772</v>
      </c>
      <c r="P681" t="s">
        <v>7773</v>
      </c>
    </row>
    <row r="682" spans="1:16" x14ac:dyDescent="0.35">
      <c r="A682" t="s">
        <v>5994</v>
      </c>
      <c r="B682" t="s">
        <v>13647</v>
      </c>
      <c r="C682" t="s">
        <v>13081</v>
      </c>
      <c r="D682">
        <v>399</v>
      </c>
      <c r="E682">
        <v>1499</v>
      </c>
      <c r="F682">
        <v>1100</v>
      </c>
      <c r="G682">
        <v>0.73</v>
      </c>
      <c r="H682" t="s">
        <v>13082</v>
      </c>
      <c r="I682" t="s">
        <v>14324</v>
      </c>
      <c r="J682" t="s">
        <v>13084</v>
      </c>
      <c r="K682">
        <v>4.0999999999999996</v>
      </c>
      <c r="L682">
        <v>5730</v>
      </c>
      <c r="M682">
        <v>8589270</v>
      </c>
      <c r="N682" t="s">
        <v>6002</v>
      </c>
      <c r="O682" t="s">
        <v>6003</v>
      </c>
      <c r="P682" t="s">
        <v>6004</v>
      </c>
    </row>
    <row r="683" spans="1:16" x14ac:dyDescent="0.35">
      <c r="A683" t="s">
        <v>8038</v>
      </c>
      <c r="B683" t="s">
        <v>13838</v>
      </c>
      <c r="C683" t="s">
        <v>13097</v>
      </c>
      <c r="D683">
        <v>326</v>
      </c>
      <c r="E683">
        <v>799</v>
      </c>
      <c r="F683">
        <v>473</v>
      </c>
      <c r="G683">
        <v>0.59</v>
      </c>
      <c r="H683" t="s">
        <v>13082</v>
      </c>
      <c r="I683" t="s">
        <v>14324</v>
      </c>
      <c r="J683" t="s">
        <v>13084</v>
      </c>
      <c r="K683">
        <v>4.4000000000000004</v>
      </c>
      <c r="L683">
        <v>10773</v>
      </c>
      <c r="M683">
        <v>8607627</v>
      </c>
      <c r="N683" t="s">
        <v>8045</v>
      </c>
      <c r="O683" t="s">
        <v>8046</v>
      </c>
      <c r="P683" t="s">
        <v>8047</v>
      </c>
    </row>
    <row r="684" spans="1:16" x14ac:dyDescent="0.35">
      <c r="A684" t="s">
        <v>4910</v>
      </c>
      <c r="B684" t="s">
        <v>13551</v>
      </c>
      <c r="C684" t="s">
        <v>13097</v>
      </c>
      <c r="D684">
        <v>149</v>
      </c>
      <c r="E684">
        <v>399</v>
      </c>
      <c r="F684">
        <v>250</v>
      </c>
      <c r="G684">
        <v>0.63</v>
      </c>
      <c r="H684" t="s">
        <v>13082</v>
      </c>
      <c r="I684" t="s">
        <v>14324</v>
      </c>
      <c r="J684" t="s">
        <v>13084</v>
      </c>
      <c r="K684">
        <v>3.5</v>
      </c>
      <c r="L684">
        <v>21764</v>
      </c>
      <c r="M684">
        <v>8683836</v>
      </c>
      <c r="N684" t="s">
        <v>4917</v>
      </c>
      <c r="O684" t="s">
        <v>4918</v>
      </c>
      <c r="P684" t="s">
        <v>4919</v>
      </c>
    </row>
    <row r="685" spans="1:16" x14ac:dyDescent="0.35">
      <c r="A685" t="s">
        <v>4461</v>
      </c>
      <c r="B685" t="s">
        <v>13509</v>
      </c>
      <c r="C685" t="s">
        <v>13097</v>
      </c>
      <c r="D685">
        <v>3799</v>
      </c>
      <c r="E685">
        <v>5299</v>
      </c>
      <c r="F685">
        <v>1500</v>
      </c>
      <c r="G685">
        <v>0.28000000000000003</v>
      </c>
      <c r="H685" t="s">
        <v>13085</v>
      </c>
      <c r="I685" t="s">
        <v>14324</v>
      </c>
      <c r="J685" t="s">
        <v>13084</v>
      </c>
      <c r="K685">
        <v>3.5</v>
      </c>
      <c r="L685">
        <v>1641</v>
      </c>
      <c r="M685">
        <v>8695659</v>
      </c>
      <c r="N685" t="s">
        <v>4468</v>
      </c>
      <c r="O685" t="s">
        <v>4469</v>
      </c>
      <c r="P685" t="s">
        <v>4470</v>
      </c>
    </row>
    <row r="686" spans="1:16" x14ac:dyDescent="0.35">
      <c r="A686" t="s">
        <v>2536</v>
      </c>
      <c r="B686" t="s">
        <v>13248</v>
      </c>
      <c r="C686" t="s">
        <v>13081</v>
      </c>
      <c r="D686">
        <v>649</v>
      </c>
      <c r="E686">
        <v>1600</v>
      </c>
      <c r="F686">
        <v>951</v>
      </c>
      <c r="G686">
        <v>0.59</v>
      </c>
      <c r="H686" t="s">
        <v>13082</v>
      </c>
      <c r="I686" t="s">
        <v>14324</v>
      </c>
      <c r="J686" t="s">
        <v>13084</v>
      </c>
      <c r="K686">
        <v>4.3</v>
      </c>
      <c r="L686">
        <v>5451</v>
      </c>
      <c r="M686">
        <v>8721600</v>
      </c>
      <c r="N686" t="s">
        <v>1638</v>
      </c>
      <c r="O686" t="s">
        <v>2539</v>
      </c>
      <c r="P686" t="s">
        <v>2540</v>
      </c>
    </row>
    <row r="687" spans="1:16" x14ac:dyDescent="0.35">
      <c r="A687" t="s">
        <v>4949</v>
      </c>
      <c r="B687" t="s">
        <v>13554</v>
      </c>
      <c r="C687" t="s">
        <v>13081</v>
      </c>
      <c r="D687">
        <v>99</v>
      </c>
      <c r="E687">
        <v>999</v>
      </c>
      <c r="F687">
        <v>900</v>
      </c>
      <c r="G687">
        <v>0.9</v>
      </c>
      <c r="H687" t="s">
        <v>13082</v>
      </c>
      <c r="I687" t="s">
        <v>14324</v>
      </c>
      <c r="J687" t="s">
        <v>13084</v>
      </c>
      <c r="K687">
        <v>4.0999999999999996</v>
      </c>
      <c r="L687">
        <v>8751</v>
      </c>
      <c r="M687">
        <v>8742249</v>
      </c>
      <c r="N687" t="s">
        <v>4955</v>
      </c>
      <c r="O687" t="s">
        <v>4956</v>
      </c>
      <c r="P687" t="s">
        <v>4957</v>
      </c>
    </row>
    <row r="688" spans="1:16" x14ac:dyDescent="0.35">
      <c r="A688" t="s">
        <v>6833</v>
      </c>
      <c r="B688" t="s">
        <v>13725</v>
      </c>
      <c r="C688" t="s">
        <v>13081</v>
      </c>
      <c r="D688">
        <v>629</v>
      </c>
      <c r="E688">
        <v>1390</v>
      </c>
      <c r="F688">
        <v>761</v>
      </c>
      <c r="G688">
        <v>0.55000000000000004</v>
      </c>
      <c r="H688" t="s">
        <v>13082</v>
      </c>
      <c r="I688" t="s">
        <v>14324</v>
      </c>
      <c r="J688" t="s">
        <v>13084</v>
      </c>
      <c r="K688">
        <v>4.4000000000000004</v>
      </c>
      <c r="L688">
        <v>6301</v>
      </c>
      <c r="M688">
        <v>8758390</v>
      </c>
      <c r="N688" t="s">
        <v>6840</v>
      </c>
      <c r="O688" t="s">
        <v>6841</v>
      </c>
      <c r="P688" t="s">
        <v>6842</v>
      </c>
    </row>
    <row r="689" spans="1:16" x14ac:dyDescent="0.35">
      <c r="A689" t="s">
        <v>1237</v>
      </c>
      <c r="B689" t="s">
        <v>13207</v>
      </c>
      <c r="C689" t="s">
        <v>13097</v>
      </c>
      <c r="D689">
        <v>999</v>
      </c>
      <c r="E689">
        <v>2399</v>
      </c>
      <c r="F689">
        <v>1400</v>
      </c>
      <c r="G689">
        <v>0.57999999999999996</v>
      </c>
      <c r="H689" t="s">
        <v>13082</v>
      </c>
      <c r="I689" t="s">
        <v>14324</v>
      </c>
      <c r="J689" t="s">
        <v>13084</v>
      </c>
      <c r="K689">
        <v>4.5999999999999996</v>
      </c>
      <c r="L689">
        <v>3664</v>
      </c>
      <c r="M689">
        <v>8789936</v>
      </c>
      <c r="N689" t="s">
        <v>1244</v>
      </c>
      <c r="O689" t="s">
        <v>1245</v>
      </c>
      <c r="P689" t="s">
        <v>1246</v>
      </c>
    </row>
    <row r="690" spans="1:16" x14ac:dyDescent="0.35">
      <c r="A690" t="s">
        <v>5045</v>
      </c>
      <c r="B690" t="s">
        <v>13563</v>
      </c>
      <c r="C690" t="s">
        <v>13097</v>
      </c>
      <c r="D690">
        <v>266</v>
      </c>
      <c r="E690">
        <v>315</v>
      </c>
      <c r="F690">
        <v>49</v>
      </c>
      <c r="G690">
        <v>0.16</v>
      </c>
      <c r="H690" t="s">
        <v>13085</v>
      </c>
      <c r="I690" t="s">
        <v>14324</v>
      </c>
      <c r="J690" t="s">
        <v>13084</v>
      </c>
      <c r="K690">
        <v>4.5</v>
      </c>
      <c r="L690">
        <v>28030</v>
      </c>
      <c r="M690">
        <v>8829450</v>
      </c>
      <c r="N690" t="s">
        <v>5053</v>
      </c>
      <c r="O690" t="s">
        <v>5054</v>
      </c>
      <c r="P690" t="s">
        <v>5055</v>
      </c>
    </row>
    <row r="691" spans="1:16" x14ac:dyDescent="0.35">
      <c r="A691" t="s">
        <v>7274</v>
      </c>
      <c r="B691" t="s">
        <v>13764</v>
      </c>
      <c r="C691" t="s">
        <v>13097</v>
      </c>
      <c r="D691">
        <v>1999</v>
      </c>
      <c r="E691">
        <v>4700</v>
      </c>
      <c r="F691">
        <v>2701</v>
      </c>
      <c r="G691">
        <v>0.56999999999999995</v>
      </c>
      <c r="H691" t="s">
        <v>13082</v>
      </c>
      <c r="I691" t="s">
        <v>14324</v>
      </c>
      <c r="J691" t="s">
        <v>13084</v>
      </c>
      <c r="K691">
        <v>3.8</v>
      </c>
      <c r="L691">
        <v>1880</v>
      </c>
      <c r="M691">
        <v>8836000</v>
      </c>
      <c r="N691" t="s">
        <v>7281</v>
      </c>
      <c r="O691" t="s">
        <v>7282</v>
      </c>
      <c r="P691" t="s">
        <v>7283</v>
      </c>
    </row>
    <row r="692" spans="1:16" x14ac:dyDescent="0.35">
      <c r="A692" t="s">
        <v>4348</v>
      </c>
      <c r="B692" t="s">
        <v>13499</v>
      </c>
      <c r="C692" t="s">
        <v>13097</v>
      </c>
      <c r="D692">
        <v>299</v>
      </c>
      <c r="E692">
        <v>999</v>
      </c>
      <c r="F692">
        <v>700</v>
      </c>
      <c r="G692">
        <v>0.7</v>
      </c>
      <c r="H692" t="s">
        <v>13082</v>
      </c>
      <c r="I692" t="s">
        <v>14324</v>
      </c>
      <c r="J692" t="s">
        <v>13084</v>
      </c>
      <c r="K692">
        <v>4.3</v>
      </c>
      <c r="L692">
        <v>8891</v>
      </c>
      <c r="M692">
        <v>8882109</v>
      </c>
      <c r="N692" t="s">
        <v>4355</v>
      </c>
      <c r="O692" t="s">
        <v>4356</v>
      </c>
      <c r="P692" t="s">
        <v>4357</v>
      </c>
    </row>
    <row r="693" spans="1:16" x14ac:dyDescent="0.35">
      <c r="A693" t="s">
        <v>4471</v>
      </c>
      <c r="B693" t="s">
        <v>13510</v>
      </c>
      <c r="C693" t="s">
        <v>13097</v>
      </c>
      <c r="D693">
        <v>199</v>
      </c>
      <c r="E693">
        <v>1899</v>
      </c>
      <c r="F693">
        <v>1700</v>
      </c>
      <c r="G693">
        <v>0.9</v>
      </c>
      <c r="H693" t="s">
        <v>13082</v>
      </c>
      <c r="I693" t="s">
        <v>14324</v>
      </c>
      <c r="J693" t="s">
        <v>13084</v>
      </c>
      <c r="K693">
        <v>4</v>
      </c>
      <c r="L693">
        <v>4740</v>
      </c>
      <c r="M693">
        <v>9001260</v>
      </c>
      <c r="N693" t="s">
        <v>4478</v>
      </c>
      <c r="O693" t="s">
        <v>4479</v>
      </c>
      <c r="P693" t="s">
        <v>4480</v>
      </c>
    </row>
    <row r="694" spans="1:16" x14ac:dyDescent="0.35">
      <c r="A694" t="s">
        <v>12251</v>
      </c>
      <c r="B694" t="s">
        <v>14237</v>
      </c>
      <c r="C694" t="s">
        <v>13567</v>
      </c>
      <c r="D694">
        <v>1499</v>
      </c>
      <c r="E694">
        <v>3500</v>
      </c>
      <c r="F694">
        <v>2001</v>
      </c>
      <c r="G694">
        <v>0.56999999999999995</v>
      </c>
      <c r="H694" t="s">
        <v>13082</v>
      </c>
      <c r="I694" t="s">
        <v>14324</v>
      </c>
      <c r="J694" t="s">
        <v>13084</v>
      </c>
      <c r="K694">
        <v>4.7</v>
      </c>
      <c r="L694">
        <v>2591</v>
      </c>
      <c r="M694">
        <v>9068500</v>
      </c>
      <c r="N694" t="s">
        <v>12258</v>
      </c>
      <c r="O694" t="s">
        <v>12259</v>
      </c>
      <c r="P694" t="s">
        <v>12260</v>
      </c>
    </row>
    <row r="695" spans="1:16" x14ac:dyDescent="0.35">
      <c r="A695" t="s">
        <v>10600</v>
      </c>
      <c r="B695" t="s">
        <v>14079</v>
      </c>
      <c r="C695" t="s">
        <v>13567</v>
      </c>
      <c r="D695">
        <v>2599</v>
      </c>
      <c r="E695">
        <v>4290</v>
      </c>
      <c r="F695">
        <v>1691</v>
      </c>
      <c r="G695">
        <v>0.39</v>
      </c>
      <c r="H695" t="s">
        <v>13085</v>
      </c>
      <c r="I695" t="s">
        <v>14324</v>
      </c>
      <c r="J695" t="s">
        <v>13084</v>
      </c>
      <c r="K695">
        <v>4.4000000000000004</v>
      </c>
      <c r="L695">
        <v>2116</v>
      </c>
      <c r="M695">
        <v>9077640</v>
      </c>
      <c r="N695" t="s">
        <v>10608</v>
      </c>
      <c r="O695" t="s">
        <v>10609</v>
      </c>
      <c r="P695" t="s">
        <v>10610</v>
      </c>
    </row>
    <row r="696" spans="1:16" x14ac:dyDescent="0.35">
      <c r="A696" t="s">
        <v>86</v>
      </c>
      <c r="B696" t="s">
        <v>13092</v>
      </c>
      <c r="C696" t="s">
        <v>13081</v>
      </c>
      <c r="D696">
        <v>229</v>
      </c>
      <c r="E696">
        <v>299</v>
      </c>
      <c r="F696">
        <v>70</v>
      </c>
      <c r="G696">
        <v>0.23</v>
      </c>
      <c r="H696" t="s">
        <v>13085</v>
      </c>
      <c r="I696" t="s">
        <v>14324</v>
      </c>
      <c r="J696" t="s">
        <v>13084</v>
      </c>
      <c r="K696">
        <v>4.3</v>
      </c>
      <c r="L696">
        <v>30411</v>
      </c>
      <c r="M696">
        <v>9092889</v>
      </c>
      <c r="N696" t="s">
        <v>93</v>
      </c>
      <c r="O696" t="s">
        <v>94</v>
      </c>
      <c r="P696" t="s">
        <v>95</v>
      </c>
    </row>
    <row r="697" spans="1:16" x14ac:dyDescent="0.35">
      <c r="A697" t="s">
        <v>9384</v>
      </c>
      <c r="B697" t="s">
        <v>13965</v>
      </c>
      <c r="C697" t="s">
        <v>13567</v>
      </c>
      <c r="D697">
        <v>4789</v>
      </c>
      <c r="E697">
        <v>8990</v>
      </c>
      <c r="F697">
        <v>4201</v>
      </c>
      <c r="G697">
        <v>0.47</v>
      </c>
      <c r="H697" t="s">
        <v>13085</v>
      </c>
      <c r="I697" t="s">
        <v>14324</v>
      </c>
      <c r="J697" t="s">
        <v>13084</v>
      </c>
      <c r="K697">
        <v>4.3</v>
      </c>
      <c r="L697">
        <v>1017</v>
      </c>
      <c r="M697">
        <v>9142830</v>
      </c>
      <c r="N697" t="s">
        <v>9392</v>
      </c>
      <c r="O697" t="s">
        <v>9393</v>
      </c>
      <c r="P697" t="s">
        <v>9394</v>
      </c>
    </row>
    <row r="698" spans="1:16" x14ac:dyDescent="0.35">
      <c r="A698" t="s">
        <v>4776</v>
      </c>
      <c r="B698" t="s">
        <v>13537</v>
      </c>
      <c r="C698" t="s">
        <v>13097</v>
      </c>
      <c r="D698">
        <v>2999</v>
      </c>
      <c r="E698">
        <v>11999</v>
      </c>
      <c r="F698">
        <v>9000</v>
      </c>
      <c r="G698">
        <v>0.75</v>
      </c>
      <c r="H698" t="s">
        <v>13082</v>
      </c>
      <c r="I698" t="s">
        <v>14324</v>
      </c>
      <c r="J698" t="s">
        <v>13082</v>
      </c>
      <c r="K698">
        <v>4.4000000000000004</v>
      </c>
      <c r="L698">
        <v>768</v>
      </c>
      <c r="M698">
        <v>9215232</v>
      </c>
      <c r="N698" t="s">
        <v>13043</v>
      </c>
      <c r="O698" t="s">
        <v>4783</v>
      </c>
      <c r="P698" t="s">
        <v>4784</v>
      </c>
    </row>
    <row r="699" spans="1:16" x14ac:dyDescent="0.35">
      <c r="A699" t="s">
        <v>11165</v>
      </c>
      <c r="B699" t="s">
        <v>14132</v>
      </c>
      <c r="C699" t="s">
        <v>13567</v>
      </c>
      <c r="D699">
        <v>1699</v>
      </c>
      <c r="E699">
        <v>1975</v>
      </c>
      <c r="F699">
        <v>276</v>
      </c>
      <c r="G699">
        <v>0.14000000000000001</v>
      </c>
      <c r="H699" t="s">
        <v>13085</v>
      </c>
      <c r="I699" t="s">
        <v>14324</v>
      </c>
      <c r="J699" t="s">
        <v>13084</v>
      </c>
      <c r="K699">
        <v>4.0999999999999996</v>
      </c>
      <c r="L699">
        <v>4716</v>
      </c>
      <c r="M699">
        <v>9314100</v>
      </c>
      <c r="N699" t="s">
        <v>11172</v>
      </c>
      <c r="O699" t="s">
        <v>11173</v>
      </c>
      <c r="P699" t="s">
        <v>11174</v>
      </c>
    </row>
    <row r="700" spans="1:16" x14ac:dyDescent="0.35">
      <c r="A700" t="s">
        <v>11305</v>
      </c>
      <c r="B700" t="s">
        <v>14146</v>
      </c>
      <c r="C700" t="s">
        <v>13567</v>
      </c>
      <c r="D700">
        <v>998.06</v>
      </c>
      <c r="E700">
        <v>1282</v>
      </c>
      <c r="F700">
        <v>283.94000000000005</v>
      </c>
      <c r="G700">
        <v>0.22</v>
      </c>
      <c r="H700" t="s">
        <v>13085</v>
      </c>
      <c r="I700" t="s">
        <v>14324</v>
      </c>
      <c r="J700" t="s">
        <v>13084</v>
      </c>
      <c r="K700">
        <v>4.2</v>
      </c>
      <c r="L700">
        <v>7274</v>
      </c>
      <c r="M700">
        <v>9325268</v>
      </c>
      <c r="N700" t="s">
        <v>11312</v>
      </c>
      <c r="O700" t="s">
        <v>11313</v>
      </c>
      <c r="P700" t="s">
        <v>11314</v>
      </c>
    </row>
    <row r="701" spans="1:16" x14ac:dyDescent="0.35">
      <c r="A701" t="s">
        <v>3663</v>
      </c>
      <c r="B701" t="s">
        <v>13440</v>
      </c>
      <c r="C701" t="s">
        <v>13097</v>
      </c>
      <c r="D701">
        <v>249</v>
      </c>
      <c r="E701">
        <v>649</v>
      </c>
      <c r="F701">
        <v>400</v>
      </c>
      <c r="G701">
        <v>0.62</v>
      </c>
      <c r="H701" t="s">
        <v>13082</v>
      </c>
      <c r="I701" t="s">
        <v>14324</v>
      </c>
      <c r="J701" t="s">
        <v>13084</v>
      </c>
      <c r="K701">
        <v>4</v>
      </c>
      <c r="L701">
        <v>14404</v>
      </c>
      <c r="M701">
        <v>9348196</v>
      </c>
      <c r="N701" t="s">
        <v>3670</v>
      </c>
      <c r="O701" t="s">
        <v>3671</v>
      </c>
      <c r="P701" t="s">
        <v>3672</v>
      </c>
    </row>
    <row r="702" spans="1:16" x14ac:dyDescent="0.35">
      <c r="A702" t="s">
        <v>9345</v>
      </c>
      <c r="B702" t="s">
        <v>13961</v>
      </c>
      <c r="C702" t="s">
        <v>13567</v>
      </c>
      <c r="D702">
        <v>2499</v>
      </c>
      <c r="E702">
        <v>5000</v>
      </c>
      <c r="F702">
        <v>2501</v>
      </c>
      <c r="G702">
        <v>0.5</v>
      </c>
      <c r="H702" t="s">
        <v>13082</v>
      </c>
      <c r="I702" t="s">
        <v>14324</v>
      </c>
      <c r="J702" t="s">
        <v>13084</v>
      </c>
      <c r="K702">
        <v>3.8</v>
      </c>
      <c r="L702">
        <v>1889</v>
      </c>
      <c r="M702">
        <v>9445000</v>
      </c>
      <c r="N702" t="s">
        <v>9352</v>
      </c>
      <c r="O702" t="s">
        <v>9353</v>
      </c>
      <c r="P702" t="s">
        <v>9354</v>
      </c>
    </row>
    <row r="703" spans="1:16" x14ac:dyDescent="0.35">
      <c r="A703" t="s">
        <v>10710</v>
      </c>
      <c r="B703" t="s">
        <v>14090</v>
      </c>
      <c r="C703" t="s">
        <v>13567</v>
      </c>
      <c r="D703">
        <v>950</v>
      </c>
      <c r="E703">
        <v>1599</v>
      </c>
      <c r="F703">
        <v>649</v>
      </c>
      <c r="G703">
        <v>0.41</v>
      </c>
      <c r="H703" t="s">
        <v>13085</v>
      </c>
      <c r="I703" t="s">
        <v>14324</v>
      </c>
      <c r="J703" t="s">
        <v>13084</v>
      </c>
      <c r="K703">
        <v>4.3</v>
      </c>
      <c r="L703">
        <v>5911</v>
      </c>
      <c r="M703">
        <v>9451689</v>
      </c>
      <c r="N703" t="s">
        <v>10717</v>
      </c>
      <c r="O703" t="s">
        <v>10718</v>
      </c>
      <c r="P703" t="s">
        <v>10719</v>
      </c>
    </row>
    <row r="704" spans="1:16" x14ac:dyDescent="0.35">
      <c r="A704" t="s">
        <v>4755</v>
      </c>
      <c r="B704" t="s">
        <v>13535</v>
      </c>
      <c r="C704" t="s">
        <v>13097</v>
      </c>
      <c r="D704">
        <v>2499</v>
      </c>
      <c r="E704">
        <v>2999</v>
      </c>
      <c r="F704">
        <v>500</v>
      </c>
      <c r="G704">
        <v>0.17</v>
      </c>
      <c r="H704" t="s">
        <v>13085</v>
      </c>
      <c r="I704" t="s">
        <v>14324</v>
      </c>
      <c r="J704" t="s">
        <v>13084</v>
      </c>
      <c r="K704">
        <v>4.0999999999999996</v>
      </c>
      <c r="L704">
        <v>3156</v>
      </c>
      <c r="M704">
        <v>9464844</v>
      </c>
      <c r="N704" t="s">
        <v>4762</v>
      </c>
      <c r="O704" t="s">
        <v>4763</v>
      </c>
      <c r="P704" t="s">
        <v>4764</v>
      </c>
    </row>
    <row r="705" spans="1:16" x14ac:dyDescent="0.35">
      <c r="A705" t="s">
        <v>6555</v>
      </c>
      <c r="B705" t="s">
        <v>13697</v>
      </c>
      <c r="C705" t="s">
        <v>13081</v>
      </c>
      <c r="D705">
        <v>599</v>
      </c>
      <c r="E705">
        <v>1999</v>
      </c>
      <c r="F705">
        <v>1400</v>
      </c>
      <c r="G705">
        <v>0.7</v>
      </c>
      <c r="H705" t="s">
        <v>13082</v>
      </c>
      <c r="I705" t="s">
        <v>14324</v>
      </c>
      <c r="J705" t="s">
        <v>13084</v>
      </c>
      <c r="K705">
        <v>4.4000000000000004</v>
      </c>
      <c r="L705">
        <v>4736</v>
      </c>
      <c r="M705">
        <v>9467264</v>
      </c>
      <c r="N705" t="s">
        <v>6562</v>
      </c>
      <c r="O705" t="s">
        <v>6563</v>
      </c>
      <c r="P705" t="s">
        <v>6564</v>
      </c>
    </row>
    <row r="706" spans="1:16" x14ac:dyDescent="0.35">
      <c r="A706" t="s">
        <v>1106</v>
      </c>
      <c r="B706" t="s">
        <v>13193</v>
      </c>
      <c r="C706" t="s">
        <v>13097</v>
      </c>
      <c r="D706">
        <v>8499</v>
      </c>
      <c r="E706">
        <v>15999</v>
      </c>
      <c r="F706">
        <v>7500</v>
      </c>
      <c r="G706">
        <v>0.47</v>
      </c>
      <c r="H706" t="s">
        <v>13085</v>
      </c>
      <c r="I706" t="s">
        <v>14324</v>
      </c>
      <c r="J706" t="s">
        <v>13082</v>
      </c>
      <c r="K706">
        <v>4.3</v>
      </c>
      <c r="L706">
        <v>592</v>
      </c>
      <c r="M706">
        <v>9471408</v>
      </c>
      <c r="N706" t="s">
        <v>1113</v>
      </c>
      <c r="O706" t="s">
        <v>1114</v>
      </c>
      <c r="P706" t="s">
        <v>1115</v>
      </c>
    </row>
    <row r="707" spans="1:16" x14ac:dyDescent="0.35">
      <c r="A707" t="s">
        <v>2128</v>
      </c>
      <c r="B707" t="s">
        <v>13294</v>
      </c>
      <c r="C707" t="s">
        <v>13097</v>
      </c>
      <c r="D707">
        <v>399</v>
      </c>
      <c r="E707">
        <v>795</v>
      </c>
      <c r="F707">
        <v>396</v>
      </c>
      <c r="G707">
        <v>0.5</v>
      </c>
      <c r="H707" t="s">
        <v>13082</v>
      </c>
      <c r="I707" t="s">
        <v>14324</v>
      </c>
      <c r="J707" t="s">
        <v>13084</v>
      </c>
      <c r="K707">
        <v>4.4000000000000004</v>
      </c>
      <c r="L707">
        <v>12091</v>
      </c>
      <c r="M707">
        <v>9612345</v>
      </c>
      <c r="N707" t="s">
        <v>2136</v>
      </c>
      <c r="O707" t="s">
        <v>2137</v>
      </c>
      <c r="P707" t="s">
        <v>2138</v>
      </c>
    </row>
    <row r="708" spans="1:16" x14ac:dyDescent="0.35">
      <c r="A708" t="s">
        <v>7722</v>
      </c>
      <c r="B708" t="s">
        <v>13665</v>
      </c>
      <c r="C708" t="s">
        <v>13081</v>
      </c>
      <c r="D708">
        <v>449</v>
      </c>
      <c r="E708">
        <v>999</v>
      </c>
      <c r="F708">
        <v>550</v>
      </c>
      <c r="G708">
        <v>0.55000000000000004</v>
      </c>
      <c r="H708" t="s">
        <v>13082</v>
      </c>
      <c r="I708" t="s">
        <v>14324</v>
      </c>
      <c r="J708" t="s">
        <v>13084</v>
      </c>
      <c r="K708">
        <v>4.3</v>
      </c>
      <c r="L708">
        <v>9701</v>
      </c>
      <c r="M708">
        <v>9691299</v>
      </c>
      <c r="N708" t="s">
        <v>7729</v>
      </c>
      <c r="O708" t="s">
        <v>7730</v>
      </c>
      <c r="P708" t="s">
        <v>7731</v>
      </c>
    </row>
    <row r="709" spans="1:16" x14ac:dyDescent="0.35">
      <c r="A709" t="s">
        <v>435</v>
      </c>
      <c r="B709" t="s">
        <v>13128</v>
      </c>
      <c r="C709" t="s">
        <v>13081</v>
      </c>
      <c r="D709">
        <v>333</v>
      </c>
      <c r="E709">
        <v>999</v>
      </c>
      <c r="F709">
        <v>666</v>
      </c>
      <c r="G709">
        <v>0.67</v>
      </c>
      <c r="H709" t="s">
        <v>13082</v>
      </c>
      <c r="I709" t="s">
        <v>14324</v>
      </c>
      <c r="J709" t="s">
        <v>13084</v>
      </c>
      <c r="K709">
        <v>3.3</v>
      </c>
      <c r="L709">
        <v>9792</v>
      </c>
      <c r="M709">
        <v>9782208</v>
      </c>
      <c r="N709" t="s">
        <v>442</v>
      </c>
      <c r="O709" t="s">
        <v>443</v>
      </c>
      <c r="P709" t="s">
        <v>444</v>
      </c>
    </row>
    <row r="710" spans="1:16" x14ac:dyDescent="0.35">
      <c r="A710" t="s">
        <v>445</v>
      </c>
      <c r="B710" t="s">
        <v>13129</v>
      </c>
      <c r="C710" t="s">
        <v>13081</v>
      </c>
      <c r="D710">
        <v>507</v>
      </c>
      <c r="E710">
        <v>1208</v>
      </c>
      <c r="F710">
        <v>701</v>
      </c>
      <c r="G710">
        <v>0.57999999999999996</v>
      </c>
      <c r="H710" t="s">
        <v>13082</v>
      </c>
      <c r="I710" t="s">
        <v>14324</v>
      </c>
      <c r="J710" t="s">
        <v>13084</v>
      </c>
      <c r="K710">
        <v>4.0999999999999996</v>
      </c>
      <c r="L710">
        <v>8131</v>
      </c>
      <c r="M710">
        <v>9822248</v>
      </c>
      <c r="N710" t="s">
        <v>452</v>
      </c>
      <c r="O710" t="s">
        <v>453</v>
      </c>
      <c r="P710" t="s">
        <v>454</v>
      </c>
    </row>
    <row r="711" spans="1:16" x14ac:dyDescent="0.35">
      <c r="A711" t="s">
        <v>2024</v>
      </c>
      <c r="B711" t="s">
        <v>13246</v>
      </c>
      <c r="C711" t="s">
        <v>13081</v>
      </c>
      <c r="D711">
        <v>799</v>
      </c>
      <c r="E711">
        <v>1749</v>
      </c>
      <c r="F711">
        <v>950</v>
      </c>
      <c r="G711">
        <v>0.54</v>
      </c>
      <c r="H711" t="s">
        <v>13082</v>
      </c>
      <c r="I711" t="s">
        <v>14324</v>
      </c>
      <c r="J711" t="s">
        <v>13084</v>
      </c>
      <c r="K711">
        <v>4.0999999999999996</v>
      </c>
      <c r="L711">
        <v>5626</v>
      </c>
      <c r="M711">
        <v>9839874</v>
      </c>
      <c r="N711" t="s">
        <v>2031</v>
      </c>
      <c r="O711" t="s">
        <v>2032</v>
      </c>
      <c r="P711" t="s">
        <v>2033</v>
      </c>
    </row>
    <row r="712" spans="1:16" x14ac:dyDescent="0.35">
      <c r="A712" t="s">
        <v>5421</v>
      </c>
      <c r="B712" t="s">
        <v>13597</v>
      </c>
      <c r="C712" t="s">
        <v>13081</v>
      </c>
      <c r="D712">
        <v>681</v>
      </c>
      <c r="E712">
        <v>1199</v>
      </c>
      <c r="F712">
        <v>518</v>
      </c>
      <c r="G712">
        <v>0.43</v>
      </c>
      <c r="H712" t="s">
        <v>13085</v>
      </c>
      <c r="I712" t="s">
        <v>14324</v>
      </c>
      <c r="J712" t="s">
        <v>13084</v>
      </c>
      <c r="K712">
        <v>4.2</v>
      </c>
      <c r="L712">
        <v>8258</v>
      </c>
      <c r="M712">
        <v>9901342</v>
      </c>
      <c r="N712" t="s">
        <v>13048</v>
      </c>
      <c r="O712" t="s">
        <v>5428</v>
      </c>
      <c r="P712" t="s">
        <v>5429</v>
      </c>
    </row>
    <row r="713" spans="1:16" x14ac:dyDescent="0.35">
      <c r="A713" t="s">
        <v>6198</v>
      </c>
      <c r="B713" t="s">
        <v>13665</v>
      </c>
      <c r="C713" t="s">
        <v>13081</v>
      </c>
      <c r="D713">
        <v>449</v>
      </c>
      <c r="E713">
        <v>999</v>
      </c>
      <c r="F713">
        <v>550</v>
      </c>
      <c r="G713">
        <v>0.55000000000000004</v>
      </c>
      <c r="H713" t="s">
        <v>13082</v>
      </c>
      <c r="I713" t="s">
        <v>14324</v>
      </c>
      <c r="J713" t="s">
        <v>13084</v>
      </c>
      <c r="K713">
        <v>4.4000000000000004</v>
      </c>
      <c r="L713">
        <v>9940</v>
      </c>
      <c r="M713">
        <v>9930060</v>
      </c>
      <c r="N713" t="s">
        <v>6206</v>
      </c>
      <c r="O713" t="s">
        <v>6207</v>
      </c>
      <c r="P713" t="s">
        <v>6208</v>
      </c>
    </row>
    <row r="714" spans="1:16" x14ac:dyDescent="0.35">
      <c r="A714" t="s">
        <v>5334</v>
      </c>
      <c r="B714" t="s">
        <v>13589</v>
      </c>
      <c r="C714" t="s">
        <v>13081</v>
      </c>
      <c r="D714">
        <v>399</v>
      </c>
      <c r="E714">
        <v>549</v>
      </c>
      <c r="F714">
        <v>150</v>
      </c>
      <c r="G714">
        <v>0.27</v>
      </c>
      <c r="H714" t="s">
        <v>13085</v>
      </c>
      <c r="I714" t="s">
        <v>14324</v>
      </c>
      <c r="J714" t="s">
        <v>13084</v>
      </c>
      <c r="K714">
        <v>4.4000000000000004</v>
      </c>
      <c r="L714">
        <v>18139</v>
      </c>
      <c r="M714">
        <v>9958311</v>
      </c>
      <c r="N714" t="s">
        <v>5342</v>
      </c>
      <c r="O714" t="s">
        <v>5343</v>
      </c>
      <c r="P714" t="s">
        <v>5344</v>
      </c>
    </row>
    <row r="715" spans="1:16" x14ac:dyDescent="0.35">
      <c r="A715" t="s">
        <v>10920</v>
      </c>
      <c r="B715" t="s">
        <v>14110</v>
      </c>
      <c r="C715" t="s">
        <v>13567</v>
      </c>
      <c r="D715">
        <v>999</v>
      </c>
      <c r="E715">
        <v>1075</v>
      </c>
      <c r="F715">
        <v>76</v>
      </c>
      <c r="G715">
        <v>7.0000000000000007E-2</v>
      </c>
      <c r="H715" t="s">
        <v>13085</v>
      </c>
      <c r="I715" t="s">
        <v>14324</v>
      </c>
      <c r="J715" t="s">
        <v>13084</v>
      </c>
      <c r="K715">
        <v>4.0999999999999996</v>
      </c>
      <c r="L715">
        <v>9275</v>
      </c>
      <c r="M715">
        <v>9970625</v>
      </c>
      <c r="N715" t="s">
        <v>10927</v>
      </c>
      <c r="O715" t="s">
        <v>10928</v>
      </c>
      <c r="P715" t="s">
        <v>10929</v>
      </c>
    </row>
    <row r="716" spans="1:16" x14ac:dyDescent="0.35">
      <c r="A716" t="s">
        <v>12472</v>
      </c>
      <c r="B716" t="s">
        <v>14259</v>
      </c>
      <c r="C716" t="s">
        <v>13567</v>
      </c>
      <c r="D716">
        <v>5490</v>
      </c>
      <c r="E716">
        <v>7200</v>
      </c>
      <c r="F716">
        <v>1710</v>
      </c>
      <c r="G716">
        <v>0.24</v>
      </c>
      <c r="H716" t="s">
        <v>13085</v>
      </c>
      <c r="I716" t="s">
        <v>14324</v>
      </c>
      <c r="J716" t="s">
        <v>13084</v>
      </c>
      <c r="K716">
        <v>4.5</v>
      </c>
      <c r="L716">
        <v>1408</v>
      </c>
      <c r="M716">
        <v>10137600</v>
      </c>
      <c r="N716" t="s">
        <v>12479</v>
      </c>
      <c r="O716" t="s">
        <v>12480</v>
      </c>
      <c r="P716" t="s">
        <v>12481</v>
      </c>
    </row>
    <row r="717" spans="1:16" x14ac:dyDescent="0.35">
      <c r="A717" t="s">
        <v>5963</v>
      </c>
      <c r="B717" t="s">
        <v>13644</v>
      </c>
      <c r="C717" t="s">
        <v>13081</v>
      </c>
      <c r="D717">
        <v>299</v>
      </c>
      <c r="E717">
        <v>499</v>
      </c>
      <c r="F717">
        <v>200</v>
      </c>
      <c r="G717">
        <v>0.4</v>
      </c>
      <c r="H717" t="s">
        <v>13085</v>
      </c>
      <c r="I717" t="s">
        <v>14324</v>
      </c>
      <c r="J717" t="s">
        <v>13084</v>
      </c>
      <c r="K717">
        <v>4.5</v>
      </c>
      <c r="L717">
        <v>21010</v>
      </c>
      <c r="M717">
        <v>10483990</v>
      </c>
      <c r="N717" t="s">
        <v>5970</v>
      </c>
      <c r="O717" t="s">
        <v>5971</v>
      </c>
      <c r="P717" t="s">
        <v>5972</v>
      </c>
    </row>
    <row r="718" spans="1:16" x14ac:dyDescent="0.35">
      <c r="A718" t="s">
        <v>7930</v>
      </c>
      <c r="B718" t="s">
        <v>13828</v>
      </c>
      <c r="C718" t="s">
        <v>13565</v>
      </c>
      <c r="D718">
        <v>1399</v>
      </c>
      <c r="E718">
        <v>2999</v>
      </c>
      <c r="F718">
        <v>1600</v>
      </c>
      <c r="G718">
        <v>0.53</v>
      </c>
      <c r="H718" t="s">
        <v>13082</v>
      </c>
      <c r="I718" t="s">
        <v>14324</v>
      </c>
      <c r="J718" t="s">
        <v>13084</v>
      </c>
      <c r="K718">
        <v>4.3</v>
      </c>
      <c r="L718">
        <v>3530</v>
      </c>
      <c r="M718">
        <v>10586470</v>
      </c>
      <c r="N718" t="s">
        <v>7938</v>
      </c>
      <c r="O718" t="s">
        <v>7939</v>
      </c>
      <c r="P718" t="s">
        <v>7940</v>
      </c>
    </row>
    <row r="719" spans="1:16" x14ac:dyDescent="0.35">
      <c r="A719" t="s">
        <v>4804</v>
      </c>
      <c r="B719" t="s">
        <v>13541</v>
      </c>
      <c r="C719" t="s">
        <v>13097</v>
      </c>
      <c r="D719">
        <v>2599</v>
      </c>
      <c r="E719">
        <v>6999</v>
      </c>
      <c r="F719">
        <v>4400</v>
      </c>
      <c r="G719">
        <v>0.63</v>
      </c>
      <c r="H719" t="s">
        <v>13082</v>
      </c>
      <c r="I719" t="s">
        <v>14324</v>
      </c>
      <c r="J719" t="s">
        <v>13084</v>
      </c>
      <c r="K719">
        <v>4.5</v>
      </c>
      <c r="L719">
        <v>1526</v>
      </c>
      <c r="M719">
        <v>10680474</v>
      </c>
      <c r="N719" t="s">
        <v>4811</v>
      </c>
      <c r="O719" t="s">
        <v>4812</v>
      </c>
      <c r="P719" t="s">
        <v>4813</v>
      </c>
    </row>
    <row r="720" spans="1:16" x14ac:dyDescent="0.35">
      <c r="A720" t="s">
        <v>11536</v>
      </c>
      <c r="B720" t="s">
        <v>14168</v>
      </c>
      <c r="C720" t="s">
        <v>13567</v>
      </c>
      <c r="D720">
        <v>5395</v>
      </c>
      <c r="E720">
        <v>19990</v>
      </c>
      <c r="F720">
        <v>14595</v>
      </c>
      <c r="G720">
        <v>0.73</v>
      </c>
      <c r="H720" t="s">
        <v>13082</v>
      </c>
      <c r="I720" t="s">
        <v>14324</v>
      </c>
      <c r="J720" t="s">
        <v>13082</v>
      </c>
      <c r="K720">
        <v>4.4000000000000004</v>
      </c>
      <c r="L720">
        <v>535</v>
      </c>
      <c r="M720">
        <v>10694650</v>
      </c>
      <c r="N720" t="s">
        <v>11543</v>
      </c>
      <c r="O720" t="s">
        <v>11544</v>
      </c>
      <c r="P720" t="s">
        <v>11545</v>
      </c>
    </row>
    <row r="721" spans="1:16" x14ac:dyDescent="0.35">
      <c r="A721" t="s">
        <v>12392</v>
      </c>
      <c r="B721" t="s">
        <v>14251</v>
      </c>
      <c r="C721" t="s">
        <v>13567</v>
      </c>
      <c r="D721">
        <v>1199</v>
      </c>
      <c r="E721">
        <v>1795</v>
      </c>
      <c r="F721">
        <v>596</v>
      </c>
      <c r="G721">
        <v>0.33</v>
      </c>
      <c r="H721" t="s">
        <v>13085</v>
      </c>
      <c r="I721" t="s">
        <v>14324</v>
      </c>
      <c r="J721" t="s">
        <v>13084</v>
      </c>
      <c r="K721">
        <v>4.2</v>
      </c>
      <c r="L721">
        <v>5967</v>
      </c>
      <c r="M721">
        <v>10710765</v>
      </c>
      <c r="N721" t="s">
        <v>12399</v>
      </c>
      <c r="O721" t="s">
        <v>12400</v>
      </c>
      <c r="P721" t="s">
        <v>12401</v>
      </c>
    </row>
    <row r="722" spans="1:16" x14ac:dyDescent="0.35">
      <c r="A722" t="s">
        <v>8957</v>
      </c>
      <c r="B722" t="s">
        <v>13923</v>
      </c>
      <c r="C722" t="s">
        <v>13567</v>
      </c>
      <c r="D722">
        <v>2499</v>
      </c>
      <c r="E722">
        <v>3945</v>
      </c>
      <c r="F722">
        <v>1446</v>
      </c>
      <c r="G722">
        <v>0.37</v>
      </c>
      <c r="H722" t="s">
        <v>13085</v>
      </c>
      <c r="I722" t="s">
        <v>14324</v>
      </c>
      <c r="J722" t="s">
        <v>13084</v>
      </c>
      <c r="K722">
        <v>3.8</v>
      </c>
      <c r="L722">
        <v>2732</v>
      </c>
      <c r="M722">
        <v>10777740</v>
      </c>
      <c r="N722" t="s">
        <v>8964</v>
      </c>
      <c r="O722" t="s">
        <v>8965</v>
      </c>
      <c r="P722" t="s">
        <v>8966</v>
      </c>
    </row>
    <row r="723" spans="1:16" x14ac:dyDescent="0.35">
      <c r="A723" t="s">
        <v>9744</v>
      </c>
      <c r="B723" t="s">
        <v>13998</v>
      </c>
      <c r="C723" t="s">
        <v>13567</v>
      </c>
      <c r="D723">
        <v>610</v>
      </c>
      <c r="E723">
        <v>825</v>
      </c>
      <c r="F723">
        <v>215</v>
      </c>
      <c r="G723">
        <v>0.26</v>
      </c>
      <c r="H723" t="s">
        <v>13085</v>
      </c>
      <c r="I723" t="s">
        <v>14324</v>
      </c>
      <c r="J723" t="s">
        <v>13084</v>
      </c>
      <c r="K723">
        <v>4.0999999999999996</v>
      </c>
      <c r="L723">
        <v>13165</v>
      </c>
      <c r="M723">
        <v>10861125</v>
      </c>
      <c r="N723" t="s">
        <v>9751</v>
      </c>
      <c r="O723" t="s">
        <v>9752</v>
      </c>
      <c r="P723" t="s">
        <v>9753</v>
      </c>
    </row>
    <row r="724" spans="1:16" x14ac:dyDescent="0.35">
      <c r="A724" t="s">
        <v>9508</v>
      </c>
      <c r="B724" t="s">
        <v>13977</v>
      </c>
      <c r="C724" t="s">
        <v>13567</v>
      </c>
      <c r="D724">
        <v>1149</v>
      </c>
      <c r="E724">
        <v>2499</v>
      </c>
      <c r="F724">
        <v>1350</v>
      </c>
      <c r="G724">
        <v>0.54</v>
      </c>
      <c r="H724" t="s">
        <v>13082</v>
      </c>
      <c r="I724" t="s">
        <v>14324</v>
      </c>
      <c r="J724" t="s">
        <v>13084</v>
      </c>
      <c r="K724">
        <v>3.8</v>
      </c>
      <c r="L724">
        <v>4383</v>
      </c>
      <c r="M724">
        <v>10953117</v>
      </c>
      <c r="N724" t="s">
        <v>9515</v>
      </c>
      <c r="O724" t="s">
        <v>9516</v>
      </c>
      <c r="P724" t="s">
        <v>9517</v>
      </c>
    </row>
    <row r="725" spans="1:16" x14ac:dyDescent="0.35">
      <c r="A725" t="s">
        <v>5717</v>
      </c>
      <c r="B725" t="s">
        <v>13623</v>
      </c>
      <c r="C725" t="s">
        <v>13097</v>
      </c>
      <c r="D725">
        <v>745</v>
      </c>
      <c r="E725">
        <v>795</v>
      </c>
      <c r="F725">
        <v>50</v>
      </c>
      <c r="G725">
        <v>0.06</v>
      </c>
      <c r="H725" t="s">
        <v>13085</v>
      </c>
      <c r="I725" t="s">
        <v>14324</v>
      </c>
      <c r="J725" t="s">
        <v>13084</v>
      </c>
      <c r="K725">
        <v>4</v>
      </c>
      <c r="L725">
        <v>13797</v>
      </c>
      <c r="M725">
        <v>10968615</v>
      </c>
      <c r="N725" t="s">
        <v>5724</v>
      </c>
      <c r="O725" t="s">
        <v>5725</v>
      </c>
      <c r="P725" t="s">
        <v>5726</v>
      </c>
    </row>
    <row r="726" spans="1:16" x14ac:dyDescent="0.35">
      <c r="A726" t="s">
        <v>7024</v>
      </c>
      <c r="B726" t="s">
        <v>13742</v>
      </c>
      <c r="C726" t="s">
        <v>13081</v>
      </c>
      <c r="D726">
        <v>849</v>
      </c>
      <c r="E726">
        <v>1499</v>
      </c>
      <c r="F726">
        <v>650</v>
      </c>
      <c r="G726">
        <v>0.43</v>
      </c>
      <c r="H726" t="s">
        <v>13085</v>
      </c>
      <c r="I726" t="s">
        <v>14324</v>
      </c>
      <c r="J726" t="s">
        <v>13084</v>
      </c>
      <c r="K726">
        <v>4</v>
      </c>
      <c r="L726">
        <v>7352</v>
      </c>
      <c r="M726">
        <v>11020648</v>
      </c>
      <c r="N726" t="s">
        <v>7032</v>
      </c>
      <c r="O726" t="s">
        <v>7033</v>
      </c>
      <c r="P726" t="s">
        <v>7034</v>
      </c>
    </row>
    <row r="727" spans="1:16" x14ac:dyDescent="0.35">
      <c r="A727" t="s">
        <v>11083</v>
      </c>
      <c r="B727" t="s">
        <v>14124</v>
      </c>
      <c r="C727" t="s">
        <v>13567</v>
      </c>
      <c r="D727">
        <v>5499</v>
      </c>
      <c r="E727">
        <v>11500</v>
      </c>
      <c r="F727">
        <v>6001</v>
      </c>
      <c r="G727">
        <v>0.52</v>
      </c>
      <c r="H727" t="s">
        <v>13082</v>
      </c>
      <c r="I727" t="s">
        <v>14324</v>
      </c>
      <c r="J727" t="s">
        <v>13082</v>
      </c>
      <c r="K727">
        <v>3.9</v>
      </c>
      <c r="L727">
        <v>959</v>
      </c>
      <c r="M727">
        <v>11028500</v>
      </c>
      <c r="N727" t="s">
        <v>11090</v>
      </c>
      <c r="O727" t="s">
        <v>11091</v>
      </c>
      <c r="P727" t="s">
        <v>11092</v>
      </c>
    </row>
    <row r="728" spans="1:16" x14ac:dyDescent="0.35">
      <c r="A728" t="s">
        <v>7794</v>
      </c>
      <c r="B728" t="s">
        <v>13814</v>
      </c>
      <c r="C728" t="s">
        <v>13081</v>
      </c>
      <c r="D728">
        <v>1199</v>
      </c>
      <c r="E728">
        <v>5499</v>
      </c>
      <c r="F728">
        <v>4300</v>
      </c>
      <c r="G728">
        <v>0.78</v>
      </c>
      <c r="H728" t="s">
        <v>13082</v>
      </c>
      <c r="I728" t="s">
        <v>14324</v>
      </c>
      <c r="J728" t="s">
        <v>13084</v>
      </c>
      <c r="K728">
        <v>3.8</v>
      </c>
      <c r="L728">
        <v>2043</v>
      </c>
      <c r="M728">
        <v>11234457</v>
      </c>
      <c r="N728" t="s">
        <v>7802</v>
      </c>
      <c r="O728" t="s">
        <v>7803</v>
      </c>
      <c r="P728" t="s">
        <v>7804</v>
      </c>
    </row>
    <row r="729" spans="1:16" x14ac:dyDescent="0.35">
      <c r="A729" t="s">
        <v>6595</v>
      </c>
      <c r="B729" t="s">
        <v>13665</v>
      </c>
      <c r="C729" t="s">
        <v>13081</v>
      </c>
      <c r="D729">
        <v>449</v>
      </c>
      <c r="E729">
        <v>999</v>
      </c>
      <c r="F729">
        <v>550</v>
      </c>
      <c r="G729">
        <v>0.55000000000000004</v>
      </c>
      <c r="H729" t="s">
        <v>13082</v>
      </c>
      <c r="I729" t="s">
        <v>14324</v>
      </c>
      <c r="J729" t="s">
        <v>13084</v>
      </c>
      <c r="K729">
        <v>4.3</v>
      </c>
      <c r="L729">
        <v>11330</v>
      </c>
      <c r="M729">
        <v>11318670</v>
      </c>
      <c r="N729" t="s">
        <v>6602</v>
      </c>
      <c r="O729" t="s">
        <v>6207</v>
      </c>
      <c r="P729" t="s">
        <v>6603</v>
      </c>
    </row>
    <row r="730" spans="1:16" x14ac:dyDescent="0.35">
      <c r="A730" t="s">
        <v>1928</v>
      </c>
      <c r="B730" t="s">
        <v>13276</v>
      </c>
      <c r="C730" t="s">
        <v>13097</v>
      </c>
      <c r="D730">
        <v>209</v>
      </c>
      <c r="E730">
        <v>600</v>
      </c>
      <c r="F730">
        <v>391</v>
      </c>
      <c r="G730">
        <v>0.65</v>
      </c>
      <c r="H730" t="s">
        <v>13082</v>
      </c>
      <c r="I730" t="s">
        <v>14324</v>
      </c>
      <c r="J730" t="s">
        <v>13084</v>
      </c>
      <c r="K730">
        <v>4.4000000000000004</v>
      </c>
      <c r="L730">
        <v>18872</v>
      </c>
      <c r="M730">
        <v>11323200</v>
      </c>
      <c r="N730" t="s">
        <v>1936</v>
      </c>
      <c r="O730" t="s">
        <v>1937</v>
      </c>
      <c r="P730" t="s">
        <v>1938</v>
      </c>
    </row>
    <row r="731" spans="1:16" x14ac:dyDescent="0.35">
      <c r="A731" t="s">
        <v>9901</v>
      </c>
      <c r="B731" t="s">
        <v>13883</v>
      </c>
      <c r="C731" t="s">
        <v>13567</v>
      </c>
      <c r="D731">
        <v>699</v>
      </c>
      <c r="E731">
        <v>1345</v>
      </c>
      <c r="F731">
        <v>646</v>
      </c>
      <c r="G731">
        <v>0.48</v>
      </c>
      <c r="H731" t="s">
        <v>13085</v>
      </c>
      <c r="I731" t="s">
        <v>14324</v>
      </c>
      <c r="J731" t="s">
        <v>13084</v>
      </c>
      <c r="K731">
        <v>3.9</v>
      </c>
      <c r="L731">
        <v>8446</v>
      </c>
      <c r="M731">
        <v>11359870</v>
      </c>
      <c r="N731" t="s">
        <v>9908</v>
      </c>
      <c r="O731" t="s">
        <v>9909</v>
      </c>
      <c r="P731" t="s">
        <v>9910</v>
      </c>
    </row>
    <row r="732" spans="1:16" x14ac:dyDescent="0.35">
      <c r="A732" t="s">
        <v>8327</v>
      </c>
      <c r="B732" t="s">
        <v>13863</v>
      </c>
      <c r="C732" t="s">
        <v>13081</v>
      </c>
      <c r="D732">
        <v>249</v>
      </c>
      <c r="E732">
        <v>499</v>
      </c>
      <c r="F732">
        <v>250</v>
      </c>
      <c r="G732">
        <v>0.5</v>
      </c>
      <c r="H732" t="s">
        <v>13082</v>
      </c>
      <c r="I732" t="s">
        <v>14324</v>
      </c>
      <c r="J732" t="s">
        <v>13084</v>
      </c>
      <c r="K732">
        <v>4.2</v>
      </c>
      <c r="L732">
        <v>22860</v>
      </c>
      <c r="M732">
        <v>11407140</v>
      </c>
      <c r="N732" t="s">
        <v>8334</v>
      </c>
      <c r="O732" t="s">
        <v>8335</v>
      </c>
      <c r="P732" t="s">
        <v>8336</v>
      </c>
    </row>
    <row r="733" spans="1:16" x14ac:dyDescent="0.35">
      <c r="A733" t="s">
        <v>1312</v>
      </c>
      <c r="B733" t="s">
        <v>13135</v>
      </c>
      <c r="C733" t="s">
        <v>13081</v>
      </c>
      <c r="D733">
        <v>999</v>
      </c>
      <c r="E733">
        <v>2100</v>
      </c>
      <c r="F733">
        <v>1101</v>
      </c>
      <c r="G733">
        <v>0.52</v>
      </c>
      <c r="H733" t="s">
        <v>13082</v>
      </c>
      <c r="I733" t="s">
        <v>14324</v>
      </c>
      <c r="J733" t="s">
        <v>13084</v>
      </c>
      <c r="K733">
        <v>4.5</v>
      </c>
      <c r="L733">
        <v>5492</v>
      </c>
      <c r="M733">
        <v>11533200</v>
      </c>
      <c r="N733" t="s">
        <v>1318</v>
      </c>
      <c r="O733" t="s">
        <v>1319</v>
      </c>
      <c r="P733" t="s">
        <v>1320</v>
      </c>
    </row>
    <row r="734" spans="1:16" x14ac:dyDescent="0.35">
      <c r="A734" t="s">
        <v>3564</v>
      </c>
      <c r="B734" t="s">
        <v>13431</v>
      </c>
      <c r="C734" t="s">
        <v>13097</v>
      </c>
      <c r="D734">
        <v>999</v>
      </c>
      <c r="E734">
        <v>1599</v>
      </c>
      <c r="F734">
        <v>600</v>
      </c>
      <c r="G734">
        <v>0.38</v>
      </c>
      <c r="H734" t="s">
        <v>13085</v>
      </c>
      <c r="I734" t="s">
        <v>14324</v>
      </c>
      <c r="J734" t="s">
        <v>13084</v>
      </c>
      <c r="K734">
        <v>4</v>
      </c>
      <c r="L734">
        <v>7222</v>
      </c>
      <c r="M734">
        <v>11547978</v>
      </c>
      <c r="N734" t="s">
        <v>3571</v>
      </c>
      <c r="O734" t="s">
        <v>3572</v>
      </c>
      <c r="P734" t="s">
        <v>3573</v>
      </c>
    </row>
    <row r="735" spans="1:16" x14ac:dyDescent="0.35">
      <c r="A735" t="s">
        <v>3761</v>
      </c>
      <c r="B735" t="s">
        <v>13431</v>
      </c>
      <c r="C735" t="s">
        <v>13097</v>
      </c>
      <c r="D735">
        <v>999</v>
      </c>
      <c r="E735">
        <v>1599</v>
      </c>
      <c r="F735">
        <v>600</v>
      </c>
      <c r="G735">
        <v>0.38</v>
      </c>
      <c r="H735" t="s">
        <v>13085</v>
      </c>
      <c r="I735" t="s">
        <v>14324</v>
      </c>
      <c r="J735" t="s">
        <v>13084</v>
      </c>
      <c r="K735">
        <v>4</v>
      </c>
      <c r="L735">
        <v>7222</v>
      </c>
      <c r="M735">
        <v>11547978</v>
      </c>
      <c r="N735" t="s">
        <v>3571</v>
      </c>
      <c r="O735" t="s">
        <v>3764</v>
      </c>
      <c r="P735" t="s">
        <v>3765</v>
      </c>
    </row>
    <row r="736" spans="1:16" x14ac:dyDescent="0.35">
      <c r="A736" t="s">
        <v>8356</v>
      </c>
      <c r="B736" t="s">
        <v>13866</v>
      </c>
      <c r="C736" t="s">
        <v>13097</v>
      </c>
      <c r="D736">
        <v>1199</v>
      </c>
      <c r="E736">
        <v>3990</v>
      </c>
      <c r="F736">
        <v>2791</v>
      </c>
      <c r="G736">
        <v>0.7</v>
      </c>
      <c r="H736" t="s">
        <v>13082</v>
      </c>
      <c r="I736" t="s">
        <v>14324</v>
      </c>
      <c r="J736" t="s">
        <v>13084</v>
      </c>
      <c r="K736">
        <v>4.2</v>
      </c>
      <c r="L736">
        <v>2908</v>
      </c>
      <c r="M736">
        <v>11602920</v>
      </c>
      <c r="N736" t="s">
        <v>8363</v>
      </c>
      <c r="O736" t="s">
        <v>8364</v>
      </c>
      <c r="P736" t="s">
        <v>8365</v>
      </c>
    </row>
    <row r="737" spans="1:16" x14ac:dyDescent="0.35">
      <c r="A737" t="s">
        <v>2299</v>
      </c>
      <c r="B737" t="s">
        <v>13278</v>
      </c>
      <c r="C737" t="s">
        <v>13081</v>
      </c>
      <c r="D737">
        <v>325</v>
      </c>
      <c r="E737">
        <v>1099</v>
      </c>
      <c r="F737">
        <v>774</v>
      </c>
      <c r="G737">
        <v>0.7</v>
      </c>
      <c r="H737" t="s">
        <v>13082</v>
      </c>
      <c r="I737" t="s">
        <v>14324</v>
      </c>
      <c r="J737" t="s">
        <v>13084</v>
      </c>
      <c r="K737">
        <v>4.2</v>
      </c>
      <c r="L737">
        <v>10576</v>
      </c>
      <c r="M737">
        <v>11623024</v>
      </c>
      <c r="N737" t="s">
        <v>795</v>
      </c>
      <c r="O737" t="s">
        <v>2302</v>
      </c>
      <c r="P737" t="s">
        <v>2303</v>
      </c>
    </row>
    <row r="738" spans="1:16" x14ac:dyDescent="0.35">
      <c r="A738" t="s">
        <v>3725</v>
      </c>
      <c r="B738" t="s">
        <v>13445</v>
      </c>
      <c r="C738" t="s">
        <v>13097</v>
      </c>
      <c r="D738">
        <v>134</v>
      </c>
      <c r="E738">
        <v>699</v>
      </c>
      <c r="F738">
        <v>565</v>
      </c>
      <c r="G738">
        <v>0.81</v>
      </c>
      <c r="H738" t="s">
        <v>13082</v>
      </c>
      <c r="I738" t="s">
        <v>14324</v>
      </c>
      <c r="J738" t="s">
        <v>13084</v>
      </c>
      <c r="K738">
        <v>4.0999999999999996</v>
      </c>
      <c r="L738">
        <v>16685</v>
      </c>
      <c r="M738">
        <v>11662815</v>
      </c>
      <c r="N738" t="s">
        <v>3732</v>
      </c>
      <c r="O738" t="s">
        <v>3733</v>
      </c>
      <c r="P738" t="s">
        <v>3734</v>
      </c>
    </row>
    <row r="739" spans="1:16" x14ac:dyDescent="0.35">
      <c r="A739" t="s">
        <v>11315</v>
      </c>
      <c r="B739" t="s">
        <v>14147</v>
      </c>
      <c r="C739" t="s">
        <v>13567</v>
      </c>
      <c r="D739">
        <v>1099</v>
      </c>
      <c r="E739">
        <v>1990</v>
      </c>
      <c r="F739">
        <v>891</v>
      </c>
      <c r="G739">
        <v>0.45</v>
      </c>
      <c r="H739" t="s">
        <v>13085</v>
      </c>
      <c r="I739" t="s">
        <v>14324</v>
      </c>
      <c r="J739" t="s">
        <v>13084</v>
      </c>
      <c r="K739">
        <v>3.9</v>
      </c>
      <c r="L739">
        <v>5911</v>
      </c>
      <c r="M739">
        <v>11762890</v>
      </c>
      <c r="N739" t="s">
        <v>11322</v>
      </c>
      <c r="O739" t="s">
        <v>11323</v>
      </c>
      <c r="P739" t="s">
        <v>11324</v>
      </c>
    </row>
    <row r="740" spans="1:16" x14ac:dyDescent="0.35">
      <c r="A740" t="s">
        <v>5937</v>
      </c>
      <c r="B740" t="s">
        <v>13642</v>
      </c>
      <c r="C740" t="s">
        <v>13081</v>
      </c>
      <c r="D740">
        <v>279</v>
      </c>
      <c r="E740">
        <v>375</v>
      </c>
      <c r="F740">
        <v>96</v>
      </c>
      <c r="G740">
        <v>0.26</v>
      </c>
      <c r="H740" t="s">
        <v>13085</v>
      </c>
      <c r="I740" t="s">
        <v>14324</v>
      </c>
      <c r="J740" t="s">
        <v>13084</v>
      </c>
      <c r="K740">
        <v>4.3</v>
      </c>
      <c r="L740">
        <v>31534</v>
      </c>
      <c r="M740">
        <v>11825250</v>
      </c>
      <c r="N740" t="s">
        <v>5944</v>
      </c>
      <c r="O740" t="s">
        <v>5945</v>
      </c>
      <c r="P740" t="s">
        <v>5946</v>
      </c>
    </row>
    <row r="741" spans="1:16" x14ac:dyDescent="0.35">
      <c r="A741" t="s">
        <v>927</v>
      </c>
      <c r="B741" t="s">
        <v>13176</v>
      </c>
      <c r="C741" t="s">
        <v>13081</v>
      </c>
      <c r="D741">
        <v>849</v>
      </c>
      <c r="E741">
        <v>1809</v>
      </c>
      <c r="F741">
        <v>960</v>
      </c>
      <c r="G741">
        <v>0.53</v>
      </c>
      <c r="H741" t="s">
        <v>13082</v>
      </c>
      <c r="I741" t="s">
        <v>14324</v>
      </c>
      <c r="J741" t="s">
        <v>13084</v>
      </c>
      <c r="K741">
        <v>4.3</v>
      </c>
      <c r="L741">
        <v>6547</v>
      </c>
      <c r="M741">
        <v>11843523</v>
      </c>
      <c r="N741" t="s">
        <v>933</v>
      </c>
      <c r="O741" t="s">
        <v>504</v>
      </c>
      <c r="P741" t="s">
        <v>934</v>
      </c>
    </row>
    <row r="742" spans="1:16" x14ac:dyDescent="0.35">
      <c r="A742" t="s">
        <v>7223</v>
      </c>
      <c r="B742" t="s">
        <v>13761</v>
      </c>
      <c r="C742" t="s">
        <v>13081</v>
      </c>
      <c r="D742">
        <v>1439</v>
      </c>
      <c r="E742">
        <v>2890</v>
      </c>
      <c r="F742">
        <v>1451</v>
      </c>
      <c r="G742">
        <v>0.5</v>
      </c>
      <c r="H742" t="s">
        <v>13082</v>
      </c>
      <c r="I742" t="s">
        <v>14324</v>
      </c>
      <c r="J742" t="s">
        <v>13084</v>
      </c>
      <c r="K742">
        <v>4.5</v>
      </c>
      <c r="L742">
        <v>4099</v>
      </c>
      <c r="M742">
        <v>11846110</v>
      </c>
      <c r="N742" t="s">
        <v>7230</v>
      </c>
      <c r="O742" t="s">
        <v>7231</v>
      </c>
      <c r="P742" t="s">
        <v>7232</v>
      </c>
    </row>
    <row r="743" spans="1:16" x14ac:dyDescent="0.35">
      <c r="A743" t="s">
        <v>10071</v>
      </c>
      <c r="B743" t="s">
        <v>14029</v>
      </c>
      <c r="C743" t="s">
        <v>13567</v>
      </c>
      <c r="D743">
        <v>5999</v>
      </c>
      <c r="E743">
        <v>9999</v>
      </c>
      <c r="F743">
        <v>4000</v>
      </c>
      <c r="G743">
        <v>0.4</v>
      </c>
      <c r="H743" t="s">
        <v>13085</v>
      </c>
      <c r="I743" t="s">
        <v>14324</v>
      </c>
      <c r="J743" t="s">
        <v>13084</v>
      </c>
      <c r="K743">
        <v>4.2</v>
      </c>
      <c r="L743">
        <v>1191</v>
      </c>
      <c r="M743">
        <v>11908809</v>
      </c>
      <c r="N743" t="s">
        <v>10078</v>
      </c>
      <c r="O743" t="s">
        <v>10079</v>
      </c>
      <c r="P743" t="s">
        <v>10080</v>
      </c>
    </row>
    <row r="744" spans="1:16" x14ac:dyDescent="0.35">
      <c r="A744" t="s">
        <v>5304</v>
      </c>
      <c r="B744" t="s">
        <v>13586</v>
      </c>
      <c r="C744" t="s">
        <v>13081</v>
      </c>
      <c r="D744">
        <v>569</v>
      </c>
      <c r="E744">
        <v>1299</v>
      </c>
      <c r="F744">
        <v>730</v>
      </c>
      <c r="G744">
        <v>0.56000000000000005</v>
      </c>
      <c r="H744" t="s">
        <v>13082</v>
      </c>
      <c r="I744" t="s">
        <v>14324</v>
      </c>
      <c r="J744" t="s">
        <v>13084</v>
      </c>
      <c r="K744">
        <v>4.4000000000000004</v>
      </c>
      <c r="L744">
        <v>9275</v>
      </c>
      <c r="M744">
        <v>12048225</v>
      </c>
      <c r="N744" t="s">
        <v>5311</v>
      </c>
      <c r="O744" t="s">
        <v>5312</v>
      </c>
      <c r="P744" t="s">
        <v>5313</v>
      </c>
    </row>
    <row r="745" spans="1:16" x14ac:dyDescent="0.35">
      <c r="A745" t="s">
        <v>7449</v>
      </c>
      <c r="B745" t="s">
        <v>13781</v>
      </c>
      <c r="C745" t="s">
        <v>13081</v>
      </c>
      <c r="D745">
        <v>1709</v>
      </c>
      <c r="E745">
        <v>4000</v>
      </c>
      <c r="F745">
        <v>2291</v>
      </c>
      <c r="G745">
        <v>0.56999999999999995</v>
      </c>
      <c r="H745" t="s">
        <v>13082</v>
      </c>
      <c r="I745" t="s">
        <v>14324</v>
      </c>
      <c r="J745" t="s">
        <v>13084</v>
      </c>
      <c r="K745">
        <v>4.4000000000000004</v>
      </c>
      <c r="L745">
        <v>3029</v>
      </c>
      <c r="M745">
        <v>12116000</v>
      </c>
      <c r="N745" t="s">
        <v>7456</v>
      </c>
      <c r="O745" t="s">
        <v>7457</v>
      </c>
      <c r="P745" t="s">
        <v>7458</v>
      </c>
    </row>
    <row r="746" spans="1:16" x14ac:dyDescent="0.35">
      <c r="A746" t="s">
        <v>5861</v>
      </c>
      <c r="B746" t="s">
        <v>13635</v>
      </c>
      <c r="C746" t="s">
        <v>13081</v>
      </c>
      <c r="D746">
        <v>448</v>
      </c>
      <c r="E746">
        <v>699</v>
      </c>
      <c r="F746">
        <v>251</v>
      </c>
      <c r="G746">
        <v>0.36</v>
      </c>
      <c r="H746" t="s">
        <v>13085</v>
      </c>
      <c r="I746" t="s">
        <v>14324</v>
      </c>
      <c r="J746" t="s">
        <v>13084</v>
      </c>
      <c r="K746">
        <v>3.9</v>
      </c>
      <c r="L746">
        <v>17348</v>
      </c>
      <c r="M746">
        <v>12126252</v>
      </c>
      <c r="N746" t="s">
        <v>5868</v>
      </c>
      <c r="O746" t="s">
        <v>5869</v>
      </c>
      <c r="P746" t="s">
        <v>5870</v>
      </c>
    </row>
    <row r="747" spans="1:16" x14ac:dyDescent="0.35">
      <c r="A747" t="s">
        <v>2642</v>
      </c>
      <c r="B747" t="s">
        <v>13340</v>
      </c>
      <c r="C747" t="s">
        <v>13097</v>
      </c>
      <c r="D747">
        <v>379</v>
      </c>
      <c r="E747">
        <v>999</v>
      </c>
      <c r="F747">
        <v>620</v>
      </c>
      <c r="G747">
        <v>0.62</v>
      </c>
      <c r="H747" t="s">
        <v>13082</v>
      </c>
      <c r="I747" t="s">
        <v>14324</v>
      </c>
      <c r="J747" t="s">
        <v>13084</v>
      </c>
      <c r="K747">
        <v>4.2</v>
      </c>
      <c r="L747">
        <v>12153</v>
      </c>
      <c r="M747">
        <v>12140847</v>
      </c>
      <c r="N747" t="s">
        <v>259</v>
      </c>
      <c r="O747" t="s">
        <v>2645</v>
      </c>
      <c r="P747" t="s">
        <v>2646</v>
      </c>
    </row>
    <row r="748" spans="1:16" x14ac:dyDescent="0.35">
      <c r="A748" t="s">
        <v>5881</v>
      </c>
      <c r="B748" t="s">
        <v>13637</v>
      </c>
      <c r="C748" t="s">
        <v>13097</v>
      </c>
      <c r="D748">
        <v>299</v>
      </c>
      <c r="E748">
        <v>499</v>
      </c>
      <c r="F748">
        <v>200</v>
      </c>
      <c r="G748">
        <v>0.4</v>
      </c>
      <c r="H748" t="s">
        <v>13085</v>
      </c>
      <c r="I748" t="s">
        <v>14324</v>
      </c>
      <c r="J748" t="s">
        <v>13084</v>
      </c>
      <c r="K748">
        <v>4.2</v>
      </c>
      <c r="L748">
        <v>24432</v>
      </c>
      <c r="M748">
        <v>12191568</v>
      </c>
      <c r="N748" t="s">
        <v>5889</v>
      </c>
      <c r="O748" t="s">
        <v>5890</v>
      </c>
      <c r="P748" t="s">
        <v>5891</v>
      </c>
    </row>
    <row r="749" spans="1:16" x14ac:dyDescent="0.35">
      <c r="A749" t="s">
        <v>726</v>
      </c>
      <c r="B749" t="s">
        <v>13156</v>
      </c>
      <c r="C749" t="s">
        <v>13097</v>
      </c>
      <c r="D749">
        <v>10901</v>
      </c>
      <c r="E749">
        <v>30990</v>
      </c>
      <c r="F749">
        <v>20089</v>
      </c>
      <c r="G749">
        <v>0.65</v>
      </c>
      <c r="H749" t="s">
        <v>13082</v>
      </c>
      <c r="I749" t="s">
        <v>14324</v>
      </c>
      <c r="J749" t="s">
        <v>13082</v>
      </c>
      <c r="K749">
        <v>4.0999999999999996</v>
      </c>
      <c r="L749">
        <v>398</v>
      </c>
      <c r="M749">
        <v>12334020</v>
      </c>
      <c r="N749" t="s">
        <v>733</v>
      </c>
      <c r="O749" t="s">
        <v>734</v>
      </c>
      <c r="P749" t="s">
        <v>735</v>
      </c>
    </row>
    <row r="750" spans="1:16" x14ac:dyDescent="0.35">
      <c r="A750" t="s">
        <v>1734</v>
      </c>
      <c r="B750" t="s">
        <v>13191</v>
      </c>
      <c r="C750" t="s">
        <v>13081</v>
      </c>
      <c r="D750">
        <v>999</v>
      </c>
      <c r="E750">
        <v>1699</v>
      </c>
      <c r="F750">
        <v>700</v>
      </c>
      <c r="G750">
        <v>0.41</v>
      </c>
      <c r="H750" t="s">
        <v>13085</v>
      </c>
      <c r="I750" t="s">
        <v>14324</v>
      </c>
      <c r="J750" t="s">
        <v>13084</v>
      </c>
      <c r="K750">
        <v>4.4000000000000004</v>
      </c>
      <c r="L750">
        <v>7318</v>
      </c>
      <c r="M750">
        <v>12433282</v>
      </c>
      <c r="N750" t="s">
        <v>1741</v>
      </c>
      <c r="O750" t="s">
        <v>1742</v>
      </c>
      <c r="P750" t="s">
        <v>1743</v>
      </c>
    </row>
    <row r="751" spans="1:16" x14ac:dyDescent="0.35">
      <c r="A751" t="s">
        <v>12984</v>
      </c>
      <c r="B751" t="s">
        <v>14307</v>
      </c>
      <c r="C751" t="s">
        <v>13567</v>
      </c>
      <c r="D751">
        <v>2280</v>
      </c>
      <c r="E751">
        <v>3045</v>
      </c>
      <c r="F751">
        <v>765</v>
      </c>
      <c r="G751">
        <v>0.25</v>
      </c>
      <c r="H751" t="s">
        <v>13085</v>
      </c>
      <c r="I751" t="s">
        <v>14324</v>
      </c>
      <c r="J751" t="s">
        <v>13084</v>
      </c>
      <c r="K751">
        <v>4.0999999999999996</v>
      </c>
      <c r="L751">
        <v>4118</v>
      </c>
      <c r="M751">
        <v>12539310</v>
      </c>
      <c r="N751" t="s">
        <v>12991</v>
      </c>
      <c r="O751" t="s">
        <v>12992</v>
      </c>
      <c r="P751" t="s">
        <v>12993</v>
      </c>
    </row>
    <row r="752" spans="1:16" x14ac:dyDescent="0.35">
      <c r="A752" t="s">
        <v>6127</v>
      </c>
      <c r="B752" t="s">
        <v>13659</v>
      </c>
      <c r="C752" t="s">
        <v>13081</v>
      </c>
      <c r="D752">
        <v>599</v>
      </c>
      <c r="E752">
        <v>799</v>
      </c>
      <c r="F752">
        <v>200</v>
      </c>
      <c r="G752">
        <v>0.25</v>
      </c>
      <c r="H752" t="s">
        <v>13085</v>
      </c>
      <c r="I752" t="s">
        <v>14324</v>
      </c>
      <c r="J752" t="s">
        <v>13084</v>
      </c>
      <c r="K752">
        <v>4.3</v>
      </c>
      <c r="L752">
        <v>15790</v>
      </c>
      <c r="M752">
        <v>12616210</v>
      </c>
      <c r="N752" t="s">
        <v>6134</v>
      </c>
      <c r="O752" t="s">
        <v>6135</v>
      </c>
      <c r="P752" t="s">
        <v>6136</v>
      </c>
    </row>
    <row r="753" spans="1:16" x14ac:dyDescent="0.35">
      <c r="A753" t="s">
        <v>10315</v>
      </c>
      <c r="B753" t="s">
        <v>14053</v>
      </c>
      <c r="C753" t="s">
        <v>13567</v>
      </c>
      <c r="D753">
        <v>4280</v>
      </c>
      <c r="E753">
        <v>5995</v>
      </c>
      <c r="F753">
        <v>1715</v>
      </c>
      <c r="G753">
        <v>0.28999999999999998</v>
      </c>
      <c r="H753" t="s">
        <v>13085</v>
      </c>
      <c r="I753" t="s">
        <v>14324</v>
      </c>
      <c r="J753" t="s">
        <v>13084</v>
      </c>
      <c r="K753">
        <v>3.8</v>
      </c>
      <c r="L753">
        <v>2112</v>
      </c>
      <c r="M753">
        <v>12661440</v>
      </c>
      <c r="N753" t="s">
        <v>10322</v>
      </c>
      <c r="O753" t="s">
        <v>10323</v>
      </c>
      <c r="P753" t="s">
        <v>10324</v>
      </c>
    </row>
    <row r="754" spans="1:16" x14ac:dyDescent="0.35">
      <c r="A754" t="s">
        <v>3378</v>
      </c>
      <c r="B754" t="s">
        <v>13415</v>
      </c>
      <c r="C754" t="s">
        <v>13097</v>
      </c>
      <c r="D754">
        <v>1075</v>
      </c>
      <c r="E754">
        <v>1699</v>
      </c>
      <c r="F754">
        <v>624</v>
      </c>
      <c r="G754">
        <v>0.37</v>
      </c>
      <c r="H754" t="s">
        <v>13085</v>
      </c>
      <c r="I754" t="s">
        <v>14324</v>
      </c>
      <c r="J754" t="s">
        <v>13084</v>
      </c>
      <c r="K754">
        <v>4.4000000000000004</v>
      </c>
      <c r="L754">
        <v>7462</v>
      </c>
      <c r="M754">
        <v>12677938</v>
      </c>
      <c r="N754" t="s">
        <v>3385</v>
      </c>
      <c r="O754" t="s">
        <v>3386</v>
      </c>
      <c r="P754" t="s">
        <v>3387</v>
      </c>
    </row>
    <row r="755" spans="1:16" x14ac:dyDescent="0.35">
      <c r="A755" t="s">
        <v>6658</v>
      </c>
      <c r="B755" t="s">
        <v>13706</v>
      </c>
      <c r="C755" t="s">
        <v>13081</v>
      </c>
      <c r="D755">
        <v>149</v>
      </c>
      <c r="E755">
        <v>499</v>
      </c>
      <c r="F755">
        <v>350</v>
      </c>
      <c r="G755">
        <v>0.7</v>
      </c>
      <c r="H755" t="s">
        <v>13082</v>
      </c>
      <c r="I755" t="s">
        <v>14324</v>
      </c>
      <c r="J755" t="s">
        <v>13084</v>
      </c>
      <c r="K755">
        <v>4.0999999999999996</v>
      </c>
      <c r="L755">
        <v>25607</v>
      </c>
      <c r="M755">
        <v>12777893</v>
      </c>
      <c r="N755" t="s">
        <v>6666</v>
      </c>
      <c r="O755" t="s">
        <v>6667</v>
      </c>
      <c r="P755" t="s">
        <v>6668</v>
      </c>
    </row>
    <row r="756" spans="1:16" x14ac:dyDescent="0.35">
      <c r="A756" t="s">
        <v>6460</v>
      </c>
      <c r="B756" t="s">
        <v>13688</v>
      </c>
      <c r="C756" t="s">
        <v>13081</v>
      </c>
      <c r="D756">
        <v>549</v>
      </c>
      <c r="E756">
        <v>1999</v>
      </c>
      <c r="F756">
        <v>1450</v>
      </c>
      <c r="G756">
        <v>0.73</v>
      </c>
      <c r="H756" t="s">
        <v>13082</v>
      </c>
      <c r="I756" t="s">
        <v>14324</v>
      </c>
      <c r="J756" t="s">
        <v>13084</v>
      </c>
      <c r="K756">
        <v>3.6</v>
      </c>
      <c r="L756">
        <v>6422</v>
      </c>
      <c r="M756">
        <v>12837578</v>
      </c>
      <c r="N756" t="s">
        <v>6467</v>
      </c>
      <c r="O756" t="s">
        <v>6468</v>
      </c>
      <c r="P756" t="s">
        <v>6469</v>
      </c>
    </row>
    <row r="757" spans="1:16" x14ac:dyDescent="0.35">
      <c r="A757" t="s">
        <v>7559</v>
      </c>
      <c r="B757" t="s">
        <v>13792</v>
      </c>
      <c r="C757" t="s">
        <v>13081</v>
      </c>
      <c r="D757">
        <v>1249</v>
      </c>
      <c r="E757">
        <v>2796</v>
      </c>
      <c r="F757">
        <v>1547</v>
      </c>
      <c r="G757">
        <v>0.55000000000000004</v>
      </c>
      <c r="H757" t="s">
        <v>13082</v>
      </c>
      <c r="I757" t="s">
        <v>14324</v>
      </c>
      <c r="J757" t="s">
        <v>13084</v>
      </c>
      <c r="K757">
        <v>4.4000000000000004</v>
      </c>
      <c r="L757">
        <v>4598</v>
      </c>
      <c r="M757">
        <v>12856008</v>
      </c>
      <c r="N757" t="s">
        <v>7566</v>
      </c>
      <c r="O757" t="s">
        <v>7567</v>
      </c>
      <c r="P757" t="s">
        <v>7568</v>
      </c>
    </row>
    <row r="758" spans="1:16" x14ac:dyDescent="0.35">
      <c r="A758" t="s">
        <v>3451</v>
      </c>
      <c r="B758" t="s">
        <v>13421</v>
      </c>
      <c r="C758" t="s">
        <v>13097</v>
      </c>
      <c r="D758">
        <v>529</v>
      </c>
      <c r="E758">
        <v>1499</v>
      </c>
      <c r="F758">
        <v>970</v>
      </c>
      <c r="G758">
        <v>0.65</v>
      </c>
      <c r="H758" t="s">
        <v>13082</v>
      </c>
      <c r="I758" t="s">
        <v>14324</v>
      </c>
      <c r="J758" t="s">
        <v>13084</v>
      </c>
      <c r="K758">
        <v>4.0999999999999996</v>
      </c>
      <c r="L758">
        <v>8599</v>
      </c>
      <c r="M758">
        <v>12889901</v>
      </c>
      <c r="N758" t="s">
        <v>3458</v>
      </c>
      <c r="O758" t="s">
        <v>3459</v>
      </c>
      <c r="P758" t="s">
        <v>3460</v>
      </c>
    </row>
    <row r="759" spans="1:16" x14ac:dyDescent="0.35">
      <c r="A759" t="s">
        <v>7503</v>
      </c>
      <c r="B759" t="s">
        <v>13786</v>
      </c>
      <c r="C759" t="s">
        <v>13097</v>
      </c>
      <c r="D759">
        <v>899</v>
      </c>
      <c r="E759">
        <v>1199</v>
      </c>
      <c r="F759">
        <v>300</v>
      </c>
      <c r="G759">
        <v>0.25</v>
      </c>
      <c r="H759" t="s">
        <v>13085</v>
      </c>
      <c r="I759" t="s">
        <v>14324</v>
      </c>
      <c r="J759" t="s">
        <v>13084</v>
      </c>
      <c r="K759">
        <v>3.8</v>
      </c>
      <c r="L759">
        <v>10751</v>
      </c>
      <c r="M759">
        <v>12890449</v>
      </c>
      <c r="N759" t="s">
        <v>7510</v>
      </c>
      <c r="O759" t="s">
        <v>7511</v>
      </c>
      <c r="P759" t="s">
        <v>7512</v>
      </c>
    </row>
    <row r="760" spans="1:16" x14ac:dyDescent="0.35">
      <c r="A760" t="s">
        <v>8853</v>
      </c>
      <c r="B760" t="s">
        <v>13913</v>
      </c>
      <c r="C760" t="s">
        <v>13567</v>
      </c>
      <c r="D760">
        <v>699</v>
      </c>
      <c r="E760">
        <v>1595</v>
      </c>
      <c r="F760">
        <v>896</v>
      </c>
      <c r="G760">
        <v>0.56000000000000005</v>
      </c>
      <c r="H760" t="s">
        <v>13082</v>
      </c>
      <c r="I760" t="s">
        <v>14324</v>
      </c>
      <c r="J760" t="s">
        <v>13084</v>
      </c>
      <c r="K760">
        <v>4.0999999999999996</v>
      </c>
      <c r="L760">
        <v>8090</v>
      </c>
      <c r="M760">
        <v>12903550</v>
      </c>
      <c r="N760" t="s">
        <v>8860</v>
      </c>
      <c r="O760" t="s">
        <v>8861</v>
      </c>
      <c r="P760" t="s">
        <v>8862</v>
      </c>
    </row>
    <row r="761" spans="1:16" x14ac:dyDescent="0.35">
      <c r="A761" t="s">
        <v>951</v>
      </c>
      <c r="B761" t="s">
        <v>13080</v>
      </c>
      <c r="C761" t="s">
        <v>13081</v>
      </c>
      <c r="D761">
        <v>349</v>
      </c>
      <c r="E761">
        <v>999</v>
      </c>
      <c r="F761">
        <v>650</v>
      </c>
      <c r="G761">
        <v>0.65</v>
      </c>
      <c r="H761" t="s">
        <v>13082</v>
      </c>
      <c r="I761" t="s">
        <v>14324</v>
      </c>
      <c r="J761" t="s">
        <v>13084</v>
      </c>
      <c r="K761">
        <v>4.2</v>
      </c>
      <c r="L761">
        <v>13120</v>
      </c>
      <c r="M761">
        <v>13106880</v>
      </c>
      <c r="N761" t="s">
        <v>958</v>
      </c>
      <c r="O761" t="s">
        <v>959</v>
      </c>
      <c r="P761" t="s">
        <v>960</v>
      </c>
    </row>
    <row r="762" spans="1:16" x14ac:dyDescent="0.35">
      <c r="A762" t="s">
        <v>4026</v>
      </c>
      <c r="B762" t="s">
        <v>13471</v>
      </c>
      <c r="C762" t="s">
        <v>13097</v>
      </c>
      <c r="D762">
        <v>499</v>
      </c>
      <c r="E762">
        <v>599</v>
      </c>
      <c r="F762">
        <v>100</v>
      </c>
      <c r="G762">
        <v>0.17</v>
      </c>
      <c r="H762" t="s">
        <v>13085</v>
      </c>
      <c r="I762" t="s">
        <v>14324</v>
      </c>
      <c r="J762" t="s">
        <v>13084</v>
      </c>
      <c r="K762">
        <v>4.2</v>
      </c>
      <c r="L762">
        <v>21916</v>
      </c>
      <c r="M762">
        <v>13127684</v>
      </c>
      <c r="N762" t="s">
        <v>4033</v>
      </c>
      <c r="O762" t="s">
        <v>4034</v>
      </c>
      <c r="P762" t="s">
        <v>4035</v>
      </c>
    </row>
    <row r="763" spans="1:16" x14ac:dyDescent="0.35">
      <c r="A763" t="s">
        <v>107</v>
      </c>
      <c r="B763" t="s">
        <v>14312</v>
      </c>
      <c r="C763" t="s">
        <v>13081</v>
      </c>
      <c r="D763">
        <v>199</v>
      </c>
      <c r="E763">
        <v>299</v>
      </c>
      <c r="F763">
        <v>100</v>
      </c>
      <c r="G763">
        <v>0.33</v>
      </c>
      <c r="H763" t="s">
        <v>13085</v>
      </c>
      <c r="I763" t="s">
        <v>14324</v>
      </c>
      <c r="J763" t="s">
        <v>13084</v>
      </c>
      <c r="K763">
        <v>4</v>
      </c>
      <c r="L763">
        <v>43994</v>
      </c>
      <c r="M763">
        <v>13154206</v>
      </c>
      <c r="N763" t="s">
        <v>34</v>
      </c>
      <c r="O763" t="s">
        <v>110</v>
      </c>
      <c r="P763" t="s">
        <v>111</v>
      </c>
    </row>
    <row r="764" spans="1:16" x14ac:dyDescent="0.35">
      <c r="A764" t="s">
        <v>9724</v>
      </c>
      <c r="B764" t="s">
        <v>13996</v>
      </c>
      <c r="C764" t="s">
        <v>13567</v>
      </c>
      <c r="D764">
        <v>1499</v>
      </c>
      <c r="E764">
        <v>2100</v>
      </c>
      <c r="F764">
        <v>601</v>
      </c>
      <c r="G764">
        <v>0.28999999999999998</v>
      </c>
      <c r="H764" t="s">
        <v>13085</v>
      </c>
      <c r="I764" t="s">
        <v>14324</v>
      </c>
      <c r="J764" t="s">
        <v>13084</v>
      </c>
      <c r="K764">
        <v>4.0999999999999996</v>
      </c>
      <c r="L764">
        <v>6355</v>
      </c>
      <c r="M764">
        <v>13345500</v>
      </c>
      <c r="N764" t="s">
        <v>9731</v>
      </c>
      <c r="O764" t="s">
        <v>9732</v>
      </c>
      <c r="P764" t="s">
        <v>9733</v>
      </c>
    </row>
    <row r="765" spans="1:16" x14ac:dyDescent="0.35">
      <c r="A765" t="s">
        <v>2580</v>
      </c>
      <c r="B765" t="s">
        <v>13143</v>
      </c>
      <c r="C765" t="s">
        <v>13081</v>
      </c>
      <c r="D765">
        <v>349</v>
      </c>
      <c r="E765">
        <v>899</v>
      </c>
      <c r="F765">
        <v>550</v>
      </c>
      <c r="G765">
        <v>0.61</v>
      </c>
      <c r="H765" t="s">
        <v>13082</v>
      </c>
      <c r="I765" t="s">
        <v>14324</v>
      </c>
      <c r="J765" t="s">
        <v>13084</v>
      </c>
      <c r="K765">
        <v>4.0999999999999996</v>
      </c>
      <c r="L765">
        <v>14896</v>
      </c>
      <c r="M765">
        <v>13391504</v>
      </c>
      <c r="N765" t="s">
        <v>2587</v>
      </c>
      <c r="O765" t="s">
        <v>2588</v>
      </c>
      <c r="P765" t="s">
        <v>2589</v>
      </c>
    </row>
    <row r="766" spans="1:16" x14ac:dyDescent="0.35">
      <c r="A766" t="s">
        <v>5482</v>
      </c>
      <c r="B766" t="s">
        <v>13603</v>
      </c>
      <c r="C766" t="s">
        <v>13081</v>
      </c>
      <c r="D766">
        <v>329</v>
      </c>
      <c r="E766">
        <v>399</v>
      </c>
      <c r="F766">
        <v>70</v>
      </c>
      <c r="G766">
        <v>0.18</v>
      </c>
      <c r="H766" t="s">
        <v>13085</v>
      </c>
      <c r="I766" t="s">
        <v>14324</v>
      </c>
      <c r="J766" t="s">
        <v>13084</v>
      </c>
      <c r="K766">
        <v>3.6</v>
      </c>
      <c r="L766">
        <v>33735</v>
      </c>
      <c r="M766">
        <v>13460265</v>
      </c>
      <c r="N766" t="s">
        <v>5489</v>
      </c>
      <c r="O766" t="s">
        <v>5490</v>
      </c>
      <c r="P766" t="s">
        <v>5491</v>
      </c>
    </row>
    <row r="767" spans="1:16" x14ac:dyDescent="0.35">
      <c r="A767" t="s">
        <v>5923</v>
      </c>
      <c r="B767" t="s">
        <v>13641</v>
      </c>
      <c r="C767" t="s">
        <v>13097</v>
      </c>
      <c r="D767">
        <v>399</v>
      </c>
      <c r="E767">
        <v>499</v>
      </c>
      <c r="F767">
        <v>100</v>
      </c>
      <c r="G767">
        <v>0.2</v>
      </c>
      <c r="H767" t="s">
        <v>13085</v>
      </c>
      <c r="I767" t="s">
        <v>14324</v>
      </c>
      <c r="J767" t="s">
        <v>13084</v>
      </c>
      <c r="K767">
        <v>4.3</v>
      </c>
      <c r="L767">
        <v>27201</v>
      </c>
      <c r="M767">
        <v>13573299</v>
      </c>
      <c r="N767" t="s">
        <v>5930</v>
      </c>
      <c r="O767" t="s">
        <v>5931</v>
      </c>
      <c r="P767" t="s">
        <v>5932</v>
      </c>
    </row>
    <row r="768" spans="1:16" x14ac:dyDescent="0.35">
      <c r="A768" t="s">
        <v>1352</v>
      </c>
      <c r="B768" t="s">
        <v>13219</v>
      </c>
      <c r="C768" t="s">
        <v>13097</v>
      </c>
      <c r="D768">
        <v>29990</v>
      </c>
      <c r="E768">
        <v>65000</v>
      </c>
      <c r="F768">
        <v>35010</v>
      </c>
      <c r="G768">
        <v>0.54</v>
      </c>
      <c r="H768" t="s">
        <v>13082</v>
      </c>
      <c r="I768" t="s">
        <v>14324</v>
      </c>
      <c r="J768" t="s">
        <v>13082</v>
      </c>
      <c r="K768">
        <v>4.0999999999999996</v>
      </c>
      <c r="L768">
        <v>211</v>
      </c>
      <c r="M768">
        <v>13715000</v>
      </c>
      <c r="N768" t="s">
        <v>1359</v>
      </c>
      <c r="O768" t="s">
        <v>1360</v>
      </c>
      <c r="P768" t="s">
        <v>1361</v>
      </c>
    </row>
    <row r="769" spans="1:16" x14ac:dyDescent="0.35">
      <c r="A769" t="s">
        <v>788</v>
      </c>
      <c r="B769" t="s">
        <v>13162</v>
      </c>
      <c r="C769" t="s">
        <v>13081</v>
      </c>
      <c r="D769">
        <v>325</v>
      </c>
      <c r="E769">
        <v>1299</v>
      </c>
      <c r="F769">
        <v>974</v>
      </c>
      <c r="G769">
        <v>0.75</v>
      </c>
      <c r="H769" t="s">
        <v>13082</v>
      </c>
      <c r="I769" t="s">
        <v>14324</v>
      </c>
      <c r="J769" t="s">
        <v>13084</v>
      </c>
      <c r="K769">
        <v>4.2</v>
      </c>
      <c r="L769">
        <v>10576</v>
      </c>
      <c r="M769">
        <v>13738224</v>
      </c>
      <c r="N769" t="s">
        <v>795</v>
      </c>
      <c r="O769" t="s">
        <v>796</v>
      </c>
      <c r="P769" t="s">
        <v>797</v>
      </c>
    </row>
    <row r="770" spans="1:16" x14ac:dyDescent="0.35">
      <c r="A770" t="s">
        <v>6762</v>
      </c>
      <c r="B770" t="s">
        <v>13718</v>
      </c>
      <c r="C770" t="s">
        <v>13097</v>
      </c>
      <c r="D770">
        <v>499</v>
      </c>
      <c r="E770">
        <v>1499</v>
      </c>
      <c r="F770">
        <v>1000</v>
      </c>
      <c r="G770">
        <v>0.67</v>
      </c>
      <c r="H770" t="s">
        <v>13082</v>
      </c>
      <c r="I770" t="s">
        <v>14324</v>
      </c>
      <c r="J770" t="s">
        <v>13084</v>
      </c>
      <c r="K770">
        <v>3.6</v>
      </c>
      <c r="L770">
        <v>9169</v>
      </c>
      <c r="M770">
        <v>13744331</v>
      </c>
      <c r="N770" t="s">
        <v>6769</v>
      </c>
      <c r="O770" t="s">
        <v>6770</v>
      </c>
      <c r="P770" t="s">
        <v>6771</v>
      </c>
    </row>
    <row r="771" spans="1:16" x14ac:dyDescent="0.35">
      <c r="A771" t="s">
        <v>4620</v>
      </c>
      <c r="B771" t="s">
        <v>13525</v>
      </c>
      <c r="C771" t="s">
        <v>13097</v>
      </c>
      <c r="D771">
        <v>7915</v>
      </c>
      <c r="E771">
        <v>9999</v>
      </c>
      <c r="F771">
        <v>2084</v>
      </c>
      <c r="G771">
        <v>0.21</v>
      </c>
      <c r="H771" t="s">
        <v>13085</v>
      </c>
      <c r="I771" t="s">
        <v>14324</v>
      </c>
      <c r="J771" t="s">
        <v>13084</v>
      </c>
      <c r="K771">
        <v>4.3</v>
      </c>
      <c r="L771">
        <v>1376</v>
      </c>
      <c r="M771">
        <v>13758624</v>
      </c>
      <c r="N771" t="s">
        <v>4627</v>
      </c>
      <c r="O771" t="s">
        <v>4628</v>
      </c>
      <c r="P771" t="s">
        <v>4629</v>
      </c>
    </row>
    <row r="772" spans="1:16" x14ac:dyDescent="0.35">
      <c r="A772" t="s">
        <v>7386</v>
      </c>
      <c r="B772" t="s">
        <v>13775</v>
      </c>
      <c r="C772" t="s">
        <v>13081</v>
      </c>
      <c r="D772">
        <v>549</v>
      </c>
      <c r="E772">
        <v>2499</v>
      </c>
      <c r="F772">
        <v>1950</v>
      </c>
      <c r="G772">
        <v>0.78</v>
      </c>
      <c r="H772" t="s">
        <v>13082</v>
      </c>
      <c r="I772" t="s">
        <v>14324</v>
      </c>
      <c r="J772" t="s">
        <v>13084</v>
      </c>
      <c r="K772">
        <v>4.3</v>
      </c>
      <c r="L772">
        <v>5556</v>
      </c>
      <c r="M772">
        <v>13884444</v>
      </c>
      <c r="N772" t="s">
        <v>7393</v>
      </c>
      <c r="O772" t="s">
        <v>7394</v>
      </c>
      <c r="P772" t="s">
        <v>7395</v>
      </c>
    </row>
    <row r="773" spans="1:16" x14ac:dyDescent="0.35">
      <c r="A773" t="s">
        <v>8051</v>
      </c>
      <c r="B773" t="s">
        <v>13839</v>
      </c>
      <c r="C773" t="s">
        <v>13081</v>
      </c>
      <c r="D773">
        <v>657</v>
      </c>
      <c r="E773">
        <v>999</v>
      </c>
      <c r="F773">
        <v>342</v>
      </c>
      <c r="G773">
        <v>0.34</v>
      </c>
      <c r="H773" t="s">
        <v>13085</v>
      </c>
      <c r="I773" t="s">
        <v>14324</v>
      </c>
      <c r="J773" t="s">
        <v>13084</v>
      </c>
      <c r="K773">
        <v>4.3</v>
      </c>
      <c r="L773">
        <v>13944</v>
      </c>
      <c r="M773">
        <v>13930056</v>
      </c>
      <c r="N773" t="s">
        <v>8058</v>
      </c>
      <c r="O773" t="s">
        <v>8059</v>
      </c>
      <c r="P773" t="s">
        <v>8060</v>
      </c>
    </row>
    <row r="774" spans="1:16" x14ac:dyDescent="0.35">
      <c r="A774" t="s">
        <v>10164</v>
      </c>
      <c r="B774" t="s">
        <v>14038</v>
      </c>
      <c r="C774" t="s">
        <v>13567</v>
      </c>
      <c r="D774">
        <v>1499</v>
      </c>
      <c r="E774">
        <v>1499</v>
      </c>
      <c r="F774">
        <v>0</v>
      </c>
      <c r="G774">
        <v>0</v>
      </c>
      <c r="H774" t="s">
        <v>13085</v>
      </c>
      <c r="I774" t="s">
        <v>14324</v>
      </c>
      <c r="J774" t="s">
        <v>13084</v>
      </c>
      <c r="K774">
        <v>4.3</v>
      </c>
      <c r="L774">
        <v>9331</v>
      </c>
      <c r="M774">
        <v>13987169</v>
      </c>
      <c r="N774" t="s">
        <v>10171</v>
      </c>
      <c r="O774" t="s">
        <v>10172</v>
      </c>
      <c r="P774" t="s">
        <v>10173</v>
      </c>
    </row>
    <row r="775" spans="1:16" x14ac:dyDescent="0.35">
      <c r="A775" t="s">
        <v>652</v>
      </c>
      <c r="B775" t="s">
        <v>13148</v>
      </c>
      <c r="C775" t="s">
        <v>13081</v>
      </c>
      <c r="D775">
        <v>219</v>
      </c>
      <c r="E775">
        <v>700</v>
      </c>
      <c r="F775">
        <v>481</v>
      </c>
      <c r="G775">
        <v>0.69</v>
      </c>
      <c r="H775" t="s">
        <v>13082</v>
      </c>
      <c r="I775" t="s">
        <v>14324</v>
      </c>
      <c r="J775" t="s">
        <v>13084</v>
      </c>
      <c r="K775">
        <v>4.3</v>
      </c>
      <c r="L775">
        <v>20053</v>
      </c>
      <c r="M775">
        <v>14037100</v>
      </c>
      <c r="N775" t="s">
        <v>659</v>
      </c>
      <c r="O775" t="s">
        <v>660</v>
      </c>
      <c r="P775" t="s">
        <v>661</v>
      </c>
    </row>
    <row r="776" spans="1:16" x14ac:dyDescent="0.35">
      <c r="A776" t="s">
        <v>5973</v>
      </c>
      <c r="B776" t="s">
        <v>13645</v>
      </c>
      <c r="C776" t="s">
        <v>13097</v>
      </c>
      <c r="D776">
        <v>1799</v>
      </c>
      <c r="E776">
        <v>3999</v>
      </c>
      <c r="F776">
        <v>2200</v>
      </c>
      <c r="G776">
        <v>0.55000000000000004</v>
      </c>
      <c r="H776" t="s">
        <v>13082</v>
      </c>
      <c r="I776" t="s">
        <v>14324</v>
      </c>
      <c r="J776" t="s">
        <v>13084</v>
      </c>
      <c r="K776">
        <v>3.9</v>
      </c>
      <c r="L776">
        <v>3517</v>
      </c>
      <c r="M776">
        <v>14064483</v>
      </c>
      <c r="N776" t="s">
        <v>5980</v>
      </c>
      <c r="O776" t="s">
        <v>5981</v>
      </c>
      <c r="P776" t="s">
        <v>5982</v>
      </c>
    </row>
    <row r="777" spans="1:16" x14ac:dyDescent="0.35">
      <c r="A777" t="s">
        <v>11103</v>
      </c>
      <c r="B777" t="s">
        <v>14126</v>
      </c>
      <c r="C777" t="s">
        <v>13567</v>
      </c>
      <c r="D777">
        <v>2249</v>
      </c>
      <c r="E777">
        <v>3550</v>
      </c>
      <c r="F777">
        <v>1301</v>
      </c>
      <c r="G777">
        <v>0.37</v>
      </c>
      <c r="H777" t="s">
        <v>13085</v>
      </c>
      <c r="I777" t="s">
        <v>14324</v>
      </c>
      <c r="J777" t="s">
        <v>13084</v>
      </c>
      <c r="K777">
        <v>4</v>
      </c>
      <c r="L777">
        <v>3973</v>
      </c>
      <c r="M777">
        <v>14104150</v>
      </c>
      <c r="N777" t="s">
        <v>11111</v>
      </c>
      <c r="O777" t="s">
        <v>11112</v>
      </c>
      <c r="P777" t="s">
        <v>11113</v>
      </c>
    </row>
    <row r="778" spans="1:16" x14ac:dyDescent="0.35">
      <c r="A778" t="s">
        <v>6635</v>
      </c>
      <c r="B778" t="s">
        <v>13704</v>
      </c>
      <c r="C778" t="s">
        <v>13562</v>
      </c>
      <c r="D778">
        <v>478</v>
      </c>
      <c r="E778">
        <v>699</v>
      </c>
      <c r="F778">
        <v>221</v>
      </c>
      <c r="G778">
        <v>0.32</v>
      </c>
      <c r="H778" t="s">
        <v>13085</v>
      </c>
      <c r="I778" t="s">
        <v>14324</v>
      </c>
      <c r="J778" t="s">
        <v>13084</v>
      </c>
      <c r="K778">
        <v>3.8</v>
      </c>
      <c r="L778">
        <v>20218</v>
      </c>
      <c r="M778">
        <v>14132382</v>
      </c>
      <c r="N778" t="s">
        <v>6642</v>
      </c>
      <c r="O778" t="s">
        <v>6643</v>
      </c>
      <c r="P778" t="s">
        <v>6644</v>
      </c>
    </row>
    <row r="779" spans="1:16" x14ac:dyDescent="0.35">
      <c r="A779" t="s">
        <v>9070</v>
      </c>
      <c r="B779" t="s">
        <v>13934</v>
      </c>
      <c r="C779" t="s">
        <v>13567</v>
      </c>
      <c r="D779">
        <v>549</v>
      </c>
      <c r="E779">
        <v>1090</v>
      </c>
      <c r="F779">
        <v>541</v>
      </c>
      <c r="G779">
        <v>0.5</v>
      </c>
      <c r="H779" t="s">
        <v>13082</v>
      </c>
      <c r="I779" t="s">
        <v>14324</v>
      </c>
      <c r="J779" t="s">
        <v>13084</v>
      </c>
      <c r="K779">
        <v>4.2</v>
      </c>
      <c r="L779">
        <v>13029</v>
      </c>
      <c r="M779">
        <v>14201610</v>
      </c>
      <c r="N779" t="s">
        <v>9077</v>
      </c>
      <c r="O779" t="s">
        <v>9078</v>
      </c>
      <c r="P779" t="s">
        <v>9079</v>
      </c>
    </row>
    <row r="780" spans="1:16" x14ac:dyDescent="0.35">
      <c r="A780" t="s">
        <v>12884</v>
      </c>
      <c r="B780" t="s">
        <v>14298</v>
      </c>
      <c r="C780" t="s">
        <v>13567</v>
      </c>
      <c r="D780">
        <v>1499</v>
      </c>
      <c r="E780">
        <v>2199</v>
      </c>
      <c r="F780">
        <v>700</v>
      </c>
      <c r="G780">
        <v>0.32</v>
      </c>
      <c r="H780" t="s">
        <v>13085</v>
      </c>
      <c r="I780" t="s">
        <v>14324</v>
      </c>
      <c r="J780" t="s">
        <v>13084</v>
      </c>
      <c r="K780">
        <v>4.4000000000000004</v>
      </c>
      <c r="L780">
        <v>6531</v>
      </c>
      <c r="M780">
        <v>14361669</v>
      </c>
      <c r="N780" t="s">
        <v>12891</v>
      </c>
      <c r="O780" t="s">
        <v>12892</v>
      </c>
      <c r="P780" t="s">
        <v>12893</v>
      </c>
    </row>
    <row r="781" spans="1:16" x14ac:dyDescent="0.35">
      <c r="A781" t="s">
        <v>7529</v>
      </c>
      <c r="B781" t="s">
        <v>13789</v>
      </c>
      <c r="C781" t="s">
        <v>13097</v>
      </c>
      <c r="D781">
        <v>2490</v>
      </c>
      <c r="E781">
        <v>3990</v>
      </c>
      <c r="F781">
        <v>1500</v>
      </c>
      <c r="G781">
        <v>0.38</v>
      </c>
      <c r="H781" t="s">
        <v>13085</v>
      </c>
      <c r="I781" t="s">
        <v>14324</v>
      </c>
      <c r="J781" t="s">
        <v>13084</v>
      </c>
      <c r="K781">
        <v>4.0999999999999996</v>
      </c>
      <c r="L781">
        <v>3606</v>
      </c>
      <c r="M781">
        <v>14387940</v>
      </c>
      <c r="N781" t="s">
        <v>7536</v>
      </c>
      <c r="O781" t="s">
        <v>7537</v>
      </c>
      <c r="P781" t="s">
        <v>7538</v>
      </c>
    </row>
    <row r="782" spans="1:16" x14ac:dyDescent="0.35">
      <c r="A782" t="s">
        <v>6038</v>
      </c>
      <c r="B782" t="s">
        <v>13651</v>
      </c>
      <c r="C782" t="s">
        <v>13081</v>
      </c>
      <c r="D782">
        <v>1495</v>
      </c>
      <c r="E782">
        <v>1995</v>
      </c>
      <c r="F782">
        <v>500</v>
      </c>
      <c r="G782">
        <v>0.25</v>
      </c>
      <c r="H782" t="s">
        <v>13085</v>
      </c>
      <c r="I782" t="s">
        <v>14324</v>
      </c>
      <c r="J782" t="s">
        <v>13084</v>
      </c>
      <c r="K782">
        <v>4.3</v>
      </c>
      <c r="L782">
        <v>7241</v>
      </c>
      <c r="M782">
        <v>14445795</v>
      </c>
      <c r="N782" t="s">
        <v>6045</v>
      </c>
      <c r="O782" t="s">
        <v>6046</v>
      </c>
      <c r="P782" t="s">
        <v>6047</v>
      </c>
    </row>
    <row r="783" spans="1:16" x14ac:dyDescent="0.35">
      <c r="A783" t="s">
        <v>9241</v>
      </c>
      <c r="B783" t="s">
        <v>13951</v>
      </c>
      <c r="C783" t="s">
        <v>13567</v>
      </c>
      <c r="D783">
        <v>799</v>
      </c>
      <c r="E783">
        <v>1500</v>
      </c>
      <c r="F783">
        <v>701</v>
      </c>
      <c r="G783">
        <v>0.47</v>
      </c>
      <c r="H783" t="s">
        <v>13085</v>
      </c>
      <c r="I783" t="s">
        <v>14324</v>
      </c>
      <c r="J783" t="s">
        <v>13084</v>
      </c>
      <c r="K783">
        <v>4.3</v>
      </c>
      <c r="L783">
        <v>9695</v>
      </c>
      <c r="M783">
        <v>14542500</v>
      </c>
      <c r="N783" t="s">
        <v>9249</v>
      </c>
      <c r="O783" t="s">
        <v>9250</v>
      </c>
      <c r="P783" t="s">
        <v>9251</v>
      </c>
    </row>
    <row r="784" spans="1:16" x14ac:dyDescent="0.35">
      <c r="A784" t="s">
        <v>10641</v>
      </c>
      <c r="B784" t="s">
        <v>14083</v>
      </c>
      <c r="C784" t="s">
        <v>13567</v>
      </c>
      <c r="D784">
        <v>1899</v>
      </c>
      <c r="E784">
        <v>3790</v>
      </c>
      <c r="F784">
        <v>1891</v>
      </c>
      <c r="G784">
        <v>0.5</v>
      </c>
      <c r="H784" t="s">
        <v>13082</v>
      </c>
      <c r="I784" t="s">
        <v>14324</v>
      </c>
      <c r="J784" t="s">
        <v>13084</v>
      </c>
      <c r="K784">
        <v>3.8</v>
      </c>
      <c r="L784">
        <v>3842</v>
      </c>
      <c r="M784">
        <v>14561180</v>
      </c>
      <c r="N784" t="s">
        <v>10648</v>
      </c>
      <c r="O784" t="s">
        <v>10649</v>
      </c>
      <c r="P784" t="s">
        <v>10650</v>
      </c>
    </row>
    <row r="785" spans="1:16" x14ac:dyDescent="0.35">
      <c r="A785" t="s">
        <v>1257</v>
      </c>
      <c r="B785" t="s">
        <v>13209</v>
      </c>
      <c r="C785" t="s">
        <v>13081</v>
      </c>
      <c r="D785">
        <v>349</v>
      </c>
      <c r="E785">
        <v>699</v>
      </c>
      <c r="F785">
        <v>350</v>
      </c>
      <c r="G785">
        <v>0.5</v>
      </c>
      <c r="H785" t="s">
        <v>13082</v>
      </c>
      <c r="I785" t="s">
        <v>14324</v>
      </c>
      <c r="J785" t="s">
        <v>13084</v>
      </c>
      <c r="K785">
        <v>4.3</v>
      </c>
      <c r="L785">
        <v>20850</v>
      </c>
      <c r="M785">
        <v>14574150</v>
      </c>
      <c r="N785" t="s">
        <v>299</v>
      </c>
      <c r="O785" t="s">
        <v>1260</v>
      </c>
      <c r="P785" t="s">
        <v>1261</v>
      </c>
    </row>
    <row r="786" spans="1:16" x14ac:dyDescent="0.35">
      <c r="A786" t="s">
        <v>7962</v>
      </c>
      <c r="B786" t="s">
        <v>13831</v>
      </c>
      <c r="C786" t="s">
        <v>13081</v>
      </c>
      <c r="D786">
        <v>999</v>
      </c>
      <c r="E786">
        <v>1995</v>
      </c>
      <c r="F786">
        <v>996</v>
      </c>
      <c r="G786">
        <v>0.5</v>
      </c>
      <c r="H786" t="s">
        <v>13082</v>
      </c>
      <c r="I786" t="s">
        <v>14324</v>
      </c>
      <c r="J786" t="s">
        <v>13084</v>
      </c>
      <c r="K786">
        <v>4.5</v>
      </c>
      <c r="L786">
        <v>7317</v>
      </c>
      <c r="M786">
        <v>14597415</v>
      </c>
      <c r="N786" t="s">
        <v>7969</v>
      </c>
      <c r="O786" t="s">
        <v>7970</v>
      </c>
      <c r="P786" t="s">
        <v>7971</v>
      </c>
    </row>
    <row r="787" spans="1:16" x14ac:dyDescent="0.35">
      <c r="A787" t="s">
        <v>2304</v>
      </c>
      <c r="B787" t="s">
        <v>13191</v>
      </c>
      <c r="C787" t="s">
        <v>13081</v>
      </c>
      <c r="D787">
        <v>1299</v>
      </c>
      <c r="E787">
        <v>1999</v>
      </c>
      <c r="F787">
        <v>700</v>
      </c>
      <c r="G787">
        <v>0.35</v>
      </c>
      <c r="H787" t="s">
        <v>13085</v>
      </c>
      <c r="I787" t="s">
        <v>14324</v>
      </c>
      <c r="J787" t="s">
        <v>13084</v>
      </c>
      <c r="K787">
        <v>4.4000000000000004</v>
      </c>
      <c r="L787">
        <v>7318</v>
      </c>
      <c r="M787">
        <v>14628682</v>
      </c>
      <c r="N787" t="s">
        <v>1741</v>
      </c>
      <c r="O787" t="s">
        <v>2307</v>
      </c>
      <c r="P787" t="s">
        <v>2308</v>
      </c>
    </row>
    <row r="788" spans="1:16" x14ac:dyDescent="0.35">
      <c r="A788" t="s">
        <v>11646</v>
      </c>
      <c r="B788" t="s">
        <v>14177</v>
      </c>
      <c r="C788" t="s">
        <v>13567</v>
      </c>
      <c r="D788">
        <v>2976</v>
      </c>
      <c r="E788">
        <v>3945</v>
      </c>
      <c r="F788">
        <v>969</v>
      </c>
      <c r="G788">
        <v>0.25</v>
      </c>
      <c r="H788" t="s">
        <v>13085</v>
      </c>
      <c r="I788" t="s">
        <v>14324</v>
      </c>
      <c r="J788" t="s">
        <v>13084</v>
      </c>
      <c r="K788">
        <v>4.2</v>
      </c>
      <c r="L788">
        <v>3740</v>
      </c>
      <c r="M788">
        <v>14754300</v>
      </c>
      <c r="N788" t="s">
        <v>11653</v>
      </c>
      <c r="O788" t="s">
        <v>11654</v>
      </c>
      <c r="P788" t="s">
        <v>11655</v>
      </c>
    </row>
    <row r="789" spans="1:16" x14ac:dyDescent="0.35">
      <c r="A789" t="s">
        <v>9642</v>
      </c>
      <c r="B789" t="s">
        <v>13988</v>
      </c>
      <c r="C789" t="s">
        <v>13567</v>
      </c>
      <c r="D789">
        <v>1130</v>
      </c>
      <c r="E789">
        <v>1130</v>
      </c>
      <c r="F789">
        <v>0</v>
      </c>
      <c r="G789">
        <v>0</v>
      </c>
      <c r="H789" t="s">
        <v>13085</v>
      </c>
      <c r="I789" t="s">
        <v>14324</v>
      </c>
      <c r="J789" t="s">
        <v>13084</v>
      </c>
      <c r="K789">
        <v>4.2</v>
      </c>
      <c r="L789">
        <v>13250</v>
      </c>
      <c r="M789">
        <v>14972500</v>
      </c>
      <c r="N789" t="s">
        <v>9650</v>
      </c>
      <c r="O789" t="s">
        <v>9651</v>
      </c>
      <c r="P789" t="s">
        <v>9652</v>
      </c>
    </row>
    <row r="790" spans="1:16" x14ac:dyDescent="0.35">
      <c r="A790" t="s">
        <v>37</v>
      </c>
      <c r="B790" t="s">
        <v>13087</v>
      </c>
      <c r="C790" t="s">
        <v>13081</v>
      </c>
      <c r="D790">
        <v>199</v>
      </c>
      <c r="E790">
        <v>1899</v>
      </c>
      <c r="F790">
        <v>1700</v>
      </c>
      <c r="G790">
        <v>0.9</v>
      </c>
      <c r="H790" t="s">
        <v>13082</v>
      </c>
      <c r="I790" t="s">
        <v>14324</v>
      </c>
      <c r="J790" t="s">
        <v>13084</v>
      </c>
      <c r="K790">
        <v>3.9</v>
      </c>
      <c r="L790">
        <v>7928</v>
      </c>
      <c r="M790">
        <v>15055272</v>
      </c>
      <c r="N790" t="s">
        <v>44</v>
      </c>
      <c r="O790" t="s">
        <v>45</v>
      </c>
      <c r="P790" t="s">
        <v>46</v>
      </c>
    </row>
    <row r="791" spans="1:16" x14ac:dyDescent="0.35">
      <c r="A791" t="s">
        <v>3160</v>
      </c>
      <c r="B791" t="s">
        <v>13393</v>
      </c>
      <c r="C791" t="s">
        <v>13097</v>
      </c>
      <c r="D791">
        <v>1219</v>
      </c>
      <c r="E791">
        <v>1699</v>
      </c>
      <c r="F791">
        <v>480</v>
      </c>
      <c r="G791">
        <v>0.28000000000000003</v>
      </c>
      <c r="H791" t="s">
        <v>13085</v>
      </c>
      <c r="I791" t="s">
        <v>14324</v>
      </c>
      <c r="J791" t="s">
        <v>13084</v>
      </c>
      <c r="K791">
        <v>4.4000000000000004</v>
      </c>
      <c r="L791">
        <v>8891</v>
      </c>
      <c r="M791">
        <v>15105809</v>
      </c>
      <c r="N791" t="s">
        <v>3168</v>
      </c>
      <c r="O791" t="s">
        <v>3169</v>
      </c>
      <c r="P791" t="s">
        <v>3170</v>
      </c>
    </row>
    <row r="792" spans="1:16" x14ac:dyDescent="0.35">
      <c r="A792" t="s">
        <v>13004</v>
      </c>
      <c r="B792" t="s">
        <v>14309</v>
      </c>
      <c r="C792" t="s">
        <v>13567</v>
      </c>
      <c r="D792">
        <v>1399</v>
      </c>
      <c r="E792">
        <v>1890</v>
      </c>
      <c r="F792">
        <v>491</v>
      </c>
      <c r="G792">
        <v>0.26</v>
      </c>
      <c r="H792" t="s">
        <v>13085</v>
      </c>
      <c r="I792" t="s">
        <v>14324</v>
      </c>
      <c r="J792" t="s">
        <v>13084</v>
      </c>
      <c r="K792">
        <v>4</v>
      </c>
      <c r="L792">
        <v>8031</v>
      </c>
      <c r="M792">
        <v>15178590</v>
      </c>
      <c r="N792" t="s">
        <v>13011</v>
      </c>
      <c r="O792" t="s">
        <v>13012</v>
      </c>
      <c r="P792" t="s">
        <v>13013</v>
      </c>
    </row>
    <row r="793" spans="1:16" x14ac:dyDescent="0.35">
      <c r="A793" t="s">
        <v>5378</v>
      </c>
      <c r="B793" t="s">
        <v>13593</v>
      </c>
      <c r="C793" t="s">
        <v>13097</v>
      </c>
      <c r="D793">
        <v>999</v>
      </c>
      <c r="E793">
        <v>4499</v>
      </c>
      <c r="F793">
        <v>3500</v>
      </c>
      <c r="G793">
        <v>0.78</v>
      </c>
      <c r="H793" t="s">
        <v>13082</v>
      </c>
      <c r="I793" t="s">
        <v>14324</v>
      </c>
      <c r="J793" t="s">
        <v>13084</v>
      </c>
      <c r="K793">
        <v>3.8</v>
      </c>
      <c r="L793">
        <v>3390</v>
      </c>
      <c r="M793">
        <v>15251610</v>
      </c>
      <c r="N793" t="s">
        <v>5385</v>
      </c>
      <c r="O793" t="s">
        <v>5386</v>
      </c>
      <c r="P793" t="s">
        <v>5387</v>
      </c>
    </row>
    <row r="794" spans="1:16" x14ac:dyDescent="0.35">
      <c r="A794" t="s">
        <v>6545</v>
      </c>
      <c r="B794" t="s">
        <v>13696</v>
      </c>
      <c r="C794" t="s">
        <v>13081</v>
      </c>
      <c r="D794">
        <v>289</v>
      </c>
      <c r="E794">
        <v>590</v>
      </c>
      <c r="F794">
        <v>301</v>
      </c>
      <c r="G794">
        <v>0.51</v>
      </c>
      <c r="H794" t="s">
        <v>13082</v>
      </c>
      <c r="I794" t="s">
        <v>14324</v>
      </c>
      <c r="J794" t="s">
        <v>13084</v>
      </c>
      <c r="K794">
        <v>4.4000000000000004</v>
      </c>
      <c r="L794">
        <v>25886</v>
      </c>
      <c r="M794">
        <v>15272740</v>
      </c>
      <c r="N794" t="s">
        <v>6552</v>
      </c>
      <c r="O794" t="s">
        <v>6553</v>
      </c>
      <c r="P794" t="s">
        <v>6554</v>
      </c>
    </row>
    <row r="795" spans="1:16" x14ac:dyDescent="0.35">
      <c r="A795" t="s">
        <v>5154</v>
      </c>
      <c r="B795" t="s">
        <v>13574</v>
      </c>
      <c r="C795" t="s">
        <v>13081</v>
      </c>
      <c r="D795">
        <v>699</v>
      </c>
      <c r="E795">
        <v>999</v>
      </c>
      <c r="F795">
        <v>300</v>
      </c>
      <c r="G795">
        <v>0.3</v>
      </c>
      <c r="H795" t="s">
        <v>13085</v>
      </c>
      <c r="I795" t="s">
        <v>14324</v>
      </c>
      <c r="J795" t="s">
        <v>13084</v>
      </c>
      <c r="K795">
        <v>3.5</v>
      </c>
      <c r="L795">
        <v>15295</v>
      </c>
      <c r="M795">
        <v>15279705</v>
      </c>
      <c r="N795" t="s">
        <v>5161</v>
      </c>
      <c r="O795" t="s">
        <v>5162</v>
      </c>
      <c r="P795" t="s">
        <v>5163</v>
      </c>
    </row>
    <row r="796" spans="1:16" x14ac:dyDescent="0.35">
      <c r="A796" t="s">
        <v>3835</v>
      </c>
      <c r="B796" t="s">
        <v>13457</v>
      </c>
      <c r="C796" t="s">
        <v>13097</v>
      </c>
      <c r="D796">
        <v>1399</v>
      </c>
      <c r="E796">
        <v>1630</v>
      </c>
      <c r="F796">
        <v>231</v>
      </c>
      <c r="G796">
        <v>0.14000000000000001</v>
      </c>
      <c r="H796" t="s">
        <v>13085</v>
      </c>
      <c r="I796" t="s">
        <v>14324</v>
      </c>
      <c r="J796" t="s">
        <v>13084</v>
      </c>
      <c r="K796">
        <v>4</v>
      </c>
      <c r="L796">
        <v>9378</v>
      </c>
      <c r="M796">
        <v>15286140</v>
      </c>
      <c r="N796" t="s">
        <v>3842</v>
      </c>
      <c r="O796" t="s">
        <v>3843</v>
      </c>
      <c r="P796" t="s">
        <v>3844</v>
      </c>
    </row>
    <row r="797" spans="1:16" x14ac:dyDescent="0.35">
      <c r="A797" t="s">
        <v>4261</v>
      </c>
      <c r="B797" t="s">
        <v>13457</v>
      </c>
      <c r="C797" t="s">
        <v>13097</v>
      </c>
      <c r="D797">
        <v>1399</v>
      </c>
      <c r="E797">
        <v>1630</v>
      </c>
      <c r="F797">
        <v>231</v>
      </c>
      <c r="G797">
        <v>0.14000000000000001</v>
      </c>
      <c r="H797" t="s">
        <v>13085</v>
      </c>
      <c r="I797" t="s">
        <v>14324</v>
      </c>
      <c r="J797" t="s">
        <v>13084</v>
      </c>
      <c r="K797">
        <v>4</v>
      </c>
      <c r="L797">
        <v>9378</v>
      </c>
      <c r="M797">
        <v>15286140</v>
      </c>
      <c r="N797" t="s">
        <v>3842</v>
      </c>
      <c r="O797" t="s">
        <v>4264</v>
      </c>
      <c r="P797" t="s">
        <v>4265</v>
      </c>
    </row>
    <row r="798" spans="1:16" x14ac:dyDescent="0.35">
      <c r="A798" t="s">
        <v>8441</v>
      </c>
      <c r="B798" t="s">
        <v>13874</v>
      </c>
      <c r="C798" t="s">
        <v>13081</v>
      </c>
      <c r="D798">
        <v>3307</v>
      </c>
      <c r="E798">
        <v>6100</v>
      </c>
      <c r="F798">
        <v>2793</v>
      </c>
      <c r="G798">
        <v>0.46</v>
      </c>
      <c r="H798" t="s">
        <v>13085</v>
      </c>
      <c r="I798" t="s">
        <v>14324</v>
      </c>
      <c r="J798" t="s">
        <v>13084</v>
      </c>
      <c r="K798">
        <v>4.3</v>
      </c>
      <c r="L798">
        <v>2515</v>
      </c>
      <c r="M798">
        <v>15341500</v>
      </c>
      <c r="N798" t="s">
        <v>8448</v>
      </c>
      <c r="O798" t="s">
        <v>8449</v>
      </c>
      <c r="P798" t="s">
        <v>8450</v>
      </c>
    </row>
    <row r="799" spans="1:16" x14ac:dyDescent="0.35">
      <c r="A799" t="s">
        <v>27</v>
      </c>
      <c r="B799" t="s">
        <v>14313</v>
      </c>
      <c r="C799" t="s">
        <v>13081</v>
      </c>
      <c r="D799">
        <v>199</v>
      </c>
      <c r="E799">
        <v>349</v>
      </c>
      <c r="F799">
        <v>150</v>
      </c>
      <c r="G799">
        <v>0.43</v>
      </c>
      <c r="H799" t="s">
        <v>13085</v>
      </c>
      <c r="I799" t="s">
        <v>14324</v>
      </c>
      <c r="J799" t="s">
        <v>13084</v>
      </c>
      <c r="K799">
        <v>4</v>
      </c>
      <c r="L799">
        <v>43994</v>
      </c>
      <c r="M799">
        <v>15353906</v>
      </c>
      <c r="N799" t="s">
        <v>34</v>
      </c>
      <c r="O799" t="s">
        <v>35</v>
      </c>
      <c r="P799" t="s">
        <v>36</v>
      </c>
    </row>
    <row r="800" spans="1:16" x14ac:dyDescent="0.35">
      <c r="A800" t="s">
        <v>10509</v>
      </c>
      <c r="B800" t="s">
        <v>14071</v>
      </c>
      <c r="C800" t="s">
        <v>13567</v>
      </c>
      <c r="D800">
        <v>1182</v>
      </c>
      <c r="E800">
        <v>2995</v>
      </c>
      <c r="F800">
        <v>1813</v>
      </c>
      <c r="G800">
        <v>0.61</v>
      </c>
      <c r="H800" t="s">
        <v>13082</v>
      </c>
      <c r="I800" t="s">
        <v>14324</v>
      </c>
      <c r="J800" t="s">
        <v>13084</v>
      </c>
      <c r="K800">
        <v>4.2</v>
      </c>
      <c r="L800">
        <v>5178</v>
      </c>
      <c r="M800">
        <v>15508110</v>
      </c>
      <c r="N800" t="s">
        <v>10516</v>
      </c>
      <c r="O800" t="s">
        <v>10517</v>
      </c>
      <c r="P800" t="s">
        <v>10518</v>
      </c>
    </row>
    <row r="801" spans="1:16" x14ac:dyDescent="0.35">
      <c r="A801" t="s">
        <v>9221</v>
      </c>
      <c r="B801" t="s">
        <v>13949</v>
      </c>
      <c r="C801" t="s">
        <v>13567</v>
      </c>
      <c r="D801">
        <v>349</v>
      </c>
      <c r="E801">
        <v>999</v>
      </c>
      <c r="F801">
        <v>650</v>
      </c>
      <c r="G801">
        <v>0.65</v>
      </c>
      <c r="H801" t="s">
        <v>13082</v>
      </c>
      <c r="I801" t="s">
        <v>14324</v>
      </c>
      <c r="J801" t="s">
        <v>13084</v>
      </c>
      <c r="K801">
        <v>4</v>
      </c>
      <c r="L801">
        <v>15646</v>
      </c>
      <c r="M801">
        <v>15630354</v>
      </c>
      <c r="N801" t="s">
        <v>9228</v>
      </c>
      <c r="O801" t="s">
        <v>9229</v>
      </c>
      <c r="P801" t="s">
        <v>9230</v>
      </c>
    </row>
    <row r="802" spans="1:16" x14ac:dyDescent="0.35">
      <c r="A802" t="s">
        <v>6349</v>
      </c>
      <c r="B802" t="s">
        <v>13678</v>
      </c>
      <c r="C802" t="s">
        <v>13081</v>
      </c>
      <c r="D802">
        <v>1349</v>
      </c>
      <c r="E802">
        <v>2198</v>
      </c>
      <c r="F802">
        <v>849</v>
      </c>
      <c r="G802">
        <v>0.39</v>
      </c>
      <c r="H802" t="s">
        <v>13085</v>
      </c>
      <c r="I802" t="s">
        <v>14324</v>
      </c>
      <c r="J802" t="s">
        <v>13084</v>
      </c>
      <c r="K802">
        <v>4</v>
      </c>
      <c r="L802">
        <v>7113</v>
      </c>
      <c r="M802">
        <v>15634374</v>
      </c>
      <c r="N802" t="s">
        <v>6356</v>
      </c>
      <c r="O802" t="s">
        <v>6357</v>
      </c>
      <c r="P802" t="s">
        <v>6358</v>
      </c>
    </row>
    <row r="803" spans="1:16" x14ac:dyDescent="0.35">
      <c r="A803" t="s">
        <v>7419</v>
      </c>
      <c r="B803" t="s">
        <v>13778</v>
      </c>
      <c r="C803" t="s">
        <v>13081</v>
      </c>
      <c r="D803">
        <v>1149</v>
      </c>
      <c r="E803">
        <v>1499</v>
      </c>
      <c r="F803">
        <v>350</v>
      </c>
      <c r="G803">
        <v>0.23</v>
      </c>
      <c r="H803" t="s">
        <v>13085</v>
      </c>
      <c r="I803" t="s">
        <v>14324</v>
      </c>
      <c r="J803" t="s">
        <v>13084</v>
      </c>
      <c r="K803">
        <v>4.0999999999999996</v>
      </c>
      <c r="L803">
        <v>10443</v>
      </c>
      <c r="M803">
        <v>15654057</v>
      </c>
      <c r="N803" t="s">
        <v>7426</v>
      </c>
      <c r="O803" t="s">
        <v>7427</v>
      </c>
      <c r="P803" t="s">
        <v>7428</v>
      </c>
    </row>
    <row r="804" spans="1:16" x14ac:dyDescent="0.35">
      <c r="A804" t="s">
        <v>3912</v>
      </c>
      <c r="B804" t="s">
        <v>13463</v>
      </c>
      <c r="C804" t="s">
        <v>13097</v>
      </c>
      <c r="D804">
        <v>499</v>
      </c>
      <c r="E804">
        <v>499</v>
      </c>
      <c r="F804">
        <v>0</v>
      </c>
      <c r="G804">
        <v>0</v>
      </c>
      <c r="H804" t="s">
        <v>13085</v>
      </c>
      <c r="I804" t="s">
        <v>14324</v>
      </c>
      <c r="J804" t="s">
        <v>13084</v>
      </c>
      <c r="K804">
        <v>4.2</v>
      </c>
      <c r="L804">
        <v>31539</v>
      </c>
      <c r="M804">
        <v>15737961</v>
      </c>
      <c r="N804" t="s">
        <v>3919</v>
      </c>
      <c r="O804" t="s">
        <v>3920</v>
      </c>
      <c r="P804" t="s">
        <v>3921</v>
      </c>
    </row>
    <row r="805" spans="1:16" x14ac:dyDescent="0.35">
      <c r="A805" t="s">
        <v>6875</v>
      </c>
      <c r="B805" t="s">
        <v>13729</v>
      </c>
      <c r="C805" t="s">
        <v>13081</v>
      </c>
      <c r="D805">
        <v>599</v>
      </c>
      <c r="E805">
        <v>599</v>
      </c>
      <c r="F805">
        <v>0</v>
      </c>
      <c r="G805">
        <v>0</v>
      </c>
      <c r="H805" t="s">
        <v>13085</v>
      </c>
      <c r="I805" t="s">
        <v>14324</v>
      </c>
      <c r="J805" t="s">
        <v>13084</v>
      </c>
      <c r="K805">
        <v>4</v>
      </c>
      <c r="L805">
        <v>26423</v>
      </c>
      <c r="M805">
        <v>15827377</v>
      </c>
      <c r="N805" t="s">
        <v>6882</v>
      </c>
      <c r="O805" t="s">
        <v>6883</v>
      </c>
      <c r="P805" t="s">
        <v>6884</v>
      </c>
    </row>
    <row r="806" spans="1:16" x14ac:dyDescent="0.35">
      <c r="A806" t="s">
        <v>9160</v>
      </c>
      <c r="B806" t="s">
        <v>13943</v>
      </c>
      <c r="C806" t="s">
        <v>13567</v>
      </c>
      <c r="D806">
        <v>599</v>
      </c>
      <c r="E806">
        <v>990</v>
      </c>
      <c r="F806">
        <v>391</v>
      </c>
      <c r="G806">
        <v>0.39</v>
      </c>
      <c r="H806" t="s">
        <v>13085</v>
      </c>
      <c r="I806" t="s">
        <v>14324</v>
      </c>
      <c r="J806" t="s">
        <v>13084</v>
      </c>
      <c r="K806">
        <v>3.9</v>
      </c>
      <c r="L806">
        <v>16166</v>
      </c>
      <c r="M806">
        <v>16004340</v>
      </c>
      <c r="N806" t="s">
        <v>9167</v>
      </c>
      <c r="O806" t="s">
        <v>9168</v>
      </c>
      <c r="P806" t="s">
        <v>9169</v>
      </c>
    </row>
    <row r="807" spans="1:16" x14ac:dyDescent="0.35">
      <c r="A807" t="s">
        <v>10429</v>
      </c>
      <c r="B807" t="s">
        <v>14063</v>
      </c>
      <c r="C807" t="s">
        <v>13567</v>
      </c>
      <c r="D807">
        <v>1849</v>
      </c>
      <c r="E807">
        <v>2095</v>
      </c>
      <c r="F807">
        <v>246</v>
      </c>
      <c r="G807">
        <v>0.12</v>
      </c>
      <c r="H807" t="s">
        <v>13085</v>
      </c>
      <c r="I807" t="s">
        <v>14324</v>
      </c>
      <c r="J807" t="s">
        <v>13084</v>
      </c>
      <c r="K807">
        <v>4.3</v>
      </c>
      <c r="L807">
        <v>7681</v>
      </c>
      <c r="M807">
        <v>16091695</v>
      </c>
      <c r="N807" t="s">
        <v>10436</v>
      </c>
      <c r="O807" t="s">
        <v>10437</v>
      </c>
      <c r="P807" t="s">
        <v>10438</v>
      </c>
    </row>
    <row r="808" spans="1:16" x14ac:dyDescent="0.35">
      <c r="A808" t="s">
        <v>12382</v>
      </c>
      <c r="B808" t="s">
        <v>14250</v>
      </c>
      <c r="C808" t="s">
        <v>13567</v>
      </c>
      <c r="D808">
        <v>3249</v>
      </c>
      <c r="E808">
        <v>6299</v>
      </c>
      <c r="F808">
        <v>3050</v>
      </c>
      <c r="G808">
        <v>0.48</v>
      </c>
      <c r="H808" t="s">
        <v>13085</v>
      </c>
      <c r="I808" t="s">
        <v>14324</v>
      </c>
      <c r="J808" t="s">
        <v>13084</v>
      </c>
      <c r="K808">
        <v>3.9</v>
      </c>
      <c r="L808">
        <v>2569</v>
      </c>
      <c r="M808">
        <v>16182131</v>
      </c>
      <c r="N808" t="s">
        <v>12389</v>
      </c>
      <c r="O808" t="s">
        <v>12390</v>
      </c>
      <c r="P808" t="s">
        <v>12391</v>
      </c>
    </row>
    <row r="809" spans="1:16" x14ac:dyDescent="0.35">
      <c r="A809" t="s">
        <v>10890</v>
      </c>
      <c r="B809" t="s">
        <v>14107</v>
      </c>
      <c r="C809" t="s">
        <v>13567</v>
      </c>
      <c r="D809">
        <v>1656</v>
      </c>
      <c r="E809">
        <v>2695</v>
      </c>
      <c r="F809">
        <v>1039</v>
      </c>
      <c r="G809">
        <v>0.39</v>
      </c>
      <c r="H809" t="s">
        <v>13085</v>
      </c>
      <c r="I809" t="s">
        <v>14324</v>
      </c>
      <c r="J809" t="s">
        <v>13084</v>
      </c>
      <c r="K809">
        <v>4.4000000000000004</v>
      </c>
      <c r="L809">
        <v>6027</v>
      </c>
      <c r="M809">
        <v>16242765</v>
      </c>
      <c r="N809" t="s">
        <v>10897</v>
      </c>
      <c r="O809" t="s">
        <v>10898</v>
      </c>
      <c r="P809" t="s">
        <v>10899</v>
      </c>
    </row>
    <row r="810" spans="1:16" x14ac:dyDescent="0.35">
      <c r="A810" t="s">
        <v>9579</v>
      </c>
      <c r="B810" t="s">
        <v>13983</v>
      </c>
      <c r="C810" t="s">
        <v>13567</v>
      </c>
      <c r="D810">
        <v>9590</v>
      </c>
      <c r="E810">
        <v>15999</v>
      </c>
      <c r="F810">
        <v>6409</v>
      </c>
      <c r="G810">
        <v>0.4</v>
      </c>
      <c r="H810" t="s">
        <v>13085</v>
      </c>
      <c r="I810" t="s">
        <v>14324</v>
      </c>
      <c r="J810" t="s">
        <v>13084</v>
      </c>
      <c r="K810">
        <v>4.0999999999999996</v>
      </c>
      <c r="L810">
        <v>1017</v>
      </c>
      <c r="M810">
        <v>16270983</v>
      </c>
      <c r="N810" t="s">
        <v>9586</v>
      </c>
      <c r="O810" t="s">
        <v>9587</v>
      </c>
      <c r="P810" t="s">
        <v>9588</v>
      </c>
    </row>
    <row r="811" spans="1:16" x14ac:dyDescent="0.35">
      <c r="A811" t="s">
        <v>8708</v>
      </c>
      <c r="B811" t="s">
        <v>13899</v>
      </c>
      <c r="C811" t="s">
        <v>13567</v>
      </c>
      <c r="D811">
        <v>1290</v>
      </c>
      <c r="E811">
        <v>2500</v>
      </c>
      <c r="F811">
        <v>1210</v>
      </c>
      <c r="G811">
        <v>0.48</v>
      </c>
      <c r="H811" t="s">
        <v>13085</v>
      </c>
      <c r="I811" t="s">
        <v>14324</v>
      </c>
      <c r="J811" t="s">
        <v>13084</v>
      </c>
      <c r="K811">
        <v>4</v>
      </c>
      <c r="L811">
        <v>6530</v>
      </c>
      <c r="M811">
        <v>16325000</v>
      </c>
      <c r="N811" t="s">
        <v>8716</v>
      </c>
      <c r="O811" t="s">
        <v>8717</v>
      </c>
      <c r="P811" t="s">
        <v>8718</v>
      </c>
    </row>
    <row r="812" spans="1:16" x14ac:dyDescent="0.35">
      <c r="A812" t="s">
        <v>7055</v>
      </c>
      <c r="B812" t="s">
        <v>13745</v>
      </c>
      <c r="C812" t="s">
        <v>13097</v>
      </c>
      <c r="D812">
        <v>299</v>
      </c>
      <c r="E812">
        <v>400</v>
      </c>
      <c r="F812">
        <v>101</v>
      </c>
      <c r="G812">
        <v>0.25</v>
      </c>
      <c r="H812" t="s">
        <v>13085</v>
      </c>
      <c r="I812" t="s">
        <v>14324</v>
      </c>
      <c r="J812" t="s">
        <v>13084</v>
      </c>
      <c r="K812">
        <v>3.8</v>
      </c>
      <c r="L812">
        <v>40895</v>
      </c>
      <c r="M812">
        <v>16358000</v>
      </c>
      <c r="N812" t="s">
        <v>7063</v>
      </c>
      <c r="O812" t="s">
        <v>7064</v>
      </c>
      <c r="P812" t="s">
        <v>7065</v>
      </c>
    </row>
    <row r="813" spans="1:16" x14ac:dyDescent="0.35">
      <c r="A813" t="s">
        <v>7066</v>
      </c>
      <c r="B813" t="s">
        <v>13746</v>
      </c>
      <c r="C813" t="s">
        <v>13081</v>
      </c>
      <c r="D813">
        <v>549</v>
      </c>
      <c r="E813">
        <v>1499</v>
      </c>
      <c r="F813">
        <v>950</v>
      </c>
      <c r="G813">
        <v>0.63</v>
      </c>
      <c r="H813" t="s">
        <v>13082</v>
      </c>
      <c r="I813" t="s">
        <v>14324</v>
      </c>
      <c r="J813" t="s">
        <v>13084</v>
      </c>
      <c r="K813">
        <v>4.3</v>
      </c>
      <c r="L813">
        <v>11006</v>
      </c>
      <c r="M813">
        <v>16497994</v>
      </c>
      <c r="N813" t="s">
        <v>7074</v>
      </c>
      <c r="O813" t="s">
        <v>7075</v>
      </c>
      <c r="P813" t="s">
        <v>7076</v>
      </c>
    </row>
    <row r="814" spans="1:16" x14ac:dyDescent="0.35">
      <c r="A814" t="s">
        <v>4009</v>
      </c>
      <c r="B814" t="s">
        <v>13470</v>
      </c>
      <c r="C814" t="s">
        <v>13097</v>
      </c>
      <c r="D814">
        <v>349</v>
      </c>
      <c r="E814">
        <v>999</v>
      </c>
      <c r="F814">
        <v>650</v>
      </c>
      <c r="G814">
        <v>0.65</v>
      </c>
      <c r="H814" t="s">
        <v>13082</v>
      </c>
      <c r="I814" t="s">
        <v>14324</v>
      </c>
      <c r="J814" t="s">
        <v>13084</v>
      </c>
      <c r="K814">
        <v>3.8</v>
      </c>
      <c r="L814">
        <v>16557</v>
      </c>
      <c r="M814">
        <v>16540443</v>
      </c>
      <c r="N814" t="s">
        <v>4016</v>
      </c>
      <c r="O814" t="s">
        <v>4017</v>
      </c>
      <c r="P814" t="s">
        <v>4018</v>
      </c>
    </row>
    <row r="815" spans="1:16" x14ac:dyDescent="0.35">
      <c r="A815" t="s">
        <v>4021</v>
      </c>
      <c r="B815" t="s">
        <v>13470</v>
      </c>
      <c r="C815" t="s">
        <v>13097</v>
      </c>
      <c r="D815">
        <v>349</v>
      </c>
      <c r="E815">
        <v>999</v>
      </c>
      <c r="F815">
        <v>650</v>
      </c>
      <c r="G815">
        <v>0.65</v>
      </c>
      <c r="H815" t="s">
        <v>13082</v>
      </c>
      <c r="I815" t="s">
        <v>14324</v>
      </c>
      <c r="J815" t="s">
        <v>13084</v>
      </c>
      <c r="K815">
        <v>3.8</v>
      </c>
      <c r="L815">
        <v>16557</v>
      </c>
      <c r="M815">
        <v>16540443</v>
      </c>
      <c r="N815" t="s">
        <v>4016</v>
      </c>
      <c r="O815" t="s">
        <v>4024</v>
      </c>
      <c r="P815" t="s">
        <v>4025</v>
      </c>
    </row>
    <row r="816" spans="1:16" x14ac:dyDescent="0.35">
      <c r="A816" t="s">
        <v>350</v>
      </c>
      <c r="B816" t="s">
        <v>13118</v>
      </c>
      <c r="C816" t="s">
        <v>13081</v>
      </c>
      <c r="D816">
        <v>99</v>
      </c>
      <c r="E816">
        <v>666.66</v>
      </c>
      <c r="F816">
        <v>567.66</v>
      </c>
      <c r="G816">
        <v>0.85</v>
      </c>
      <c r="H816" t="s">
        <v>13082</v>
      </c>
      <c r="I816" t="s">
        <v>14324</v>
      </c>
      <c r="J816" t="s">
        <v>13084</v>
      </c>
      <c r="K816">
        <v>3.9</v>
      </c>
      <c r="L816">
        <v>24871</v>
      </c>
      <c r="M816">
        <v>16580501</v>
      </c>
      <c r="N816" t="s">
        <v>353</v>
      </c>
      <c r="O816" t="s">
        <v>354</v>
      </c>
      <c r="P816" t="s">
        <v>355</v>
      </c>
    </row>
    <row r="817" spans="1:16" x14ac:dyDescent="0.35">
      <c r="A817" t="s">
        <v>9406</v>
      </c>
      <c r="B817" t="s">
        <v>13967</v>
      </c>
      <c r="C817" t="s">
        <v>13567</v>
      </c>
      <c r="D817">
        <v>753</v>
      </c>
      <c r="E817">
        <v>899</v>
      </c>
      <c r="F817">
        <v>146</v>
      </c>
      <c r="G817">
        <v>0.16</v>
      </c>
      <c r="H817" t="s">
        <v>13085</v>
      </c>
      <c r="I817" t="s">
        <v>14324</v>
      </c>
      <c r="J817" t="s">
        <v>13084</v>
      </c>
      <c r="K817">
        <v>4.2</v>
      </c>
      <c r="L817">
        <v>18462</v>
      </c>
      <c r="M817">
        <v>16597338</v>
      </c>
      <c r="N817" t="s">
        <v>9413</v>
      </c>
      <c r="O817" t="s">
        <v>9414</v>
      </c>
      <c r="P817" t="s">
        <v>9415</v>
      </c>
    </row>
    <row r="818" spans="1:16" x14ac:dyDescent="0.35">
      <c r="A818" t="s">
        <v>9456</v>
      </c>
      <c r="B818" t="s">
        <v>13972</v>
      </c>
      <c r="C818" t="s">
        <v>13567</v>
      </c>
      <c r="D818">
        <v>2095</v>
      </c>
      <c r="E818">
        <v>2095</v>
      </c>
      <c r="F818">
        <v>0</v>
      </c>
      <c r="G818">
        <v>0</v>
      </c>
      <c r="H818" t="s">
        <v>13085</v>
      </c>
      <c r="I818" t="s">
        <v>14324</v>
      </c>
      <c r="J818" t="s">
        <v>13084</v>
      </c>
      <c r="K818">
        <v>4.5</v>
      </c>
      <c r="L818">
        <v>7949</v>
      </c>
      <c r="M818">
        <v>16653155</v>
      </c>
      <c r="N818" t="s">
        <v>9464</v>
      </c>
      <c r="O818" t="s">
        <v>9465</v>
      </c>
      <c r="P818" t="s">
        <v>9466</v>
      </c>
    </row>
    <row r="819" spans="1:16" x14ac:dyDescent="0.35">
      <c r="A819" t="s">
        <v>1486</v>
      </c>
      <c r="B819" t="s">
        <v>13232</v>
      </c>
      <c r="C819" t="s">
        <v>13081</v>
      </c>
      <c r="D819">
        <v>399</v>
      </c>
      <c r="E819">
        <v>1299</v>
      </c>
      <c r="F819">
        <v>900</v>
      </c>
      <c r="G819">
        <v>0.69</v>
      </c>
      <c r="H819" t="s">
        <v>13082</v>
      </c>
      <c r="I819" t="s">
        <v>14324</v>
      </c>
      <c r="J819" t="s">
        <v>13084</v>
      </c>
      <c r="K819">
        <v>4.2</v>
      </c>
      <c r="L819">
        <v>13120</v>
      </c>
      <c r="M819">
        <v>17042880</v>
      </c>
      <c r="N819" t="s">
        <v>958</v>
      </c>
      <c r="O819" t="s">
        <v>1489</v>
      </c>
      <c r="P819" t="s">
        <v>1490</v>
      </c>
    </row>
    <row r="820" spans="1:16" x14ac:dyDescent="0.35">
      <c r="A820" t="s">
        <v>9252</v>
      </c>
      <c r="B820" t="s">
        <v>13952</v>
      </c>
      <c r="C820" t="s">
        <v>13567</v>
      </c>
      <c r="D820">
        <v>4999</v>
      </c>
      <c r="E820">
        <v>9650</v>
      </c>
      <c r="F820">
        <v>4651</v>
      </c>
      <c r="G820">
        <v>0.48</v>
      </c>
      <c r="H820" t="s">
        <v>13085</v>
      </c>
      <c r="I820" t="s">
        <v>14324</v>
      </c>
      <c r="J820" t="s">
        <v>13084</v>
      </c>
      <c r="K820">
        <v>4.2</v>
      </c>
      <c r="L820">
        <v>1772</v>
      </c>
      <c r="M820">
        <v>17099800</v>
      </c>
      <c r="N820" t="s">
        <v>9259</v>
      </c>
      <c r="O820" t="s">
        <v>9260</v>
      </c>
      <c r="P820" t="s">
        <v>9261</v>
      </c>
    </row>
    <row r="821" spans="1:16" x14ac:dyDescent="0.35">
      <c r="A821" t="s">
        <v>1878</v>
      </c>
      <c r="B821" t="s">
        <v>13271</v>
      </c>
      <c r="C821" t="s">
        <v>13081</v>
      </c>
      <c r="D821">
        <v>799</v>
      </c>
      <c r="E821">
        <v>1999</v>
      </c>
      <c r="F821">
        <v>1200</v>
      </c>
      <c r="G821">
        <v>0.6</v>
      </c>
      <c r="H821" t="s">
        <v>13082</v>
      </c>
      <c r="I821" t="s">
        <v>14324</v>
      </c>
      <c r="J821" t="s">
        <v>13084</v>
      </c>
      <c r="K821">
        <v>4.2</v>
      </c>
      <c r="L821">
        <v>8583</v>
      </c>
      <c r="M821">
        <v>17157417</v>
      </c>
      <c r="N821" t="s">
        <v>1885</v>
      </c>
      <c r="O821" t="s">
        <v>1886</v>
      </c>
      <c r="P821" t="s">
        <v>1887</v>
      </c>
    </row>
    <row r="822" spans="1:16" x14ac:dyDescent="0.35">
      <c r="A822" t="s">
        <v>496</v>
      </c>
      <c r="B822" t="s">
        <v>13135</v>
      </c>
      <c r="C822" t="s">
        <v>13081</v>
      </c>
      <c r="D822">
        <v>799</v>
      </c>
      <c r="E822">
        <v>2100</v>
      </c>
      <c r="F822">
        <v>1301</v>
      </c>
      <c r="G822">
        <v>0.62</v>
      </c>
      <c r="H822" t="s">
        <v>13082</v>
      </c>
      <c r="I822" t="s">
        <v>14324</v>
      </c>
      <c r="J822" t="s">
        <v>13084</v>
      </c>
      <c r="K822">
        <v>4.3</v>
      </c>
      <c r="L822">
        <v>8188</v>
      </c>
      <c r="M822">
        <v>17194800</v>
      </c>
      <c r="N822" t="s">
        <v>503</v>
      </c>
      <c r="O822" t="s">
        <v>504</v>
      </c>
      <c r="P822" t="s">
        <v>505</v>
      </c>
    </row>
    <row r="823" spans="1:16" x14ac:dyDescent="0.35">
      <c r="A823" t="s">
        <v>768</v>
      </c>
      <c r="B823" t="s">
        <v>13160</v>
      </c>
      <c r="C823" t="s">
        <v>13097</v>
      </c>
      <c r="D823">
        <v>7299</v>
      </c>
      <c r="E823">
        <v>19125</v>
      </c>
      <c r="F823">
        <v>11826</v>
      </c>
      <c r="G823">
        <v>0.62</v>
      </c>
      <c r="H823" t="s">
        <v>13082</v>
      </c>
      <c r="I823" t="s">
        <v>14324</v>
      </c>
      <c r="J823" t="s">
        <v>13082</v>
      </c>
      <c r="K823">
        <v>3.4</v>
      </c>
      <c r="L823">
        <v>902</v>
      </c>
      <c r="M823">
        <v>17250750</v>
      </c>
      <c r="N823" t="s">
        <v>775</v>
      </c>
      <c r="O823" t="s">
        <v>776</v>
      </c>
      <c r="P823" t="s">
        <v>777</v>
      </c>
    </row>
    <row r="824" spans="1:16" x14ac:dyDescent="0.35">
      <c r="A824" t="s">
        <v>4604</v>
      </c>
      <c r="B824" t="s">
        <v>13523</v>
      </c>
      <c r="C824" t="s">
        <v>13097</v>
      </c>
      <c r="D824">
        <v>699</v>
      </c>
      <c r="E824">
        <v>1199</v>
      </c>
      <c r="F824">
        <v>500</v>
      </c>
      <c r="G824">
        <v>0.42</v>
      </c>
      <c r="H824" t="s">
        <v>13085</v>
      </c>
      <c r="I824" t="s">
        <v>14324</v>
      </c>
      <c r="J824" t="s">
        <v>13084</v>
      </c>
      <c r="K824">
        <v>4</v>
      </c>
      <c r="L824">
        <v>14404</v>
      </c>
      <c r="M824">
        <v>17270396</v>
      </c>
      <c r="N824" t="s">
        <v>3670</v>
      </c>
      <c r="O824" t="s">
        <v>4607</v>
      </c>
      <c r="P824" t="s">
        <v>4608</v>
      </c>
    </row>
    <row r="825" spans="1:16" x14ac:dyDescent="0.35">
      <c r="A825" t="s">
        <v>11546</v>
      </c>
      <c r="B825" t="s">
        <v>14169</v>
      </c>
      <c r="C825" t="s">
        <v>13567</v>
      </c>
      <c r="D825">
        <v>559</v>
      </c>
      <c r="E825">
        <v>1010</v>
      </c>
      <c r="F825">
        <v>451</v>
      </c>
      <c r="G825">
        <v>0.45</v>
      </c>
      <c r="H825" t="s">
        <v>13085</v>
      </c>
      <c r="I825" t="s">
        <v>14324</v>
      </c>
      <c r="J825" t="s">
        <v>13084</v>
      </c>
      <c r="K825">
        <v>4.0999999999999996</v>
      </c>
      <c r="L825">
        <v>17325</v>
      </c>
      <c r="M825">
        <v>17498250</v>
      </c>
      <c r="N825" t="s">
        <v>11553</v>
      </c>
      <c r="O825" t="s">
        <v>11554</v>
      </c>
      <c r="P825" t="s">
        <v>11555</v>
      </c>
    </row>
    <row r="826" spans="1:16" x14ac:dyDescent="0.35">
      <c r="A826" t="s">
        <v>178</v>
      </c>
      <c r="B826" t="s">
        <v>14312</v>
      </c>
      <c r="C826" t="s">
        <v>13081</v>
      </c>
      <c r="D826">
        <v>249</v>
      </c>
      <c r="E826">
        <v>399</v>
      </c>
      <c r="F826">
        <v>150</v>
      </c>
      <c r="G826">
        <v>0.38</v>
      </c>
      <c r="H826" t="s">
        <v>13085</v>
      </c>
      <c r="I826" t="s">
        <v>14324</v>
      </c>
      <c r="J826" t="s">
        <v>13084</v>
      </c>
      <c r="K826">
        <v>4</v>
      </c>
      <c r="L826">
        <v>43994</v>
      </c>
      <c r="M826">
        <v>17553606</v>
      </c>
      <c r="N826" t="s">
        <v>34</v>
      </c>
      <c r="O826" t="s">
        <v>181</v>
      </c>
      <c r="P826" t="s">
        <v>182</v>
      </c>
    </row>
    <row r="827" spans="1:16" x14ac:dyDescent="0.35">
      <c r="A827" t="s">
        <v>1983</v>
      </c>
      <c r="B827" t="s">
        <v>13282</v>
      </c>
      <c r="C827" t="s">
        <v>13097</v>
      </c>
      <c r="D827">
        <v>1249</v>
      </c>
      <c r="E827">
        <v>2299</v>
      </c>
      <c r="F827">
        <v>1050</v>
      </c>
      <c r="G827">
        <v>0.46</v>
      </c>
      <c r="H827" t="s">
        <v>13085</v>
      </c>
      <c r="I827" t="s">
        <v>14324</v>
      </c>
      <c r="J827" t="s">
        <v>13084</v>
      </c>
      <c r="K827">
        <v>4.3</v>
      </c>
      <c r="L827">
        <v>7636</v>
      </c>
      <c r="M827">
        <v>17555164</v>
      </c>
      <c r="N827" t="s">
        <v>1991</v>
      </c>
      <c r="O827" t="s">
        <v>1992</v>
      </c>
      <c r="P827" t="s">
        <v>1993</v>
      </c>
    </row>
    <row r="828" spans="1:16" x14ac:dyDescent="0.35">
      <c r="A828" t="s">
        <v>11467</v>
      </c>
      <c r="B828" t="s">
        <v>14162</v>
      </c>
      <c r="C828" t="s">
        <v>13567</v>
      </c>
      <c r="D828">
        <v>2449</v>
      </c>
      <c r="E828">
        <v>3390</v>
      </c>
      <c r="F828">
        <v>941</v>
      </c>
      <c r="G828">
        <v>0.28000000000000003</v>
      </c>
      <c r="H828" t="s">
        <v>13085</v>
      </c>
      <c r="I828" t="s">
        <v>14324</v>
      </c>
      <c r="J828" t="s">
        <v>13084</v>
      </c>
      <c r="K828">
        <v>4</v>
      </c>
      <c r="L828">
        <v>5206</v>
      </c>
      <c r="M828">
        <v>17648340</v>
      </c>
      <c r="N828" t="s">
        <v>11474</v>
      </c>
      <c r="O828" t="s">
        <v>11475</v>
      </c>
      <c r="P828" t="s">
        <v>11476</v>
      </c>
    </row>
    <row r="829" spans="1:16" x14ac:dyDescent="0.35">
      <c r="A829" t="s">
        <v>10418</v>
      </c>
      <c r="B829" t="s">
        <v>14062</v>
      </c>
      <c r="C829" t="s">
        <v>13567</v>
      </c>
      <c r="D829">
        <v>1699</v>
      </c>
      <c r="E829">
        <v>1999</v>
      </c>
      <c r="F829">
        <v>300</v>
      </c>
      <c r="G829">
        <v>0.15</v>
      </c>
      <c r="H829" t="s">
        <v>13085</v>
      </c>
      <c r="I829" t="s">
        <v>14324</v>
      </c>
      <c r="J829" t="s">
        <v>13084</v>
      </c>
      <c r="K829">
        <v>4.0999999999999996</v>
      </c>
      <c r="L829">
        <v>8873</v>
      </c>
      <c r="M829">
        <v>17737127</v>
      </c>
      <c r="N829" t="s">
        <v>10426</v>
      </c>
      <c r="O829" t="s">
        <v>10427</v>
      </c>
      <c r="P829" t="s">
        <v>10428</v>
      </c>
    </row>
    <row r="830" spans="1:16" x14ac:dyDescent="0.35">
      <c r="A830" t="s">
        <v>3924</v>
      </c>
      <c r="B830" t="s">
        <v>13452</v>
      </c>
      <c r="C830" t="s">
        <v>13097</v>
      </c>
      <c r="D830">
        <v>999</v>
      </c>
      <c r="E830">
        <v>2899</v>
      </c>
      <c r="F830">
        <v>1900</v>
      </c>
      <c r="G830">
        <v>0.66</v>
      </c>
      <c r="H830" t="s">
        <v>13082</v>
      </c>
      <c r="I830" t="s">
        <v>14324</v>
      </c>
      <c r="J830" t="s">
        <v>13084</v>
      </c>
      <c r="K830">
        <v>4.5999999999999996</v>
      </c>
      <c r="L830">
        <v>6129</v>
      </c>
      <c r="M830">
        <v>17767971</v>
      </c>
      <c r="N830" t="s">
        <v>13041</v>
      </c>
      <c r="O830" t="s">
        <v>3931</v>
      </c>
      <c r="P830" t="s">
        <v>3932</v>
      </c>
    </row>
    <row r="831" spans="1:16" x14ac:dyDescent="0.35">
      <c r="A831" t="s">
        <v>1331</v>
      </c>
      <c r="B831" t="s">
        <v>13217</v>
      </c>
      <c r="C831" t="s">
        <v>13097</v>
      </c>
      <c r="D831">
        <v>416</v>
      </c>
      <c r="E831">
        <v>599</v>
      </c>
      <c r="F831">
        <v>183</v>
      </c>
      <c r="G831">
        <v>0.31</v>
      </c>
      <c r="H831" t="s">
        <v>13085</v>
      </c>
      <c r="I831" t="s">
        <v>14324</v>
      </c>
      <c r="J831" t="s">
        <v>13084</v>
      </c>
      <c r="K831">
        <v>4.2</v>
      </c>
      <c r="L831">
        <v>30023</v>
      </c>
      <c r="M831">
        <v>17983777</v>
      </c>
      <c r="N831" t="s">
        <v>1339</v>
      </c>
      <c r="O831" t="s">
        <v>1340</v>
      </c>
      <c r="P831" t="s">
        <v>1341</v>
      </c>
    </row>
    <row r="832" spans="1:16" x14ac:dyDescent="0.35">
      <c r="A832" t="s">
        <v>6823</v>
      </c>
      <c r="B832" t="s">
        <v>13724</v>
      </c>
      <c r="C832" t="s">
        <v>13081</v>
      </c>
      <c r="D832">
        <v>299</v>
      </c>
      <c r="E832">
        <v>550</v>
      </c>
      <c r="F832">
        <v>251</v>
      </c>
      <c r="G832">
        <v>0.46</v>
      </c>
      <c r="H832" t="s">
        <v>13085</v>
      </c>
      <c r="I832" t="s">
        <v>14324</v>
      </c>
      <c r="J832" t="s">
        <v>13084</v>
      </c>
      <c r="K832">
        <v>4.5999999999999996</v>
      </c>
      <c r="L832">
        <v>33434</v>
      </c>
      <c r="M832">
        <v>18388700</v>
      </c>
      <c r="N832" t="s">
        <v>6830</v>
      </c>
      <c r="O832" t="s">
        <v>6831</v>
      </c>
      <c r="P832" t="s">
        <v>6832</v>
      </c>
    </row>
    <row r="833" spans="1:16" x14ac:dyDescent="0.35">
      <c r="A833" t="s">
        <v>12683</v>
      </c>
      <c r="B833" t="s">
        <v>14280</v>
      </c>
      <c r="C833" t="s">
        <v>13567</v>
      </c>
      <c r="D833">
        <v>1999</v>
      </c>
      <c r="E833">
        <v>2360</v>
      </c>
      <c r="F833">
        <v>361</v>
      </c>
      <c r="G833">
        <v>0.15</v>
      </c>
      <c r="H833" t="s">
        <v>13085</v>
      </c>
      <c r="I833" t="s">
        <v>14324</v>
      </c>
      <c r="J833" t="s">
        <v>13084</v>
      </c>
      <c r="K833">
        <v>4.2</v>
      </c>
      <c r="L833">
        <v>7801</v>
      </c>
      <c r="M833">
        <v>18410360</v>
      </c>
      <c r="N833" t="s">
        <v>12690</v>
      </c>
      <c r="O833" t="s">
        <v>12691</v>
      </c>
      <c r="P833" t="s">
        <v>12692</v>
      </c>
    </row>
    <row r="834" spans="1:16" x14ac:dyDescent="0.35">
      <c r="A834" t="s">
        <v>3105</v>
      </c>
      <c r="B834" t="s">
        <v>13387</v>
      </c>
      <c r="C834" t="s">
        <v>13097</v>
      </c>
      <c r="D834">
        <v>349</v>
      </c>
      <c r="E834">
        <v>1299</v>
      </c>
      <c r="F834">
        <v>950</v>
      </c>
      <c r="G834">
        <v>0.73</v>
      </c>
      <c r="H834" t="s">
        <v>13082</v>
      </c>
      <c r="I834" t="s">
        <v>14324</v>
      </c>
      <c r="J834" t="s">
        <v>13084</v>
      </c>
      <c r="K834">
        <v>4</v>
      </c>
      <c r="L834">
        <v>14282</v>
      </c>
      <c r="M834">
        <v>18552318</v>
      </c>
      <c r="N834" t="s">
        <v>3113</v>
      </c>
      <c r="O834" t="s">
        <v>3114</v>
      </c>
      <c r="P834" t="s">
        <v>3115</v>
      </c>
    </row>
    <row r="835" spans="1:16" x14ac:dyDescent="0.35">
      <c r="A835" t="s">
        <v>4102</v>
      </c>
      <c r="B835" t="s">
        <v>13478</v>
      </c>
      <c r="C835" t="s">
        <v>13097</v>
      </c>
      <c r="D835">
        <v>599</v>
      </c>
      <c r="E835">
        <v>999</v>
      </c>
      <c r="F835">
        <v>400</v>
      </c>
      <c r="G835">
        <v>0.4</v>
      </c>
      <c r="H835" t="s">
        <v>13085</v>
      </c>
      <c r="I835" t="s">
        <v>14324</v>
      </c>
      <c r="J835" t="s">
        <v>13084</v>
      </c>
      <c r="K835">
        <v>4</v>
      </c>
      <c r="L835">
        <v>18654</v>
      </c>
      <c r="M835">
        <v>18635346</v>
      </c>
      <c r="N835" t="s">
        <v>4109</v>
      </c>
      <c r="O835" t="s">
        <v>4110</v>
      </c>
      <c r="P835" t="s">
        <v>4111</v>
      </c>
    </row>
    <row r="836" spans="1:16" x14ac:dyDescent="0.35">
      <c r="A836" t="s">
        <v>10449</v>
      </c>
      <c r="B836" t="s">
        <v>14065</v>
      </c>
      <c r="C836" t="s">
        <v>13567</v>
      </c>
      <c r="D836">
        <v>1099</v>
      </c>
      <c r="E836">
        <v>1920</v>
      </c>
      <c r="F836">
        <v>821</v>
      </c>
      <c r="G836">
        <v>0.43</v>
      </c>
      <c r="H836" t="s">
        <v>13085</v>
      </c>
      <c r="I836" t="s">
        <v>14324</v>
      </c>
      <c r="J836" t="s">
        <v>13084</v>
      </c>
      <c r="K836">
        <v>4.2</v>
      </c>
      <c r="L836">
        <v>9772</v>
      </c>
      <c r="M836">
        <v>18762240</v>
      </c>
      <c r="N836" t="s">
        <v>10456</v>
      </c>
      <c r="O836" t="s">
        <v>10457</v>
      </c>
      <c r="P836" t="s">
        <v>10458</v>
      </c>
    </row>
    <row r="837" spans="1:16" x14ac:dyDescent="0.35">
      <c r="A837" t="s">
        <v>8792</v>
      </c>
      <c r="B837" t="s">
        <v>13907</v>
      </c>
      <c r="C837" t="s">
        <v>13567</v>
      </c>
      <c r="D837">
        <v>599</v>
      </c>
      <c r="E837">
        <v>785</v>
      </c>
      <c r="F837">
        <v>186</v>
      </c>
      <c r="G837">
        <v>0.24</v>
      </c>
      <c r="H837" t="s">
        <v>13085</v>
      </c>
      <c r="I837" t="s">
        <v>14324</v>
      </c>
      <c r="J837" t="s">
        <v>13084</v>
      </c>
      <c r="K837">
        <v>4.2</v>
      </c>
      <c r="L837">
        <v>24247</v>
      </c>
      <c r="M837">
        <v>19033895</v>
      </c>
      <c r="N837" t="s">
        <v>8799</v>
      </c>
      <c r="O837" t="s">
        <v>8800</v>
      </c>
      <c r="P837" t="s">
        <v>8801</v>
      </c>
    </row>
    <row r="838" spans="1:16" x14ac:dyDescent="0.35">
      <c r="A838" t="s">
        <v>420</v>
      </c>
      <c r="B838" t="s">
        <v>13126</v>
      </c>
      <c r="C838" t="s">
        <v>13081</v>
      </c>
      <c r="D838">
        <v>999</v>
      </c>
      <c r="E838">
        <v>1599</v>
      </c>
      <c r="F838">
        <v>600</v>
      </c>
      <c r="G838">
        <v>0.38</v>
      </c>
      <c r="H838" t="s">
        <v>13085</v>
      </c>
      <c r="I838" t="s">
        <v>14324</v>
      </c>
      <c r="J838" t="s">
        <v>13084</v>
      </c>
      <c r="K838">
        <v>4.3</v>
      </c>
      <c r="L838">
        <v>12093</v>
      </c>
      <c r="M838">
        <v>19336707</v>
      </c>
      <c r="N838" t="s">
        <v>427</v>
      </c>
      <c r="O838" t="s">
        <v>428</v>
      </c>
      <c r="P838" t="s">
        <v>429</v>
      </c>
    </row>
    <row r="839" spans="1:16" x14ac:dyDescent="0.35">
      <c r="A839" t="s">
        <v>8483</v>
      </c>
      <c r="B839" t="s">
        <v>13878</v>
      </c>
      <c r="C839" t="s">
        <v>13081</v>
      </c>
      <c r="D839">
        <v>37247</v>
      </c>
      <c r="E839">
        <v>59890</v>
      </c>
      <c r="F839">
        <v>22643</v>
      </c>
      <c r="G839">
        <v>0.38</v>
      </c>
      <c r="H839" t="s">
        <v>13085</v>
      </c>
      <c r="I839" t="s">
        <v>14324</v>
      </c>
      <c r="J839" t="s">
        <v>13082</v>
      </c>
      <c r="K839">
        <v>4</v>
      </c>
      <c r="L839">
        <v>323</v>
      </c>
      <c r="M839">
        <v>19344470</v>
      </c>
      <c r="N839" t="s">
        <v>8491</v>
      </c>
      <c r="O839" t="s">
        <v>8492</v>
      </c>
      <c r="P839" t="s">
        <v>8493</v>
      </c>
    </row>
    <row r="840" spans="1:16" x14ac:dyDescent="0.35">
      <c r="A840" t="s">
        <v>9589</v>
      </c>
      <c r="B840" t="s">
        <v>13984</v>
      </c>
      <c r="C840" t="s">
        <v>13567</v>
      </c>
      <c r="D840">
        <v>999</v>
      </c>
      <c r="E840">
        <v>1490</v>
      </c>
      <c r="F840">
        <v>491</v>
      </c>
      <c r="G840">
        <v>0.33</v>
      </c>
      <c r="H840" t="s">
        <v>13085</v>
      </c>
      <c r="I840" t="s">
        <v>14324</v>
      </c>
      <c r="J840" t="s">
        <v>13084</v>
      </c>
      <c r="K840">
        <v>4.0999999999999996</v>
      </c>
      <c r="L840">
        <v>12999</v>
      </c>
      <c r="M840">
        <v>19368510</v>
      </c>
      <c r="N840" t="s">
        <v>9597</v>
      </c>
      <c r="O840" t="s">
        <v>9598</v>
      </c>
      <c r="P840" t="s">
        <v>9599</v>
      </c>
    </row>
    <row r="841" spans="1:16" x14ac:dyDescent="0.35">
      <c r="A841" t="s">
        <v>12762</v>
      </c>
      <c r="B841" t="s">
        <v>14287</v>
      </c>
      <c r="C841" t="s">
        <v>13567</v>
      </c>
      <c r="D841">
        <v>1982.84</v>
      </c>
      <c r="E841">
        <v>3300</v>
      </c>
      <c r="F841">
        <v>1317.16</v>
      </c>
      <c r="G841">
        <v>0.4</v>
      </c>
      <c r="H841" t="s">
        <v>13085</v>
      </c>
      <c r="I841" t="s">
        <v>14324</v>
      </c>
      <c r="J841" t="s">
        <v>13084</v>
      </c>
      <c r="K841">
        <v>4.0999999999999996</v>
      </c>
      <c r="L841">
        <v>5873</v>
      </c>
      <c r="M841">
        <v>19380900</v>
      </c>
      <c r="N841" t="s">
        <v>12770</v>
      </c>
      <c r="O841" t="s">
        <v>12771</v>
      </c>
      <c r="P841" t="s">
        <v>12772</v>
      </c>
    </row>
    <row r="842" spans="1:16" x14ac:dyDescent="0.35">
      <c r="A842" t="s">
        <v>10031</v>
      </c>
      <c r="B842" t="s">
        <v>14025</v>
      </c>
      <c r="C842" t="s">
        <v>13567</v>
      </c>
      <c r="D842">
        <v>3199</v>
      </c>
      <c r="E842">
        <v>5999</v>
      </c>
      <c r="F842">
        <v>2800</v>
      </c>
      <c r="G842">
        <v>0.47</v>
      </c>
      <c r="H842" t="s">
        <v>13085</v>
      </c>
      <c r="I842" t="s">
        <v>14324</v>
      </c>
      <c r="J842" t="s">
        <v>13084</v>
      </c>
      <c r="K842">
        <v>4</v>
      </c>
      <c r="L842">
        <v>3242</v>
      </c>
      <c r="M842">
        <v>19448758</v>
      </c>
      <c r="N842" t="s">
        <v>10038</v>
      </c>
      <c r="O842" t="s">
        <v>10039</v>
      </c>
      <c r="P842" t="s">
        <v>10040</v>
      </c>
    </row>
    <row r="843" spans="1:16" x14ac:dyDescent="0.35">
      <c r="A843" t="s">
        <v>10720</v>
      </c>
      <c r="B843" t="s">
        <v>14091</v>
      </c>
      <c r="C843" t="s">
        <v>13567</v>
      </c>
      <c r="D843">
        <v>7199</v>
      </c>
      <c r="E843">
        <v>9995</v>
      </c>
      <c r="F843">
        <v>2796</v>
      </c>
      <c r="G843">
        <v>0.28000000000000003</v>
      </c>
      <c r="H843" t="s">
        <v>13085</v>
      </c>
      <c r="I843" t="s">
        <v>14324</v>
      </c>
      <c r="J843" t="s">
        <v>13084</v>
      </c>
      <c r="K843">
        <v>4.4000000000000004</v>
      </c>
      <c r="L843">
        <v>1964</v>
      </c>
      <c r="M843">
        <v>19630180</v>
      </c>
      <c r="N843" t="s">
        <v>10727</v>
      </c>
      <c r="O843" t="s">
        <v>10728</v>
      </c>
      <c r="P843" t="s">
        <v>10729</v>
      </c>
    </row>
    <row r="844" spans="1:16" x14ac:dyDescent="0.35">
      <c r="A844" t="s">
        <v>9190</v>
      </c>
      <c r="B844" t="s">
        <v>13946</v>
      </c>
      <c r="C844" t="s">
        <v>13567</v>
      </c>
      <c r="D844">
        <v>1819</v>
      </c>
      <c r="E844">
        <v>2490</v>
      </c>
      <c r="F844">
        <v>671</v>
      </c>
      <c r="G844">
        <v>0.27</v>
      </c>
      <c r="H844" t="s">
        <v>13085</v>
      </c>
      <c r="I844" t="s">
        <v>14324</v>
      </c>
      <c r="J844" t="s">
        <v>13084</v>
      </c>
      <c r="K844">
        <v>4.4000000000000004</v>
      </c>
      <c r="L844">
        <v>7946</v>
      </c>
      <c r="M844">
        <v>19785540</v>
      </c>
      <c r="N844" t="s">
        <v>9198</v>
      </c>
      <c r="O844" t="s">
        <v>9199</v>
      </c>
      <c r="P844" t="s">
        <v>9200</v>
      </c>
    </row>
    <row r="845" spans="1:16" x14ac:dyDescent="0.35">
      <c r="A845" t="s">
        <v>6370</v>
      </c>
      <c r="B845" t="s">
        <v>13680</v>
      </c>
      <c r="C845" t="s">
        <v>13097</v>
      </c>
      <c r="D845">
        <v>1999</v>
      </c>
      <c r="E845">
        <v>9999</v>
      </c>
      <c r="F845">
        <v>8000</v>
      </c>
      <c r="G845">
        <v>0.8</v>
      </c>
      <c r="H845" t="s">
        <v>13082</v>
      </c>
      <c r="I845" t="s">
        <v>14324</v>
      </c>
      <c r="J845" t="s">
        <v>13084</v>
      </c>
      <c r="K845">
        <v>3.7</v>
      </c>
      <c r="L845">
        <v>1986</v>
      </c>
      <c r="M845">
        <v>19858014</v>
      </c>
      <c r="N845" t="s">
        <v>6376</v>
      </c>
      <c r="O845" t="s">
        <v>6377</v>
      </c>
      <c r="P845" t="s">
        <v>6378</v>
      </c>
    </row>
    <row r="846" spans="1:16" x14ac:dyDescent="0.35">
      <c r="A846" t="s">
        <v>995</v>
      </c>
      <c r="B846" t="s">
        <v>13183</v>
      </c>
      <c r="C846" t="s">
        <v>13081</v>
      </c>
      <c r="D846">
        <v>99</v>
      </c>
      <c r="E846">
        <v>800</v>
      </c>
      <c r="F846">
        <v>701</v>
      </c>
      <c r="G846">
        <v>0.88</v>
      </c>
      <c r="H846" t="s">
        <v>13082</v>
      </c>
      <c r="I846" t="s">
        <v>14324</v>
      </c>
      <c r="J846" t="s">
        <v>13084</v>
      </c>
      <c r="K846">
        <v>3.9</v>
      </c>
      <c r="L846">
        <v>24871</v>
      </c>
      <c r="M846">
        <v>19896800</v>
      </c>
      <c r="N846" t="s">
        <v>998</v>
      </c>
      <c r="O846" t="s">
        <v>999</v>
      </c>
      <c r="P846" t="s">
        <v>1000</v>
      </c>
    </row>
    <row r="847" spans="1:16" x14ac:dyDescent="0.35">
      <c r="A847" t="s">
        <v>12412</v>
      </c>
      <c r="B847" t="s">
        <v>14253</v>
      </c>
      <c r="C847" t="s">
        <v>13567</v>
      </c>
      <c r="D847">
        <v>3349</v>
      </c>
      <c r="E847">
        <v>4799</v>
      </c>
      <c r="F847">
        <v>1450</v>
      </c>
      <c r="G847">
        <v>0.3</v>
      </c>
      <c r="H847" t="s">
        <v>13085</v>
      </c>
      <c r="I847" t="s">
        <v>14324</v>
      </c>
      <c r="J847" t="s">
        <v>13084</v>
      </c>
      <c r="K847">
        <v>3.7</v>
      </c>
      <c r="L847">
        <v>4200</v>
      </c>
      <c r="M847">
        <v>20155800</v>
      </c>
      <c r="N847" t="s">
        <v>12419</v>
      </c>
      <c r="O847" t="s">
        <v>12420</v>
      </c>
      <c r="P847" t="s">
        <v>12421</v>
      </c>
    </row>
    <row r="848" spans="1:16" x14ac:dyDescent="0.35">
      <c r="A848" t="s">
        <v>7397</v>
      </c>
      <c r="B848" t="s">
        <v>13776</v>
      </c>
      <c r="C848" t="s">
        <v>13081</v>
      </c>
      <c r="D848">
        <v>1295</v>
      </c>
      <c r="E848">
        <v>1645</v>
      </c>
      <c r="F848">
        <v>350</v>
      </c>
      <c r="G848">
        <v>0.21</v>
      </c>
      <c r="H848" t="s">
        <v>13085</v>
      </c>
      <c r="I848" t="s">
        <v>14324</v>
      </c>
      <c r="J848" t="s">
        <v>13084</v>
      </c>
      <c r="K848">
        <v>4.5999999999999996</v>
      </c>
      <c r="L848">
        <v>12375</v>
      </c>
      <c r="M848">
        <v>20356875</v>
      </c>
      <c r="N848" t="s">
        <v>7404</v>
      </c>
      <c r="O848" t="s">
        <v>7405</v>
      </c>
      <c r="P848" t="s">
        <v>7406</v>
      </c>
    </row>
    <row r="849" spans="1:16" x14ac:dyDescent="0.35">
      <c r="A849" t="s">
        <v>4745</v>
      </c>
      <c r="B849" t="s">
        <v>13534</v>
      </c>
      <c r="C849" t="s">
        <v>13097</v>
      </c>
      <c r="D849">
        <v>599</v>
      </c>
      <c r="E849">
        <v>1399</v>
      </c>
      <c r="F849">
        <v>800</v>
      </c>
      <c r="G849">
        <v>0.56999999999999995</v>
      </c>
      <c r="H849" t="s">
        <v>13082</v>
      </c>
      <c r="I849" t="s">
        <v>14324</v>
      </c>
      <c r="J849" t="s">
        <v>13084</v>
      </c>
      <c r="K849">
        <v>4.0999999999999996</v>
      </c>
      <c r="L849">
        <v>14560</v>
      </c>
      <c r="M849">
        <v>20369440</v>
      </c>
      <c r="N849" t="s">
        <v>4752</v>
      </c>
      <c r="O849" t="s">
        <v>4753</v>
      </c>
      <c r="P849" t="s">
        <v>4754</v>
      </c>
    </row>
    <row r="850" spans="1:16" x14ac:dyDescent="0.35">
      <c r="A850" t="s">
        <v>292</v>
      </c>
      <c r="B850" t="s">
        <v>13112</v>
      </c>
      <c r="C850" t="s">
        <v>13081</v>
      </c>
      <c r="D850">
        <v>299</v>
      </c>
      <c r="E850">
        <v>999</v>
      </c>
      <c r="F850">
        <v>700</v>
      </c>
      <c r="G850">
        <v>0.7</v>
      </c>
      <c r="H850" t="s">
        <v>13082</v>
      </c>
      <c r="I850" t="s">
        <v>14324</v>
      </c>
      <c r="J850" t="s">
        <v>13084</v>
      </c>
      <c r="K850">
        <v>4.3</v>
      </c>
      <c r="L850">
        <v>20850</v>
      </c>
      <c r="M850">
        <v>20829150</v>
      </c>
      <c r="N850" t="s">
        <v>299</v>
      </c>
      <c r="O850" t="s">
        <v>300</v>
      </c>
      <c r="P850" t="s">
        <v>301</v>
      </c>
    </row>
    <row r="851" spans="1:16" x14ac:dyDescent="0.35">
      <c r="A851" t="s">
        <v>1011</v>
      </c>
      <c r="B851" t="s">
        <v>13185</v>
      </c>
      <c r="C851" t="s">
        <v>13081</v>
      </c>
      <c r="D851">
        <v>273.10000000000002</v>
      </c>
      <c r="E851">
        <v>999</v>
      </c>
      <c r="F851">
        <v>725.9</v>
      </c>
      <c r="G851">
        <v>0.73</v>
      </c>
      <c r="H851" t="s">
        <v>13082</v>
      </c>
      <c r="I851" t="s">
        <v>14324</v>
      </c>
      <c r="J851" t="s">
        <v>13084</v>
      </c>
      <c r="K851">
        <v>4.3</v>
      </c>
      <c r="L851">
        <v>20850</v>
      </c>
      <c r="M851">
        <v>20829150</v>
      </c>
      <c r="N851" t="s">
        <v>299</v>
      </c>
      <c r="O851" t="s">
        <v>1014</v>
      </c>
      <c r="P851" t="s">
        <v>1015</v>
      </c>
    </row>
    <row r="852" spans="1:16" x14ac:dyDescent="0.35">
      <c r="A852" t="s">
        <v>8656</v>
      </c>
      <c r="B852" t="s">
        <v>13894</v>
      </c>
      <c r="C852" t="s">
        <v>13567</v>
      </c>
      <c r="D852">
        <v>1043</v>
      </c>
      <c r="E852">
        <v>1345</v>
      </c>
      <c r="F852">
        <v>302</v>
      </c>
      <c r="G852">
        <v>0.22</v>
      </c>
      <c r="H852" t="s">
        <v>13085</v>
      </c>
      <c r="I852" t="s">
        <v>14324</v>
      </c>
      <c r="J852" t="s">
        <v>13084</v>
      </c>
      <c r="K852">
        <v>3.8</v>
      </c>
      <c r="L852">
        <v>15592</v>
      </c>
      <c r="M852">
        <v>20971240</v>
      </c>
      <c r="N852" t="s">
        <v>8663</v>
      </c>
      <c r="O852" t="s">
        <v>8664</v>
      </c>
      <c r="P852" t="s">
        <v>8665</v>
      </c>
    </row>
    <row r="853" spans="1:16" x14ac:dyDescent="0.35">
      <c r="A853" t="s">
        <v>7491</v>
      </c>
      <c r="B853" t="s">
        <v>13785</v>
      </c>
      <c r="C853" t="s">
        <v>13081</v>
      </c>
      <c r="D853">
        <v>1495</v>
      </c>
      <c r="E853">
        <v>1995</v>
      </c>
      <c r="F853">
        <v>500</v>
      </c>
      <c r="G853">
        <v>0.25</v>
      </c>
      <c r="H853" t="s">
        <v>13085</v>
      </c>
      <c r="I853" t="s">
        <v>14324</v>
      </c>
      <c r="J853" t="s">
        <v>13084</v>
      </c>
      <c r="K853">
        <v>4.5</v>
      </c>
      <c r="L853">
        <v>10541</v>
      </c>
      <c r="M853">
        <v>21029295</v>
      </c>
      <c r="N853" t="s">
        <v>7498</v>
      </c>
      <c r="O853" t="s">
        <v>7499</v>
      </c>
      <c r="P853" t="s">
        <v>7500</v>
      </c>
    </row>
    <row r="854" spans="1:16" x14ac:dyDescent="0.35">
      <c r="A854" t="s">
        <v>10336</v>
      </c>
      <c r="B854" t="s">
        <v>14055</v>
      </c>
      <c r="C854" t="s">
        <v>13567</v>
      </c>
      <c r="D854">
        <v>1449</v>
      </c>
      <c r="E854">
        <v>2349</v>
      </c>
      <c r="F854">
        <v>900</v>
      </c>
      <c r="G854">
        <v>0.38</v>
      </c>
      <c r="H854" t="s">
        <v>13085</v>
      </c>
      <c r="I854" t="s">
        <v>14324</v>
      </c>
      <c r="J854" t="s">
        <v>13084</v>
      </c>
      <c r="K854">
        <v>3.9</v>
      </c>
      <c r="L854">
        <v>9019</v>
      </c>
      <c r="M854">
        <v>21185631</v>
      </c>
      <c r="N854" t="s">
        <v>10343</v>
      </c>
      <c r="O854" t="s">
        <v>10344</v>
      </c>
      <c r="P854" t="s">
        <v>10345</v>
      </c>
    </row>
    <row r="855" spans="1:16" x14ac:dyDescent="0.35">
      <c r="A855" t="s">
        <v>5242</v>
      </c>
      <c r="B855" t="s">
        <v>13581</v>
      </c>
      <c r="C855" t="s">
        <v>13097</v>
      </c>
      <c r="D855">
        <v>399</v>
      </c>
      <c r="E855">
        <v>995</v>
      </c>
      <c r="F855">
        <v>596</v>
      </c>
      <c r="G855">
        <v>0.6</v>
      </c>
      <c r="H855" t="s">
        <v>13082</v>
      </c>
      <c r="I855" t="s">
        <v>14324</v>
      </c>
      <c r="J855" t="s">
        <v>13084</v>
      </c>
      <c r="K855">
        <v>3.9</v>
      </c>
      <c r="L855">
        <v>21372</v>
      </c>
      <c r="M855">
        <v>21265140</v>
      </c>
      <c r="N855" t="s">
        <v>13046</v>
      </c>
      <c r="O855" t="s">
        <v>5250</v>
      </c>
      <c r="P855" t="s">
        <v>5251</v>
      </c>
    </row>
    <row r="856" spans="1:16" x14ac:dyDescent="0.35">
      <c r="A856" t="s">
        <v>11796</v>
      </c>
      <c r="B856" t="s">
        <v>14192</v>
      </c>
      <c r="C856" t="s">
        <v>13567</v>
      </c>
      <c r="D856">
        <v>979</v>
      </c>
      <c r="E856">
        <v>1395</v>
      </c>
      <c r="F856">
        <v>416</v>
      </c>
      <c r="G856">
        <v>0.3</v>
      </c>
      <c r="H856" t="s">
        <v>13085</v>
      </c>
      <c r="I856" t="s">
        <v>14324</v>
      </c>
      <c r="J856" t="s">
        <v>13084</v>
      </c>
      <c r="K856">
        <v>4.2</v>
      </c>
      <c r="L856">
        <v>15252</v>
      </c>
      <c r="M856">
        <v>21276540</v>
      </c>
      <c r="N856" t="s">
        <v>11803</v>
      </c>
      <c r="O856" t="s">
        <v>11804</v>
      </c>
      <c r="P856" t="s">
        <v>11805</v>
      </c>
    </row>
    <row r="857" spans="1:16" x14ac:dyDescent="0.35">
      <c r="A857" t="s">
        <v>3493</v>
      </c>
      <c r="B857" t="s">
        <v>13425</v>
      </c>
      <c r="C857" t="s">
        <v>13097</v>
      </c>
      <c r="D857">
        <v>99</v>
      </c>
      <c r="E857">
        <v>499</v>
      </c>
      <c r="F857">
        <v>400</v>
      </c>
      <c r="G857">
        <v>0.8</v>
      </c>
      <c r="H857" t="s">
        <v>13082</v>
      </c>
      <c r="I857" t="s">
        <v>14324</v>
      </c>
      <c r="J857" t="s">
        <v>13084</v>
      </c>
      <c r="K857">
        <v>4.3</v>
      </c>
      <c r="L857">
        <v>42641</v>
      </c>
      <c r="M857">
        <v>21277859</v>
      </c>
      <c r="N857" t="s">
        <v>13038</v>
      </c>
      <c r="O857" t="s">
        <v>3501</v>
      </c>
      <c r="P857" t="s">
        <v>3502</v>
      </c>
    </row>
    <row r="858" spans="1:16" x14ac:dyDescent="0.35">
      <c r="A858" t="s">
        <v>12341</v>
      </c>
      <c r="B858" t="s">
        <v>14246</v>
      </c>
      <c r="C858" t="s">
        <v>13567</v>
      </c>
      <c r="D858">
        <v>5865</v>
      </c>
      <c r="E858">
        <v>7776</v>
      </c>
      <c r="F858">
        <v>1911</v>
      </c>
      <c r="G858">
        <v>0.25</v>
      </c>
      <c r="H858" t="s">
        <v>13085</v>
      </c>
      <c r="I858" t="s">
        <v>14324</v>
      </c>
      <c r="J858" t="s">
        <v>13084</v>
      </c>
      <c r="K858">
        <v>4.4000000000000004</v>
      </c>
      <c r="L858">
        <v>2737</v>
      </c>
      <c r="M858">
        <v>21282912</v>
      </c>
      <c r="N858" t="s">
        <v>12348</v>
      </c>
      <c r="O858" t="s">
        <v>12349</v>
      </c>
      <c r="P858" t="s">
        <v>12350</v>
      </c>
    </row>
    <row r="859" spans="1:16" x14ac:dyDescent="0.35">
      <c r="A859" t="s">
        <v>5022</v>
      </c>
      <c r="B859" t="s">
        <v>13560</v>
      </c>
      <c r="C859" t="s">
        <v>13081</v>
      </c>
      <c r="D859">
        <v>299</v>
      </c>
      <c r="E859">
        <v>650</v>
      </c>
      <c r="F859">
        <v>351</v>
      </c>
      <c r="G859">
        <v>0.54</v>
      </c>
      <c r="H859" t="s">
        <v>13082</v>
      </c>
      <c r="I859" t="s">
        <v>14324</v>
      </c>
      <c r="J859" t="s">
        <v>13084</v>
      </c>
      <c r="K859">
        <v>4.5</v>
      </c>
      <c r="L859">
        <v>33176</v>
      </c>
      <c r="M859">
        <v>21564400</v>
      </c>
      <c r="N859" t="s">
        <v>5029</v>
      </c>
      <c r="O859" t="s">
        <v>5030</v>
      </c>
      <c r="P859" t="s">
        <v>5031</v>
      </c>
    </row>
    <row r="860" spans="1:16" x14ac:dyDescent="0.35">
      <c r="A860" t="s">
        <v>9335</v>
      </c>
      <c r="B860" t="s">
        <v>13960</v>
      </c>
      <c r="C860" t="s">
        <v>13567</v>
      </c>
      <c r="D860">
        <v>899</v>
      </c>
      <c r="E860">
        <v>1249</v>
      </c>
      <c r="F860">
        <v>350</v>
      </c>
      <c r="G860">
        <v>0.28000000000000003</v>
      </c>
      <c r="H860" t="s">
        <v>13085</v>
      </c>
      <c r="I860" t="s">
        <v>14324</v>
      </c>
      <c r="J860" t="s">
        <v>13084</v>
      </c>
      <c r="K860">
        <v>3.9</v>
      </c>
      <c r="L860">
        <v>17424</v>
      </c>
      <c r="M860">
        <v>21762576</v>
      </c>
      <c r="N860" t="s">
        <v>9342</v>
      </c>
      <c r="O860" t="s">
        <v>9343</v>
      </c>
      <c r="P860" t="s">
        <v>9344</v>
      </c>
    </row>
    <row r="861" spans="1:16" x14ac:dyDescent="0.35">
      <c r="A861" t="s">
        <v>10184</v>
      </c>
      <c r="B861" t="s">
        <v>14040</v>
      </c>
      <c r="C861" t="s">
        <v>13567</v>
      </c>
      <c r="D861">
        <v>1699</v>
      </c>
      <c r="E861">
        <v>1900</v>
      </c>
      <c r="F861">
        <v>201</v>
      </c>
      <c r="G861">
        <v>0.11</v>
      </c>
      <c r="H861" t="s">
        <v>13085</v>
      </c>
      <c r="I861" t="s">
        <v>14324</v>
      </c>
      <c r="J861" t="s">
        <v>13084</v>
      </c>
      <c r="K861">
        <v>3.6</v>
      </c>
      <c r="L861">
        <v>11456</v>
      </c>
      <c r="M861">
        <v>21766400</v>
      </c>
      <c r="N861" t="s">
        <v>10191</v>
      </c>
      <c r="O861" t="s">
        <v>10192</v>
      </c>
      <c r="P861" t="s">
        <v>10193</v>
      </c>
    </row>
    <row r="862" spans="1:16" x14ac:dyDescent="0.35">
      <c r="A862" t="s">
        <v>10960</v>
      </c>
      <c r="B862" t="s">
        <v>14114</v>
      </c>
      <c r="C862" t="s">
        <v>13567</v>
      </c>
      <c r="D862">
        <v>4799</v>
      </c>
      <c r="E862">
        <v>5795</v>
      </c>
      <c r="F862">
        <v>996</v>
      </c>
      <c r="G862">
        <v>0.17</v>
      </c>
      <c r="H862" t="s">
        <v>13085</v>
      </c>
      <c r="I862" t="s">
        <v>14324</v>
      </c>
      <c r="J862" t="s">
        <v>13084</v>
      </c>
      <c r="K862">
        <v>3.9</v>
      </c>
      <c r="L862">
        <v>3815</v>
      </c>
      <c r="M862">
        <v>22107925</v>
      </c>
      <c r="N862" t="s">
        <v>10968</v>
      </c>
      <c r="O862" t="s">
        <v>10969</v>
      </c>
      <c r="P862" t="s">
        <v>10970</v>
      </c>
    </row>
    <row r="863" spans="1:16" x14ac:dyDescent="0.35">
      <c r="A863" t="s">
        <v>5696</v>
      </c>
      <c r="B863" t="s">
        <v>13621</v>
      </c>
      <c r="C863" t="s">
        <v>13081</v>
      </c>
      <c r="D863">
        <v>294</v>
      </c>
      <c r="E863">
        <v>4999</v>
      </c>
      <c r="F863">
        <v>4705</v>
      </c>
      <c r="G863">
        <v>0.94</v>
      </c>
      <c r="H863" t="s">
        <v>13082</v>
      </c>
      <c r="I863" t="s">
        <v>14324</v>
      </c>
      <c r="J863" t="s">
        <v>13084</v>
      </c>
      <c r="K863">
        <v>4.3</v>
      </c>
      <c r="L863">
        <v>4426</v>
      </c>
      <c r="M863">
        <v>22125574</v>
      </c>
      <c r="N863" t="s">
        <v>5704</v>
      </c>
      <c r="O863" t="s">
        <v>5705</v>
      </c>
      <c r="P863" t="s">
        <v>5706</v>
      </c>
    </row>
    <row r="864" spans="1:16" x14ac:dyDescent="0.35">
      <c r="A864" t="s">
        <v>12653</v>
      </c>
      <c r="B864" t="s">
        <v>14277</v>
      </c>
      <c r="C864" t="s">
        <v>13567</v>
      </c>
      <c r="D864">
        <v>6120</v>
      </c>
      <c r="E864">
        <v>8073</v>
      </c>
      <c r="F864">
        <v>1953</v>
      </c>
      <c r="G864">
        <v>0.24</v>
      </c>
      <c r="H864" t="s">
        <v>13085</v>
      </c>
      <c r="I864" t="s">
        <v>14324</v>
      </c>
      <c r="J864" t="s">
        <v>13084</v>
      </c>
      <c r="K864">
        <v>4.5999999999999996</v>
      </c>
      <c r="L864">
        <v>2751</v>
      </c>
      <c r="M864">
        <v>22208823</v>
      </c>
      <c r="N864" t="s">
        <v>12660</v>
      </c>
      <c r="O864" t="s">
        <v>12661</v>
      </c>
      <c r="P864" t="s">
        <v>12662</v>
      </c>
    </row>
    <row r="865" spans="1:16" x14ac:dyDescent="0.35">
      <c r="A865" t="s">
        <v>8906</v>
      </c>
      <c r="B865" t="s">
        <v>13918</v>
      </c>
      <c r="C865" t="s">
        <v>13567</v>
      </c>
      <c r="D865">
        <v>719</v>
      </c>
      <c r="E865">
        <v>1295</v>
      </c>
      <c r="F865">
        <v>576</v>
      </c>
      <c r="G865">
        <v>0.44</v>
      </c>
      <c r="H865" t="s">
        <v>13085</v>
      </c>
      <c r="I865" t="s">
        <v>14324</v>
      </c>
      <c r="J865" t="s">
        <v>13084</v>
      </c>
      <c r="K865">
        <v>4.2</v>
      </c>
      <c r="L865">
        <v>17218</v>
      </c>
      <c r="M865">
        <v>22297310</v>
      </c>
      <c r="N865" t="s">
        <v>8913</v>
      </c>
      <c r="O865" t="s">
        <v>8914</v>
      </c>
      <c r="P865" t="s">
        <v>8915</v>
      </c>
    </row>
    <row r="866" spans="1:16" x14ac:dyDescent="0.35">
      <c r="A866" t="s">
        <v>8594</v>
      </c>
      <c r="B866" t="s">
        <v>13888</v>
      </c>
      <c r="C866" t="s">
        <v>13567</v>
      </c>
      <c r="D866">
        <v>293</v>
      </c>
      <c r="E866">
        <v>499</v>
      </c>
      <c r="F866">
        <v>206</v>
      </c>
      <c r="G866">
        <v>0.41</v>
      </c>
      <c r="H866" t="s">
        <v>13085</v>
      </c>
      <c r="I866" t="s">
        <v>14324</v>
      </c>
      <c r="J866" t="s">
        <v>13084</v>
      </c>
      <c r="K866">
        <v>3.9</v>
      </c>
      <c r="L866">
        <v>44994</v>
      </c>
      <c r="M866">
        <v>22452006</v>
      </c>
      <c r="N866" t="s">
        <v>8601</v>
      </c>
      <c r="O866" t="s">
        <v>8602</v>
      </c>
      <c r="P866" t="s">
        <v>8603</v>
      </c>
    </row>
    <row r="867" spans="1:16" x14ac:dyDescent="0.35">
      <c r="A867" t="s">
        <v>8550</v>
      </c>
      <c r="B867" t="s">
        <v>13884</v>
      </c>
      <c r="C867" t="s">
        <v>13567</v>
      </c>
      <c r="D867">
        <v>1199</v>
      </c>
      <c r="E867">
        <v>1695</v>
      </c>
      <c r="F867">
        <v>496</v>
      </c>
      <c r="G867">
        <v>0.28999999999999998</v>
      </c>
      <c r="H867" t="s">
        <v>13085</v>
      </c>
      <c r="I867" t="s">
        <v>14324</v>
      </c>
      <c r="J867" t="s">
        <v>13084</v>
      </c>
      <c r="K867">
        <v>3.6</v>
      </c>
      <c r="L867">
        <v>13300</v>
      </c>
      <c r="M867">
        <v>22543500</v>
      </c>
      <c r="N867" t="s">
        <v>8558</v>
      </c>
      <c r="O867" t="s">
        <v>8559</v>
      </c>
      <c r="P867" t="s">
        <v>8560</v>
      </c>
    </row>
    <row r="868" spans="1:16" x14ac:dyDescent="0.35">
      <c r="A868" t="s">
        <v>3855</v>
      </c>
      <c r="B868" t="s">
        <v>13452</v>
      </c>
      <c r="C868" t="s">
        <v>13097</v>
      </c>
      <c r="D868">
        <v>999</v>
      </c>
      <c r="E868">
        <v>2899</v>
      </c>
      <c r="F868">
        <v>1900</v>
      </c>
      <c r="G868">
        <v>0.66</v>
      </c>
      <c r="H868" t="s">
        <v>13082</v>
      </c>
      <c r="I868" t="s">
        <v>14324</v>
      </c>
      <c r="J868" t="s">
        <v>13084</v>
      </c>
      <c r="K868">
        <v>4.7</v>
      </c>
      <c r="L868">
        <v>7779</v>
      </c>
      <c r="M868">
        <v>22551321</v>
      </c>
      <c r="N868" t="s">
        <v>3862</v>
      </c>
      <c r="O868" t="s">
        <v>3863</v>
      </c>
      <c r="P868" t="s">
        <v>3864</v>
      </c>
    </row>
    <row r="869" spans="1:16" x14ac:dyDescent="0.35">
      <c r="A869" t="s">
        <v>2177</v>
      </c>
      <c r="B869" t="s">
        <v>13297</v>
      </c>
      <c r="C869" t="s">
        <v>13081</v>
      </c>
      <c r="D869">
        <v>299</v>
      </c>
      <c r="E869">
        <v>798</v>
      </c>
      <c r="F869">
        <v>499</v>
      </c>
      <c r="G869">
        <v>0.63</v>
      </c>
      <c r="H869" t="s">
        <v>13082</v>
      </c>
      <c r="I869" t="s">
        <v>14324</v>
      </c>
      <c r="J869" t="s">
        <v>13084</v>
      </c>
      <c r="K869">
        <v>4.4000000000000004</v>
      </c>
      <c r="L869">
        <v>28791</v>
      </c>
      <c r="M869">
        <v>22975218</v>
      </c>
      <c r="N869" t="s">
        <v>785</v>
      </c>
      <c r="O869" t="s">
        <v>786</v>
      </c>
      <c r="P869" t="s">
        <v>2180</v>
      </c>
    </row>
    <row r="870" spans="1:16" x14ac:dyDescent="0.35">
      <c r="A870" t="s">
        <v>778</v>
      </c>
      <c r="B870" t="s">
        <v>13161</v>
      </c>
      <c r="C870" t="s">
        <v>13081</v>
      </c>
      <c r="D870">
        <v>299</v>
      </c>
      <c r="E870">
        <v>799</v>
      </c>
      <c r="F870">
        <v>500</v>
      </c>
      <c r="G870">
        <v>0.63</v>
      </c>
      <c r="H870" t="s">
        <v>13082</v>
      </c>
      <c r="I870" t="s">
        <v>14324</v>
      </c>
      <c r="J870" t="s">
        <v>13084</v>
      </c>
      <c r="K870">
        <v>4.4000000000000004</v>
      </c>
      <c r="L870">
        <v>28791</v>
      </c>
      <c r="M870">
        <v>23004009</v>
      </c>
      <c r="N870" t="s">
        <v>785</v>
      </c>
      <c r="O870" t="s">
        <v>786</v>
      </c>
      <c r="P870" t="s">
        <v>787</v>
      </c>
    </row>
    <row r="871" spans="1:16" x14ac:dyDescent="0.35">
      <c r="A871" t="s">
        <v>8676</v>
      </c>
      <c r="B871" t="s">
        <v>13896</v>
      </c>
      <c r="C871" t="s">
        <v>13567</v>
      </c>
      <c r="D871">
        <v>1464</v>
      </c>
      <c r="E871">
        <v>1650</v>
      </c>
      <c r="F871">
        <v>186</v>
      </c>
      <c r="G871">
        <v>0.11</v>
      </c>
      <c r="H871" t="s">
        <v>13085</v>
      </c>
      <c r="I871" t="s">
        <v>14324</v>
      </c>
      <c r="J871" t="s">
        <v>13084</v>
      </c>
      <c r="K871">
        <v>4.0999999999999996</v>
      </c>
      <c r="L871">
        <v>14120</v>
      </c>
      <c r="M871">
        <v>23298000</v>
      </c>
      <c r="N871" t="s">
        <v>8683</v>
      </c>
      <c r="O871" t="s">
        <v>8684</v>
      </c>
      <c r="P871" t="s">
        <v>8685</v>
      </c>
    </row>
    <row r="872" spans="1:16" x14ac:dyDescent="0.35">
      <c r="A872" t="s">
        <v>2345</v>
      </c>
      <c r="B872" t="s">
        <v>13314</v>
      </c>
      <c r="C872" t="s">
        <v>13097</v>
      </c>
      <c r="D872">
        <v>269</v>
      </c>
      <c r="E872">
        <v>650</v>
      </c>
      <c r="F872">
        <v>381</v>
      </c>
      <c r="G872">
        <v>0.59</v>
      </c>
      <c r="H872" t="s">
        <v>13082</v>
      </c>
      <c r="I872" t="s">
        <v>14324</v>
      </c>
      <c r="J872" t="s">
        <v>13084</v>
      </c>
      <c r="K872">
        <v>4.4000000000000004</v>
      </c>
      <c r="L872">
        <v>35877</v>
      </c>
      <c r="M872">
        <v>23320050</v>
      </c>
      <c r="N872" t="s">
        <v>2352</v>
      </c>
      <c r="O872" t="s">
        <v>2353</v>
      </c>
      <c r="P872" t="s">
        <v>2354</v>
      </c>
    </row>
    <row r="873" spans="1:16" x14ac:dyDescent="0.35">
      <c r="A873" t="s">
        <v>3343</v>
      </c>
      <c r="B873" t="s">
        <v>13412</v>
      </c>
      <c r="C873" t="s">
        <v>13097</v>
      </c>
      <c r="D873">
        <v>539</v>
      </c>
      <c r="E873">
        <v>1599</v>
      </c>
      <c r="F873">
        <v>1060</v>
      </c>
      <c r="G873">
        <v>0.66</v>
      </c>
      <c r="H873" t="s">
        <v>13082</v>
      </c>
      <c r="I873" t="s">
        <v>14324</v>
      </c>
      <c r="J873" t="s">
        <v>13084</v>
      </c>
      <c r="K873">
        <v>3.8</v>
      </c>
      <c r="L873">
        <v>14648</v>
      </c>
      <c r="M873">
        <v>23422152</v>
      </c>
      <c r="N873" t="s">
        <v>3351</v>
      </c>
      <c r="O873" t="s">
        <v>3352</v>
      </c>
      <c r="P873" t="s">
        <v>3353</v>
      </c>
    </row>
    <row r="874" spans="1:16" x14ac:dyDescent="0.35">
      <c r="A874" t="s">
        <v>7884</v>
      </c>
      <c r="B874" t="s">
        <v>13823</v>
      </c>
      <c r="C874" t="s">
        <v>13081</v>
      </c>
      <c r="D874">
        <v>749</v>
      </c>
      <c r="E874">
        <v>1799</v>
      </c>
      <c r="F874">
        <v>1050</v>
      </c>
      <c r="G874">
        <v>0.57999999999999996</v>
      </c>
      <c r="H874" t="s">
        <v>13082</v>
      </c>
      <c r="I874" t="s">
        <v>14324</v>
      </c>
      <c r="J874" t="s">
        <v>13084</v>
      </c>
      <c r="K874">
        <v>4</v>
      </c>
      <c r="L874">
        <v>13199</v>
      </c>
      <c r="M874">
        <v>23745001</v>
      </c>
      <c r="N874" t="s">
        <v>13062</v>
      </c>
      <c r="O874" t="s">
        <v>7891</v>
      </c>
      <c r="P874" t="s">
        <v>7892</v>
      </c>
    </row>
    <row r="875" spans="1:16" x14ac:dyDescent="0.35">
      <c r="A875" t="s">
        <v>9090</v>
      </c>
      <c r="B875" t="s">
        <v>13936</v>
      </c>
      <c r="C875" t="s">
        <v>13567</v>
      </c>
      <c r="D875">
        <v>1321</v>
      </c>
      <c r="E875">
        <v>1545</v>
      </c>
      <c r="F875">
        <v>224</v>
      </c>
      <c r="G875">
        <v>0.14000000000000001</v>
      </c>
      <c r="H875" t="s">
        <v>13085</v>
      </c>
      <c r="I875" t="s">
        <v>14324</v>
      </c>
      <c r="J875" t="s">
        <v>13084</v>
      </c>
      <c r="K875">
        <v>4.3</v>
      </c>
      <c r="L875">
        <v>15453</v>
      </c>
      <c r="M875">
        <v>23874885</v>
      </c>
      <c r="N875" t="s">
        <v>9097</v>
      </c>
      <c r="O875" t="s">
        <v>9098</v>
      </c>
      <c r="P875" t="s">
        <v>9099</v>
      </c>
    </row>
    <row r="876" spans="1:16" x14ac:dyDescent="0.35">
      <c r="A876" t="s">
        <v>7132</v>
      </c>
      <c r="B876" t="s">
        <v>13752</v>
      </c>
      <c r="C876" t="s">
        <v>13081</v>
      </c>
      <c r="D876">
        <v>575</v>
      </c>
      <c r="E876">
        <v>2799</v>
      </c>
      <c r="F876">
        <v>2224</v>
      </c>
      <c r="G876">
        <v>0.79</v>
      </c>
      <c r="H876" t="s">
        <v>13082</v>
      </c>
      <c r="I876" t="s">
        <v>14324</v>
      </c>
      <c r="J876" t="s">
        <v>13084</v>
      </c>
      <c r="K876">
        <v>4.2</v>
      </c>
      <c r="L876">
        <v>8537</v>
      </c>
      <c r="M876">
        <v>23895063</v>
      </c>
      <c r="N876" t="s">
        <v>13057</v>
      </c>
      <c r="O876" t="s">
        <v>7139</v>
      </c>
      <c r="P876" t="s">
        <v>7140</v>
      </c>
    </row>
    <row r="877" spans="1:16" x14ac:dyDescent="0.35">
      <c r="A877" t="s">
        <v>9963</v>
      </c>
      <c r="B877" t="s">
        <v>14019</v>
      </c>
      <c r="C877" t="s">
        <v>13567</v>
      </c>
      <c r="D877">
        <v>1695</v>
      </c>
      <c r="E877">
        <v>1695</v>
      </c>
      <c r="F877">
        <v>0</v>
      </c>
      <c r="G877">
        <v>0</v>
      </c>
      <c r="H877" t="s">
        <v>13085</v>
      </c>
      <c r="I877" t="s">
        <v>14324</v>
      </c>
      <c r="J877" t="s">
        <v>13084</v>
      </c>
      <c r="K877">
        <v>4.2</v>
      </c>
      <c r="L877">
        <v>14290</v>
      </c>
      <c r="M877">
        <v>24221550</v>
      </c>
      <c r="N877" t="s">
        <v>9970</v>
      </c>
      <c r="O877" t="s">
        <v>9971</v>
      </c>
      <c r="P877" t="s">
        <v>9972</v>
      </c>
    </row>
    <row r="878" spans="1:16" x14ac:dyDescent="0.35">
      <c r="A878" t="s">
        <v>7101</v>
      </c>
      <c r="B878" t="s">
        <v>13749</v>
      </c>
      <c r="C878" t="s">
        <v>13081</v>
      </c>
      <c r="D878">
        <v>1490</v>
      </c>
      <c r="E878">
        <v>2295</v>
      </c>
      <c r="F878">
        <v>805</v>
      </c>
      <c r="G878">
        <v>0.35</v>
      </c>
      <c r="H878" t="s">
        <v>13085</v>
      </c>
      <c r="I878" t="s">
        <v>14324</v>
      </c>
      <c r="J878" t="s">
        <v>13084</v>
      </c>
      <c r="K878">
        <v>4.5999999999999996</v>
      </c>
      <c r="L878">
        <v>10652</v>
      </c>
      <c r="M878">
        <v>24446340</v>
      </c>
      <c r="N878" t="s">
        <v>7108</v>
      </c>
      <c r="O878" t="s">
        <v>7109</v>
      </c>
      <c r="P878" t="s">
        <v>7110</v>
      </c>
    </row>
    <row r="879" spans="1:16" x14ac:dyDescent="0.35">
      <c r="A879" t="s">
        <v>8936</v>
      </c>
      <c r="B879" t="s">
        <v>13921</v>
      </c>
      <c r="C879" t="s">
        <v>13567</v>
      </c>
      <c r="D879">
        <v>1969</v>
      </c>
      <c r="E879">
        <v>5000</v>
      </c>
      <c r="F879">
        <v>3031</v>
      </c>
      <c r="G879">
        <v>0.61</v>
      </c>
      <c r="H879" t="s">
        <v>13082</v>
      </c>
      <c r="I879" t="s">
        <v>14324</v>
      </c>
      <c r="J879" t="s">
        <v>13084</v>
      </c>
      <c r="K879">
        <v>4.0999999999999996</v>
      </c>
      <c r="L879">
        <v>4927</v>
      </c>
      <c r="M879">
        <v>24635000</v>
      </c>
      <c r="N879" t="s">
        <v>8944</v>
      </c>
      <c r="O879" t="s">
        <v>8945</v>
      </c>
      <c r="P879" t="s">
        <v>8946</v>
      </c>
    </row>
    <row r="880" spans="1:16" x14ac:dyDescent="0.35">
      <c r="A880" t="s">
        <v>1016</v>
      </c>
      <c r="B880" t="s">
        <v>13103</v>
      </c>
      <c r="C880" t="s">
        <v>13097</v>
      </c>
      <c r="D880">
        <v>15990</v>
      </c>
      <c r="E880">
        <v>23990</v>
      </c>
      <c r="F880">
        <v>8000</v>
      </c>
      <c r="G880">
        <v>0.33</v>
      </c>
      <c r="H880" t="s">
        <v>13085</v>
      </c>
      <c r="I880" t="s">
        <v>14324</v>
      </c>
      <c r="J880" t="s">
        <v>13084</v>
      </c>
      <c r="K880">
        <v>4.3</v>
      </c>
      <c r="L880">
        <v>1035</v>
      </c>
      <c r="M880">
        <v>24829650</v>
      </c>
      <c r="N880" t="s">
        <v>1023</v>
      </c>
      <c r="O880" t="s">
        <v>1024</v>
      </c>
      <c r="P880" t="s">
        <v>1025</v>
      </c>
    </row>
    <row r="881" spans="1:16" x14ac:dyDescent="0.35">
      <c r="A881" t="s">
        <v>10144</v>
      </c>
      <c r="B881" t="s">
        <v>14036</v>
      </c>
      <c r="C881" t="s">
        <v>13567</v>
      </c>
      <c r="D881">
        <v>1399</v>
      </c>
      <c r="E881">
        <v>2660</v>
      </c>
      <c r="F881">
        <v>1261</v>
      </c>
      <c r="G881">
        <v>0.47</v>
      </c>
      <c r="H881" t="s">
        <v>13085</v>
      </c>
      <c r="I881" t="s">
        <v>14324</v>
      </c>
      <c r="J881" t="s">
        <v>13084</v>
      </c>
      <c r="K881">
        <v>4.0999999999999996</v>
      </c>
      <c r="L881">
        <v>9349</v>
      </c>
      <c r="M881">
        <v>24868340</v>
      </c>
      <c r="N881" t="s">
        <v>10151</v>
      </c>
      <c r="O881" t="s">
        <v>10152</v>
      </c>
      <c r="P881" t="s">
        <v>10153</v>
      </c>
    </row>
    <row r="882" spans="1:16" x14ac:dyDescent="0.35">
      <c r="A882" t="s">
        <v>66</v>
      </c>
      <c r="B882" t="s">
        <v>13090</v>
      </c>
      <c r="C882" t="s">
        <v>13081</v>
      </c>
      <c r="D882">
        <v>149</v>
      </c>
      <c r="E882">
        <v>1000</v>
      </c>
      <c r="F882">
        <v>851</v>
      </c>
      <c r="G882">
        <v>0.85</v>
      </c>
      <c r="H882" t="s">
        <v>13082</v>
      </c>
      <c r="I882" t="s">
        <v>14324</v>
      </c>
      <c r="J882" t="s">
        <v>13084</v>
      </c>
      <c r="K882">
        <v>3.9</v>
      </c>
      <c r="L882">
        <v>24871</v>
      </c>
      <c r="M882">
        <v>24871000</v>
      </c>
      <c r="N882" t="s">
        <v>73</v>
      </c>
      <c r="O882" t="s">
        <v>74</v>
      </c>
      <c r="P882" t="s">
        <v>75</v>
      </c>
    </row>
    <row r="883" spans="1:16" x14ac:dyDescent="0.35">
      <c r="A883" t="s">
        <v>596</v>
      </c>
      <c r="B883" t="s">
        <v>13143</v>
      </c>
      <c r="C883" t="s">
        <v>13081</v>
      </c>
      <c r="D883">
        <v>329</v>
      </c>
      <c r="E883">
        <v>845</v>
      </c>
      <c r="F883">
        <v>516</v>
      </c>
      <c r="G883">
        <v>0.61</v>
      </c>
      <c r="H883" t="s">
        <v>13082</v>
      </c>
      <c r="I883" t="s">
        <v>14324</v>
      </c>
      <c r="J883" t="s">
        <v>13084</v>
      </c>
      <c r="K883">
        <v>4.2</v>
      </c>
      <c r="L883">
        <v>29746</v>
      </c>
      <c r="M883">
        <v>25135370</v>
      </c>
      <c r="N883" t="s">
        <v>603</v>
      </c>
      <c r="O883" t="s">
        <v>604</v>
      </c>
      <c r="P883" t="s">
        <v>605</v>
      </c>
    </row>
    <row r="884" spans="1:16" x14ac:dyDescent="0.35">
      <c r="A884" t="s">
        <v>10569</v>
      </c>
      <c r="B884" t="s">
        <v>13925</v>
      </c>
      <c r="C884" t="s">
        <v>13567</v>
      </c>
      <c r="D884">
        <v>6499</v>
      </c>
      <c r="E884">
        <v>8995</v>
      </c>
      <c r="F884">
        <v>2496</v>
      </c>
      <c r="G884">
        <v>0.28000000000000003</v>
      </c>
      <c r="H884" t="s">
        <v>13085</v>
      </c>
      <c r="I884" t="s">
        <v>14324</v>
      </c>
      <c r="J884" t="s">
        <v>13084</v>
      </c>
      <c r="K884">
        <v>4.3</v>
      </c>
      <c r="L884">
        <v>2810</v>
      </c>
      <c r="M884">
        <v>25275950</v>
      </c>
      <c r="N884" t="s">
        <v>10577</v>
      </c>
      <c r="O884" t="s">
        <v>10578</v>
      </c>
      <c r="P884" t="s">
        <v>10579</v>
      </c>
    </row>
    <row r="885" spans="1:16" x14ac:dyDescent="0.35">
      <c r="A885" t="s">
        <v>10011</v>
      </c>
      <c r="B885" t="s">
        <v>14023</v>
      </c>
      <c r="C885" t="s">
        <v>13567</v>
      </c>
      <c r="D885">
        <v>6990</v>
      </c>
      <c r="E885">
        <v>14290</v>
      </c>
      <c r="F885">
        <v>7300</v>
      </c>
      <c r="G885">
        <v>0.51</v>
      </c>
      <c r="H885" t="s">
        <v>13082</v>
      </c>
      <c r="I885" t="s">
        <v>14324</v>
      </c>
      <c r="J885" t="s">
        <v>13084</v>
      </c>
      <c r="K885">
        <v>4.4000000000000004</v>
      </c>
      <c r="L885">
        <v>1771</v>
      </c>
      <c r="M885">
        <v>25307590</v>
      </c>
      <c r="N885" t="s">
        <v>10018</v>
      </c>
      <c r="O885" t="s">
        <v>10019</v>
      </c>
      <c r="P885" t="s">
        <v>10020</v>
      </c>
    </row>
    <row r="886" spans="1:16" x14ac:dyDescent="0.35">
      <c r="A886" t="s">
        <v>356</v>
      </c>
      <c r="B886" t="s">
        <v>13119</v>
      </c>
      <c r="C886" t="s">
        <v>13081</v>
      </c>
      <c r="D886">
        <v>899</v>
      </c>
      <c r="E886">
        <v>1900</v>
      </c>
      <c r="F886">
        <v>1001</v>
      </c>
      <c r="G886">
        <v>0.53</v>
      </c>
      <c r="H886" t="s">
        <v>13082</v>
      </c>
      <c r="I886" t="s">
        <v>14324</v>
      </c>
      <c r="J886" t="s">
        <v>13084</v>
      </c>
      <c r="K886">
        <v>4.4000000000000004</v>
      </c>
      <c r="L886">
        <v>13552</v>
      </c>
      <c r="M886">
        <v>25748800</v>
      </c>
      <c r="N886" t="s">
        <v>363</v>
      </c>
      <c r="O886" t="s">
        <v>364</v>
      </c>
      <c r="P886" t="s">
        <v>365</v>
      </c>
    </row>
    <row r="887" spans="1:16" x14ac:dyDescent="0.35">
      <c r="A887" t="s">
        <v>13014</v>
      </c>
      <c r="B887" t="s">
        <v>14310</v>
      </c>
      <c r="C887" t="s">
        <v>13567</v>
      </c>
      <c r="D887">
        <v>2863</v>
      </c>
      <c r="E887">
        <v>3690</v>
      </c>
      <c r="F887">
        <v>827</v>
      </c>
      <c r="G887">
        <v>0.22</v>
      </c>
      <c r="H887" t="s">
        <v>13085</v>
      </c>
      <c r="I887" t="s">
        <v>14324</v>
      </c>
      <c r="J887" t="s">
        <v>13084</v>
      </c>
      <c r="K887">
        <v>4.3</v>
      </c>
      <c r="L887">
        <v>6987</v>
      </c>
      <c r="M887">
        <v>25782030</v>
      </c>
      <c r="N887" t="s">
        <v>13074</v>
      </c>
      <c r="O887" t="s">
        <v>13021</v>
      </c>
      <c r="P887" t="s">
        <v>13022</v>
      </c>
    </row>
    <row r="888" spans="1:16" x14ac:dyDescent="0.35">
      <c r="A888" t="s">
        <v>5410</v>
      </c>
      <c r="B888" t="s">
        <v>13596</v>
      </c>
      <c r="C888" t="s">
        <v>13097</v>
      </c>
      <c r="D888">
        <v>799</v>
      </c>
      <c r="E888">
        <v>1999</v>
      </c>
      <c r="F888">
        <v>1200</v>
      </c>
      <c r="G888">
        <v>0.6</v>
      </c>
      <c r="H888" t="s">
        <v>13082</v>
      </c>
      <c r="I888" t="s">
        <v>14324</v>
      </c>
      <c r="J888" t="s">
        <v>13084</v>
      </c>
      <c r="K888">
        <v>3.8</v>
      </c>
      <c r="L888">
        <v>12958</v>
      </c>
      <c r="M888">
        <v>25903042</v>
      </c>
      <c r="N888" t="s">
        <v>5418</v>
      </c>
      <c r="O888" t="s">
        <v>5419</v>
      </c>
      <c r="P888" t="s">
        <v>5420</v>
      </c>
    </row>
    <row r="889" spans="1:16" x14ac:dyDescent="0.35">
      <c r="A889" t="s">
        <v>10479</v>
      </c>
      <c r="B889" t="s">
        <v>14068</v>
      </c>
      <c r="C889" t="s">
        <v>13567</v>
      </c>
      <c r="D889">
        <v>6999</v>
      </c>
      <c r="E889">
        <v>14999</v>
      </c>
      <c r="F889">
        <v>8000</v>
      </c>
      <c r="G889">
        <v>0.53</v>
      </c>
      <c r="H889" t="s">
        <v>13082</v>
      </c>
      <c r="I889" t="s">
        <v>14324</v>
      </c>
      <c r="J889" t="s">
        <v>13084</v>
      </c>
      <c r="K889">
        <v>4.0999999999999996</v>
      </c>
      <c r="L889">
        <v>1728</v>
      </c>
      <c r="M889">
        <v>25918272</v>
      </c>
      <c r="N889" t="s">
        <v>10486</v>
      </c>
      <c r="O889" t="s">
        <v>10487</v>
      </c>
      <c r="P889" t="s">
        <v>10488</v>
      </c>
    </row>
    <row r="890" spans="1:16" x14ac:dyDescent="0.35">
      <c r="A890" t="s">
        <v>8842</v>
      </c>
      <c r="B890" t="s">
        <v>13912</v>
      </c>
      <c r="C890" t="s">
        <v>13567</v>
      </c>
      <c r="D890">
        <v>539</v>
      </c>
      <c r="E890">
        <v>720</v>
      </c>
      <c r="F890">
        <v>181</v>
      </c>
      <c r="G890">
        <v>0.25</v>
      </c>
      <c r="H890" t="s">
        <v>13085</v>
      </c>
      <c r="I890" t="s">
        <v>14324</v>
      </c>
      <c r="J890" t="s">
        <v>13084</v>
      </c>
      <c r="K890">
        <v>4.0999999999999996</v>
      </c>
      <c r="L890">
        <v>36017</v>
      </c>
      <c r="M890">
        <v>25932240</v>
      </c>
      <c r="N890" t="s">
        <v>8850</v>
      </c>
      <c r="O890" t="s">
        <v>8851</v>
      </c>
      <c r="P890" t="s">
        <v>8852</v>
      </c>
    </row>
    <row r="891" spans="1:16" x14ac:dyDescent="0.35">
      <c r="A891" t="s">
        <v>6721</v>
      </c>
      <c r="B891" t="s">
        <v>13714</v>
      </c>
      <c r="C891" t="s">
        <v>13081</v>
      </c>
      <c r="D891">
        <v>1499</v>
      </c>
      <c r="E891">
        <v>2999</v>
      </c>
      <c r="F891">
        <v>1500</v>
      </c>
      <c r="G891">
        <v>0.5</v>
      </c>
      <c r="H891" t="s">
        <v>13082</v>
      </c>
      <c r="I891" t="s">
        <v>14324</v>
      </c>
      <c r="J891" t="s">
        <v>13084</v>
      </c>
      <c r="K891">
        <v>4.5</v>
      </c>
      <c r="L891">
        <v>8656</v>
      </c>
      <c r="M891">
        <v>25959344</v>
      </c>
      <c r="N891" t="s">
        <v>6728</v>
      </c>
      <c r="O891" t="s">
        <v>6729</v>
      </c>
      <c r="P891" t="s">
        <v>6730</v>
      </c>
    </row>
    <row r="892" spans="1:16" x14ac:dyDescent="0.35">
      <c r="A892" t="s">
        <v>9549</v>
      </c>
      <c r="B892" t="s">
        <v>13980</v>
      </c>
      <c r="C892" t="s">
        <v>13567</v>
      </c>
      <c r="D892">
        <v>1499</v>
      </c>
      <c r="E892">
        <v>1775</v>
      </c>
      <c r="F892">
        <v>276</v>
      </c>
      <c r="G892">
        <v>0.16</v>
      </c>
      <c r="H892" t="s">
        <v>13085</v>
      </c>
      <c r="I892" t="s">
        <v>14324</v>
      </c>
      <c r="J892" t="s">
        <v>13084</v>
      </c>
      <c r="K892">
        <v>3.9</v>
      </c>
      <c r="L892">
        <v>14667</v>
      </c>
      <c r="M892">
        <v>26033925</v>
      </c>
      <c r="N892" t="s">
        <v>9556</v>
      </c>
      <c r="O892" t="s">
        <v>9557</v>
      </c>
      <c r="P892" t="s">
        <v>9558</v>
      </c>
    </row>
    <row r="893" spans="1:16" x14ac:dyDescent="0.35">
      <c r="A893" t="s">
        <v>1794</v>
      </c>
      <c r="B893" t="s">
        <v>13264</v>
      </c>
      <c r="C893" t="s">
        <v>13097</v>
      </c>
      <c r="D893">
        <v>467</v>
      </c>
      <c r="E893">
        <v>599</v>
      </c>
      <c r="F893">
        <v>132</v>
      </c>
      <c r="G893">
        <v>0.22</v>
      </c>
      <c r="H893" t="s">
        <v>13085</v>
      </c>
      <c r="I893" t="s">
        <v>14324</v>
      </c>
      <c r="J893" t="s">
        <v>13084</v>
      </c>
      <c r="K893">
        <v>4.4000000000000004</v>
      </c>
      <c r="L893">
        <v>44054</v>
      </c>
      <c r="M893">
        <v>26388346</v>
      </c>
      <c r="N893" t="s">
        <v>1801</v>
      </c>
      <c r="O893" t="s">
        <v>1802</v>
      </c>
      <c r="P893" t="s">
        <v>1803</v>
      </c>
    </row>
    <row r="894" spans="1:16" x14ac:dyDescent="0.35">
      <c r="A894" t="s">
        <v>3388</v>
      </c>
      <c r="B894" t="s">
        <v>13416</v>
      </c>
      <c r="C894" t="s">
        <v>13097</v>
      </c>
      <c r="D894">
        <v>399</v>
      </c>
      <c r="E894">
        <v>699</v>
      </c>
      <c r="F894">
        <v>300</v>
      </c>
      <c r="G894">
        <v>0.43</v>
      </c>
      <c r="H894" t="s">
        <v>13085</v>
      </c>
      <c r="I894" t="s">
        <v>14324</v>
      </c>
      <c r="J894" t="s">
        <v>13084</v>
      </c>
      <c r="K894">
        <v>4</v>
      </c>
      <c r="L894">
        <v>37817</v>
      </c>
      <c r="M894">
        <v>26434083</v>
      </c>
      <c r="N894" t="s">
        <v>3395</v>
      </c>
      <c r="O894" t="s">
        <v>3396</v>
      </c>
      <c r="P894" t="s">
        <v>3397</v>
      </c>
    </row>
    <row r="895" spans="1:16" x14ac:dyDescent="0.35">
      <c r="A895" t="s">
        <v>3895</v>
      </c>
      <c r="B895" t="s">
        <v>13461</v>
      </c>
      <c r="C895" t="s">
        <v>13097</v>
      </c>
      <c r="D895">
        <v>1299</v>
      </c>
      <c r="E895">
        <v>5999</v>
      </c>
      <c r="F895">
        <v>4700</v>
      </c>
      <c r="G895">
        <v>0.78</v>
      </c>
      <c r="H895" t="s">
        <v>13082</v>
      </c>
      <c r="I895" t="s">
        <v>14324</v>
      </c>
      <c r="J895" t="s">
        <v>13084</v>
      </c>
      <c r="K895">
        <v>3.3</v>
      </c>
      <c r="L895">
        <v>4415</v>
      </c>
      <c r="M895">
        <v>26485585</v>
      </c>
      <c r="N895" t="s">
        <v>3902</v>
      </c>
      <c r="O895" t="s">
        <v>3903</v>
      </c>
      <c r="P895" t="s">
        <v>3904</v>
      </c>
    </row>
    <row r="896" spans="1:16" x14ac:dyDescent="0.35">
      <c r="A896" t="s">
        <v>4097</v>
      </c>
      <c r="B896" t="s">
        <v>13461</v>
      </c>
      <c r="C896" t="s">
        <v>13097</v>
      </c>
      <c r="D896">
        <v>1399</v>
      </c>
      <c r="E896">
        <v>5999</v>
      </c>
      <c r="F896">
        <v>4600</v>
      </c>
      <c r="G896">
        <v>0.77</v>
      </c>
      <c r="H896" t="s">
        <v>13082</v>
      </c>
      <c r="I896" t="s">
        <v>14324</v>
      </c>
      <c r="J896" t="s">
        <v>13084</v>
      </c>
      <c r="K896">
        <v>3.3</v>
      </c>
      <c r="L896">
        <v>4415</v>
      </c>
      <c r="M896">
        <v>26485585</v>
      </c>
      <c r="N896" t="s">
        <v>3902</v>
      </c>
      <c r="O896" t="s">
        <v>4100</v>
      </c>
      <c r="P896" t="s">
        <v>4101</v>
      </c>
    </row>
    <row r="897" spans="1:16" x14ac:dyDescent="0.35">
      <c r="A897" t="s">
        <v>4198</v>
      </c>
      <c r="B897" t="s">
        <v>13461</v>
      </c>
      <c r="C897" t="s">
        <v>13097</v>
      </c>
      <c r="D897">
        <v>1299</v>
      </c>
      <c r="E897">
        <v>5999</v>
      </c>
      <c r="F897">
        <v>4700</v>
      </c>
      <c r="G897">
        <v>0.78</v>
      </c>
      <c r="H897" t="s">
        <v>13082</v>
      </c>
      <c r="I897" t="s">
        <v>14324</v>
      </c>
      <c r="J897" t="s">
        <v>13084</v>
      </c>
      <c r="K897">
        <v>3.3</v>
      </c>
      <c r="L897">
        <v>4415</v>
      </c>
      <c r="M897">
        <v>26485585</v>
      </c>
      <c r="N897" t="s">
        <v>3902</v>
      </c>
      <c r="O897" t="s">
        <v>4201</v>
      </c>
      <c r="P897" t="s">
        <v>4202</v>
      </c>
    </row>
    <row r="898" spans="1:16" x14ac:dyDescent="0.35">
      <c r="A898" t="s">
        <v>7668</v>
      </c>
      <c r="B898" t="s">
        <v>13802</v>
      </c>
      <c r="C898" t="s">
        <v>13081</v>
      </c>
      <c r="D898">
        <v>1234</v>
      </c>
      <c r="E898">
        <v>1599</v>
      </c>
      <c r="F898">
        <v>365</v>
      </c>
      <c r="G898">
        <v>0.23</v>
      </c>
      <c r="H898" t="s">
        <v>13085</v>
      </c>
      <c r="I898" t="s">
        <v>14324</v>
      </c>
      <c r="J898" t="s">
        <v>13084</v>
      </c>
      <c r="K898">
        <v>4.5</v>
      </c>
      <c r="L898">
        <v>16680</v>
      </c>
      <c r="M898">
        <v>26671320</v>
      </c>
      <c r="N898" t="s">
        <v>7675</v>
      </c>
      <c r="O898" t="s">
        <v>7676</v>
      </c>
      <c r="P898" t="s">
        <v>7677</v>
      </c>
    </row>
    <row r="899" spans="1:16" x14ac:dyDescent="0.35">
      <c r="A899" t="s">
        <v>16</v>
      </c>
      <c r="B899" t="s">
        <v>13080</v>
      </c>
      <c r="C899" t="s">
        <v>13081</v>
      </c>
      <c r="D899">
        <v>399</v>
      </c>
      <c r="E899">
        <v>1099</v>
      </c>
      <c r="F899">
        <v>700</v>
      </c>
      <c r="G899">
        <v>0.64</v>
      </c>
      <c r="H899" t="s">
        <v>13082</v>
      </c>
      <c r="I899" t="s">
        <v>14324</v>
      </c>
      <c r="J899" t="s">
        <v>13084</v>
      </c>
      <c r="K899">
        <v>4.2</v>
      </c>
      <c r="L899">
        <v>24269</v>
      </c>
      <c r="M899">
        <v>26671631</v>
      </c>
      <c r="N899" t="s">
        <v>24</v>
      </c>
      <c r="O899" t="s">
        <v>25</v>
      </c>
      <c r="P899" t="s">
        <v>26</v>
      </c>
    </row>
    <row r="900" spans="1:16" x14ac:dyDescent="0.35">
      <c r="A900" t="s">
        <v>415</v>
      </c>
      <c r="B900" t="s">
        <v>13125</v>
      </c>
      <c r="C900" t="s">
        <v>13081</v>
      </c>
      <c r="D900">
        <v>399</v>
      </c>
      <c r="E900">
        <v>1099</v>
      </c>
      <c r="F900">
        <v>700</v>
      </c>
      <c r="G900">
        <v>0.64</v>
      </c>
      <c r="H900" t="s">
        <v>13082</v>
      </c>
      <c r="I900" t="s">
        <v>14324</v>
      </c>
      <c r="J900" t="s">
        <v>13084</v>
      </c>
      <c r="K900">
        <v>4.2</v>
      </c>
      <c r="L900">
        <v>24269</v>
      </c>
      <c r="M900">
        <v>26671631</v>
      </c>
      <c r="N900" t="s">
        <v>24</v>
      </c>
      <c r="O900" t="s">
        <v>418</v>
      </c>
      <c r="P900" t="s">
        <v>419</v>
      </c>
    </row>
    <row r="901" spans="1:16" x14ac:dyDescent="0.35">
      <c r="A901" t="s">
        <v>756</v>
      </c>
      <c r="B901" t="s">
        <v>13158</v>
      </c>
      <c r="C901" t="s">
        <v>13081</v>
      </c>
      <c r="D901">
        <v>399</v>
      </c>
      <c r="E901">
        <v>1099</v>
      </c>
      <c r="F901">
        <v>700</v>
      </c>
      <c r="G901">
        <v>0.64</v>
      </c>
      <c r="H901" t="s">
        <v>13082</v>
      </c>
      <c r="I901" t="s">
        <v>14324</v>
      </c>
      <c r="J901" t="s">
        <v>13084</v>
      </c>
      <c r="K901">
        <v>4.2</v>
      </c>
      <c r="L901">
        <v>24269</v>
      </c>
      <c r="M901">
        <v>26671631</v>
      </c>
      <c r="N901" t="s">
        <v>759</v>
      </c>
      <c r="O901" t="s">
        <v>760</v>
      </c>
      <c r="P901" t="s">
        <v>761</v>
      </c>
    </row>
    <row r="902" spans="1:16" x14ac:dyDescent="0.35">
      <c r="A902" t="s">
        <v>11776</v>
      </c>
      <c r="B902" t="s">
        <v>14190</v>
      </c>
      <c r="C902" t="s">
        <v>13567</v>
      </c>
      <c r="D902">
        <v>5365</v>
      </c>
      <c r="E902">
        <v>7445</v>
      </c>
      <c r="F902">
        <v>2080</v>
      </c>
      <c r="G902">
        <v>0.28000000000000003</v>
      </c>
      <c r="H902" t="s">
        <v>13085</v>
      </c>
      <c r="I902" t="s">
        <v>14324</v>
      </c>
      <c r="J902" t="s">
        <v>13084</v>
      </c>
      <c r="K902">
        <v>3.9</v>
      </c>
      <c r="L902">
        <v>3584</v>
      </c>
      <c r="M902">
        <v>26682880</v>
      </c>
      <c r="N902" t="s">
        <v>11783</v>
      </c>
      <c r="O902" t="s">
        <v>11784</v>
      </c>
      <c r="P902" t="s">
        <v>11785</v>
      </c>
    </row>
    <row r="903" spans="1:16" x14ac:dyDescent="0.35">
      <c r="A903" t="s">
        <v>8132</v>
      </c>
      <c r="B903" t="s">
        <v>13847</v>
      </c>
      <c r="C903" t="s">
        <v>13081</v>
      </c>
      <c r="D903">
        <v>1699</v>
      </c>
      <c r="E903">
        <v>3499</v>
      </c>
      <c r="F903">
        <v>1800</v>
      </c>
      <c r="G903">
        <v>0.51</v>
      </c>
      <c r="H903" t="s">
        <v>13082</v>
      </c>
      <c r="I903" t="s">
        <v>14324</v>
      </c>
      <c r="J903" t="s">
        <v>13084</v>
      </c>
      <c r="K903">
        <v>3.6</v>
      </c>
      <c r="L903">
        <v>7689</v>
      </c>
      <c r="M903">
        <v>26903811</v>
      </c>
      <c r="N903" t="s">
        <v>8139</v>
      </c>
      <c r="O903" t="s">
        <v>8140</v>
      </c>
      <c r="P903" t="s">
        <v>8141</v>
      </c>
    </row>
    <row r="904" spans="1:16" x14ac:dyDescent="0.35">
      <c r="A904" t="s">
        <v>1626</v>
      </c>
      <c r="B904" t="s">
        <v>13247</v>
      </c>
      <c r="C904" t="s">
        <v>13081</v>
      </c>
      <c r="D904">
        <v>949</v>
      </c>
      <c r="E904">
        <v>1999</v>
      </c>
      <c r="F904">
        <v>1050</v>
      </c>
      <c r="G904">
        <v>0.53</v>
      </c>
      <c r="H904" t="s">
        <v>13082</v>
      </c>
      <c r="I904" t="s">
        <v>14324</v>
      </c>
      <c r="J904" t="s">
        <v>13084</v>
      </c>
      <c r="K904">
        <v>4.4000000000000004</v>
      </c>
      <c r="L904">
        <v>13552</v>
      </c>
      <c r="M904">
        <v>27090448</v>
      </c>
      <c r="N904" t="s">
        <v>363</v>
      </c>
      <c r="O904" t="s">
        <v>1629</v>
      </c>
      <c r="P904" t="s">
        <v>1630</v>
      </c>
    </row>
    <row r="905" spans="1:16" x14ac:dyDescent="0.35">
      <c r="A905" t="s">
        <v>1651</v>
      </c>
      <c r="B905" t="s">
        <v>13247</v>
      </c>
      <c r="C905" t="s">
        <v>13081</v>
      </c>
      <c r="D905">
        <v>949</v>
      </c>
      <c r="E905">
        <v>1999</v>
      </c>
      <c r="F905">
        <v>1050</v>
      </c>
      <c r="G905">
        <v>0.53</v>
      </c>
      <c r="H905" t="s">
        <v>13082</v>
      </c>
      <c r="I905" t="s">
        <v>14324</v>
      </c>
      <c r="J905" t="s">
        <v>13084</v>
      </c>
      <c r="K905">
        <v>4.4000000000000004</v>
      </c>
      <c r="L905">
        <v>13552</v>
      </c>
      <c r="M905">
        <v>27090448</v>
      </c>
      <c r="N905" t="s">
        <v>363</v>
      </c>
      <c r="O905" t="s">
        <v>1654</v>
      </c>
      <c r="P905" t="s">
        <v>1655</v>
      </c>
    </row>
    <row r="906" spans="1:16" x14ac:dyDescent="0.35">
      <c r="A906" t="s">
        <v>10971</v>
      </c>
      <c r="B906" t="s">
        <v>14115</v>
      </c>
      <c r="C906" t="s">
        <v>13567</v>
      </c>
      <c r="D906">
        <v>1699</v>
      </c>
      <c r="E906">
        <v>3398</v>
      </c>
      <c r="F906">
        <v>1699</v>
      </c>
      <c r="G906">
        <v>0.5</v>
      </c>
      <c r="H906" t="s">
        <v>13082</v>
      </c>
      <c r="I906" t="s">
        <v>14324</v>
      </c>
      <c r="J906" t="s">
        <v>13084</v>
      </c>
      <c r="K906">
        <v>3.8</v>
      </c>
      <c r="L906">
        <v>7988</v>
      </c>
      <c r="M906">
        <v>27143224</v>
      </c>
      <c r="N906" t="s">
        <v>10978</v>
      </c>
      <c r="O906" t="s">
        <v>10979</v>
      </c>
      <c r="P906" t="s">
        <v>10980</v>
      </c>
    </row>
    <row r="907" spans="1:16" x14ac:dyDescent="0.35">
      <c r="A907" t="s">
        <v>6645</v>
      </c>
      <c r="B907" t="s">
        <v>13705</v>
      </c>
      <c r="C907" t="s">
        <v>13081</v>
      </c>
      <c r="D907">
        <v>1399</v>
      </c>
      <c r="E907">
        <v>2490</v>
      </c>
      <c r="F907">
        <v>1091</v>
      </c>
      <c r="G907">
        <v>0.44</v>
      </c>
      <c r="H907" t="s">
        <v>13085</v>
      </c>
      <c r="I907" t="s">
        <v>14324</v>
      </c>
      <c r="J907" t="s">
        <v>13084</v>
      </c>
      <c r="K907">
        <v>4.3</v>
      </c>
      <c r="L907">
        <v>11074</v>
      </c>
      <c r="M907">
        <v>27574260</v>
      </c>
      <c r="N907" t="s">
        <v>6653</v>
      </c>
      <c r="O907" t="s">
        <v>6654</v>
      </c>
      <c r="P907" t="s">
        <v>6655</v>
      </c>
    </row>
    <row r="908" spans="1:16" x14ac:dyDescent="0.35">
      <c r="A908" t="s">
        <v>5816</v>
      </c>
      <c r="B908" t="s">
        <v>13631</v>
      </c>
      <c r="C908" t="s">
        <v>13081</v>
      </c>
      <c r="D908">
        <v>6299</v>
      </c>
      <c r="E908">
        <v>13750</v>
      </c>
      <c r="F908">
        <v>7451</v>
      </c>
      <c r="G908">
        <v>0.54</v>
      </c>
      <c r="H908" t="s">
        <v>13082</v>
      </c>
      <c r="I908" t="s">
        <v>14324</v>
      </c>
      <c r="J908" t="s">
        <v>13084</v>
      </c>
      <c r="K908">
        <v>4.2</v>
      </c>
      <c r="L908">
        <v>2014</v>
      </c>
      <c r="M908">
        <v>27692500</v>
      </c>
      <c r="N908" t="s">
        <v>5824</v>
      </c>
      <c r="O908" t="s">
        <v>5825</v>
      </c>
      <c r="P908" t="s">
        <v>5826</v>
      </c>
    </row>
    <row r="909" spans="1:16" x14ac:dyDescent="0.35">
      <c r="A909" t="s">
        <v>2044</v>
      </c>
      <c r="B909" t="s">
        <v>13287</v>
      </c>
      <c r="C909" t="s">
        <v>13081</v>
      </c>
      <c r="D909">
        <v>499</v>
      </c>
      <c r="E909">
        <v>1100</v>
      </c>
      <c r="F909">
        <v>601</v>
      </c>
      <c r="G909">
        <v>0.55000000000000004</v>
      </c>
      <c r="H909" t="s">
        <v>13082</v>
      </c>
      <c r="I909" t="s">
        <v>14324</v>
      </c>
      <c r="J909" t="s">
        <v>13084</v>
      </c>
      <c r="K909">
        <v>4.4000000000000004</v>
      </c>
      <c r="L909">
        <v>25177</v>
      </c>
      <c r="M909">
        <v>27694700</v>
      </c>
      <c r="N909" t="s">
        <v>2052</v>
      </c>
      <c r="O909" t="s">
        <v>2053</v>
      </c>
      <c r="P909" t="s">
        <v>2054</v>
      </c>
    </row>
    <row r="910" spans="1:16" x14ac:dyDescent="0.35">
      <c r="A910" t="s">
        <v>8760</v>
      </c>
      <c r="B910" t="s">
        <v>13904</v>
      </c>
      <c r="C910" t="s">
        <v>13567</v>
      </c>
      <c r="D910">
        <v>1199</v>
      </c>
      <c r="E910">
        <v>2000</v>
      </c>
      <c r="F910">
        <v>801</v>
      </c>
      <c r="G910">
        <v>0.4</v>
      </c>
      <c r="H910" t="s">
        <v>13085</v>
      </c>
      <c r="I910" t="s">
        <v>14324</v>
      </c>
      <c r="J910" t="s">
        <v>13084</v>
      </c>
      <c r="K910">
        <v>4</v>
      </c>
      <c r="L910">
        <v>14030</v>
      </c>
      <c r="M910">
        <v>28060000</v>
      </c>
      <c r="N910" t="s">
        <v>8768</v>
      </c>
      <c r="O910" t="s">
        <v>8769</v>
      </c>
      <c r="P910" t="s">
        <v>8770</v>
      </c>
    </row>
    <row r="911" spans="1:16" x14ac:dyDescent="0.35">
      <c r="A911" t="s">
        <v>10740</v>
      </c>
      <c r="B911" t="s">
        <v>14093</v>
      </c>
      <c r="C911" t="s">
        <v>13567</v>
      </c>
      <c r="D911">
        <v>7799</v>
      </c>
      <c r="E911">
        <v>8995</v>
      </c>
      <c r="F911">
        <v>1196</v>
      </c>
      <c r="G911">
        <v>0.13</v>
      </c>
      <c r="H911" t="s">
        <v>13085</v>
      </c>
      <c r="I911" t="s">
        <v>14324</v>
      </c>
      <c r="J911" t="s">
        <v>13084</v>
      </c>
      <c r="K911">
        <v>4</v>
      </c>
      <c r="L911">
        <v>3160</v>
      </c>
      <c r="M911">
        <v>28424200</v>
      </c>
      <c r="N911" t="s">
        <v>10747</v>
      </c>
      <c r="O911" t="s">
        <v>10748</v>
      </c>
      <c r="P911" t="s">
        <v>10749</v>
      </c>
    </row>
    <row r="912" spans="1:16" x14ac:dyDescent="0.35">
      <c r="A912" t="s">
        <v>11586</v>
      </c>
      <c r="B912" t="s">
        <v>14172</v>
      </c>
      <c r="C912" t="s">
        <v>13567</v>
      </c>
      <c r="D912">
        <v>2899</v>
      </c>
      <c r="E912">
        <v>4005</v>
      </c>
      <c r="F912">
        <v>1106</v>
      </c>
      <c r="G912">
        <v>0.28000000000000003</v>
      </c>
      <c r="H912" t="s">
        <v>13085</v>
      </c>
      <c r="I912" t="s">
        <v>14324</v>
      </c>
      <c r="J912" t="s">
        <v>13084</v>
      </c>
      <c r="K912">
        <v>4.3</v>
      </c>
      <c r="L912">
        <v>7140</v>
      </c>
      <c r="M912">
        <v>28595700</v>
      </c>
      <c r="N912" t="s">
        <v>11593</v>
      </c>
      <c r="O912" t="s">
        <v>11594</v>
      </c>
      <c r="P912" t="s">
        <v>11595</v>
      </c>
    </row>
    <row r="913" spans="1:16" x14ac:dyDescent="0.35">
      <c r="A913" t="s">
        <v>9426</v>
      </c>
      <c r="B913" t="s">
        <v>13969</v>
      </c>
      <c r="C913" t="s">
        <v>13567</v>
      </c>
      <c r="D913">
        <v>1099</v>
      </c>
      <c r="E913">
        <v>1899</v>
      </c>
      <c r="F913">
        <v>800</v>
      </c>
      <c r="G913">
        <v>0.42</v>
      </c>
      <c r="H913" t="s">
        <v>13085</v>
      </c>
      <c r="I913" t="s">
        <v>14324</v>
      </c>
      <c r="J913" t="s">
        <v>13084</v>
      </c>
      <c r="K913">
        <v>4.3</v>
      </c>
      <c r="L913">
        <v>15276</v>
      </c>
      <c r="M913">
        <v>29009124</v>
      </c>
      <c r="N913" t="s">
        <v>9433</v>
      </c>
      <c r="O913" t="s">
        <v>9434</v>
      </c>
      <c r="P913" t="s">
        <v>9435</v>
      </c>
    </row>
    <row r="914" spans="1:16" x14ac:dyDescent="0.35">
      <c r="A914" t="s">
        <v>9824</v>
      </c>
      <c r="B914" t="s">
        <v>14005</v>
      </c>
      <c r="C914" t="s">
        <v>13567</v>
      </c>
      <c r="D914">
        <v>2088</v>
      </c>
      <c r="E914">
        <v>5550</v>
      </c>
      <c r="F914">
        <v>3462</v>
      </c>
      <c r="G914">
        <v>0.62</v>
      </c>
      <c r="H914" t="s">
        <v>13082</v>
      </c>
      <c r="I914" t="s">
        <v>14324</v>
      </c>
      <c r="J914" t="s">
        <v>13084</v>
      </c>
      <c r="K914">
        <v>4</v>
      </c>
      <c r="L914">
        <v>5292</v>
      </c>
      <c r="M914">
        <v>29370600</v>
      </c>
      <c r="N914" t="s">
        <v>13066</v>
      </c>
      <c r="O914" t="s">
        <v>9831</v>
      </c>
      <c r="P914" t="s">
        <v>9832</v>
      </c>
    </row>
    <row r="915" spans="1:16" x14ac:dyDescent="0.35">
      <c r="A915" t="s">
        <v>8016</v>
      </c>
      <c r="B915" t="s">
        <v>13836</v>
      </c>
      <c r="C915" t="s">
        <v>13081</v>
      </c>
      <c r="D915">
        <v>5899</v>
      </c>
      <c r="E915">
        <v>7005</v>
      </c>
      <c r="F915">
        <v>1106</v>
      </c>
      <c r="G915">
        <v>0.16</v>
      </c>
      <c r="H915" t="s">
        <v>13085</v>
      </c>
      <c r="I915" t="s">
        <v>14324</v>
      </c>
      <c r="J915" t="s">
        <v>13084</v>
      </c>
      <c r="K915">
        <v>3.6</v>
      </c>
      <c r="L915">
        <v>4199</v>
      </c>
      <c r="M915">
        <v>29413995</v>
      </c>
      <c r="N915" t="s">
        <v>8023</v>
      </c>
      <c r="O915" t="s">
        <v>8024</v>
      </c>
      <c r="P915" t="s">
        <v>8025</v>
      </c>
    </row>
    <row r="916" spans="1:16" x14ac:dyDescent="0.35">
      <c r="A916" t="s">
        <v>2886</v>
      </c>
      <c r="B916" t="s">
        <v>13214</v>
      </c>
      <c r="C916" t="s">
        <v>13097</v>
      </c>
      <c r="D916">
        <v>10499</v>
      </c>
      <c r="E916">
        <v>19499</v>
      </c>
      <c r="F916">
        <v>9000</v>
      </c>
      <c r="G916">
        <v>0.46</v>
      </c>
      <c r="H916" t="s">
        <v>13085</v>
      </c>
      <c r="I916" t="s">
        <v>14324</v>
      </c>
      <c r="J916" t="s">
        <v>13084</v>
      </c>
      <c r="K916">
        <v>4.2</v>
      </c>
      <c r="L916">
        <v>1510</v>
      </c>
      <c r="M916">
        <v>29443490</v>
      </c>
      <c r="N916" t="s">
        <v>2693</v>
      </c>
      <c r="O916" t="s">
        <v>2889</v>
      </c>
      <c r="P916" t="s">
        <v>2890</v>
      </c>
    </row>
    <row r="917" spans="1:16" x14ac:dyDescent="0.35">
      <c r="A917" t="s">
        <v>2186</v>
      </c>
      <c r="B917" t="s">
        <v>13143</v>
      </c>
      <c r="C917" t="s">
        <v>13081</v>
      </c>
      <c r="D917">
        <v>549</v>
      </c>
      <c r="E917">
        <v>995</v>
      </c>
      <c r="F917">
        <v>446</v>
      </c>
      <c r="G917">
        <v>0.45</v>
      </c>
      <c r="H917" t="s">
        <v>13085</v>
      </c>
      <c r="I917" t="s">
        <v>14324</v>
      </c>
      <c r="J917" t="s">
        <v>13084</v>
      </c>
      <c r="K917">
        <v>4.2</v>
      </c>
      <c r="L917">
        <v>29746</v>
      </c>
      <c r="M917">
        <v>29597270</v>
      </c>
      <c r="N917" t="s">
        <v>603</v>
      </c>
      <c r="O917" t="s">
        <v>2189</v>
      </c>
      <c r="P917" t="s">
        <v>2190</v>
      </c>
    </row>
    <row r="918" spans="1:16" x14ac:dyDescent="0.35">
      <c r="A918" t="s">
        <v>6137</v>
      </c>
      <c r="B918" t="s">
        <v>13660</v>
      </c>
      <c r="C918" t="s">
        <v>13081</v>
      </c>
      <c r="D918">
        <v>949</v>
      </c>
      <c r="E918">
        <v>2000</v>
      </c>
      <c r="F918">
        <v>1051</v>
      </c>
      <c r="G918">
        <v>0.53</v>
      </c>
      <c r="H918" t="s">
        <v>13082</v>
      </c>
      <c r="I918" t="s">
        <v>14324</v>
      </c>
      <c r="J918" t="s">
        <v>13084</v>
      </c>
      <c r="K918">
        <v>3.9</v>
      </c>
      <c r="L918">
        <v>14969</v>
      </c>
      <c r="M918">
        <v>29938000</v>
      </c>
      <c r="N918" t="s">
        <v>6145</v>
      </c>
      <c r="O918" t="s">
        <v>6146</v>
      </c>
      <c r="P918" t="s">
        <v>6147</v>
      </c>
    </row>
    <row r="919" spans="1:16" x14ac:dyDescent="0.35">
      <c r="A919" t="s">
        <v>8967</v>
      </c>
      <c r="B919" t="s">
        <v>13924</v>
      </c>
      <c r="C919" t="s">
        <v>13567</v>
      </c>
      <c r="D919">
        <v>1665</v>
      </c>
      <c r="E919">
        <v>2099</v>
      </c>
      <c r="F919">
        <v>434</v>
      </c>
      <c r="G919">
        <v>0.21</v>
      </c>
      <c r="H919" t="s">
        <v>13085</v>
      </c>
      <c r="I919" t="s">
        <v>14324</v>
      </c>
      <c r="J919" t="s">
        <v>13084</v>
      </c>
      <c r="K919">
        <v>4</v>
      </c>
      <c r="L919">
        <v>14368</v>
      </c>
      <c r="M919">
        <v>30158432</v>
      </c>
      <c r="N919" t="s">
        <v>8975</v>
      </c>
      <c r="O919" t="s">
        <v>8976</v>
      </c>
      <c r="P919" t="s">
        <v>8977</v>
      </c>
    </row>
    <row r="920" spans="1:16" x14ac:dyDescent="0.35">
      <c r="A920" t="s">
        <v>10103</v>
      </c>
      <c r="B920" t="s">
        <v>14032</v>
      </c>
      <c r="C920" t="s">
        <v>13567</v>
      </c>
      <c r="D920">
        <v>2199</v>
      </c>
      <c r="E920">
        <v>3190</v>
      </c>
      <c r="F920">
        <v>991</v>
      </c>
      <c r="G920">
        <v>0.31</v>
      </c>
      <c r="H920" t="s">
        <v>13085</v>
      </c>
      <c r="I920" t="s">
        <v>14324</v>
      </c>
      <c r="J920" t="s">
        <v>13084</v>
      </c>
      <c r="K920">
        <v>4.3</v>
      </c>
      <c r="L920">
        <v>9650</v>
      </c>
      <c r="M920">
        <v>30783500</v>
      </c>
      <c r="N920" t="s">
        <v>10110</v>
      </c>
      <c r="O920" t="s">
        <v>10111</v>
      </c>
      <c r="P920" t="s">
        <v>10112</v>
      </c>
    </row>
    <row r="921" spans="1:16" x14ac:dyDescent="0.35">
      <c r="A921" t="s">
        <v>8111</v>
      </c>
      <c r="B921" t="s">
        <v>13845</v>
      </c>
      <c r="C921" t="s">
        <v>13097</v>
      </c>
      <c r="D921">
        <v>1289</v>
      </c>
      <c r="E921">
        <v>1499</v>
      </c>
      <c r="F921">
        <v>210</v>
      </c>
      <c r="G921">
        <v>0.14000000000000001</v>
      </c>
      <c r="H921" t="s">
        <v>13085</v>
      </c>
      <c r="I921" t="s">
        <v>14324</v>
      </c>
      <c r="J921" t="s">
        <v>13084</v>
      </c>
      <c r="K921">
        <v>4.5</v>
      </c>
      <c r="L921">
        <v>20668</v>
      </c>
      <c r="M921">
        <v>30981332</v>
      </c>
      <c r="N921" t="s">
        <v>8119</v>
      </c>
      <c r="O921" t="s">
        <v>8120</v>
      </c>
      <c r="P921" t="s">
        <v>8121</v>
      </c>
    </row>
    <row r="922" spans="1:16" x14ac:dyDescent="0.35">
      <c r="A922" t="s">
        <v>3290</v>
      </c>
      <c r="B922" t="s">
        <v>13407</v>
      </c>
      <c r="C922" t="s">
        <v>13097</v>
      </c>
      <c r="D922">
        <v>2998</v>
      </c>
      <c r="E922">
        <v>5999</v>
      </c>
      <c r="F922">
        <v>3001</v>
      </c>
      <c r="G922">
        <v>0.5</v>
      </c>
      <c r="H922" t="s">
        <v>13082</v>
      </c>
      <c r="I922" t="s">
        <v>14324</v>
      </c>
      <c r="J922" t="s">
        <v>13084</v>
      </c>
      <c r="K922">
        <v>4.0999999999999996</v>
      </c>
      <c r="L922">
        <v>5179</v>
      </c>
      <c r="M922">
        <v>31068821</v>
      </c>
      <c r="N922" t="s">
        <v>3297</v>
      </c>
      <c r="O922" t="s">
        <v>3298</v>
      </c>
      <c r="P922" t="s">
        <v>3299</v>
      </c>
    </row>
    <row r="923" spans="1:16" x14ac:dyDescent="0.35">
      <c r="A923" t="s">
        <v>8061</v>
      </c>
      <c r="B923" t="s">
        <v>13840</v>
      </c>
      <c r="C923" t="s">
        <v>13081</v>
      </c>
      <c r="D923">
        <v>1995</v>
      </c>
      <c r="E923">
        <v>2895</v>
      </c>
      <c r="F923">
        <v>900</v>
      </c>
      <c r="G923">
        <v>0.31</v>
      </c>
      <c r="H923" t="s">
        <v>13085</v>
      </c>
      <c r="I923" t="s">
        <v>14324</v>
      </c>
      <c r="J923" t="s">
        <v>13084</v>
      </c>
      <c r="K923">
        <v>4.5999999999999996</v>
      </c>
      <c r="L923">
        <v>10760</v>
      </c>
      <c r="M923">
        <v>31150200</v>
      </c>
      <c r="N923" t="s">
        <v>8068</v>
      </c>
      <c r="O923" t="s">
        <v>8069</v>
      </c>
      <c r="P923" t="s">
        <v>8070</v>
      </c>
    </row>
    <row r="924" spans="1:16" x14ac:dyDescent="0.35">
      <c r="A924" t="s">
        <v>4307</v>
      </c>
      <c r="B924" t="s">
        <v>13495</v>
      </c>
      <c r="C924" t="s">
        <v>13097</v>
      </c>
      <c r="D924">
        <v>949</v>
      </c>
      <c r="E924">
        <v>999</v>
      </c>
      <c r="F924">
        <v>50</v>
      </c>
      <c r="G924">
        <v>0.05</v>
      </c>
      <c r="H924" t="s">
        <v>13085</v>
      </c>
      <c r="I924" t="s">
        <v>14324</v>
      </c>
      <c r="J924" t="s">
        <v>13084</v>
      </c>
      <c r="K924">
        <v>4.2</v>
      </c>
      <c r="L924">
        <v>31539</v>
      </c>
      <c r="M924">
        <v>31507461</v>
      </c>
      <c r="N924" t="s">
        <v>3919</v>
      </c>
      <c r="O924" t="s">
        <v>4310</v>
      </c>
      <c r="P924" t="s">
        <v>4311</v>
      </c>
    </row>
    <row r="925" spans="1:16" x14ac:dyDescent="0.35">
      <c r="A925" t="s">
        <v>971</v>
      </c>
      <c r="B925" t="s">
        <v>13180</v>
      </c>
      <c r="C925" t="s">
        <v>13081</v>
      </c>
      <c r="D925">
        <v>449</v>
      </c>
      <c r="E925">
        <v>1299</v>
      </c>
      <c r="F925">
        <v>850</v>
      </c>
      <c r="G925">
        <v>0.65</v>
      </c>
      <c r="H925" t="s">
        <v>13082</v>
      </c>
      <c r="I925" t="s">
        <v>14324</v>
      </c>
      <c r="J925" t="s">
        <v>13084</v>
      </c>
      <c r="K925">
        <v>4.2</v>
      </c>
      <c r="L925">
        <v>24269</v>
      </c>
      <c r="M925">
        <v>31525431</v>
      </c>
      <c r="N925" t="s">
        <v>24</v>
      </c>
      <c r="O925" t="s">
        <v>25</v>
      </c>
      <c r="P925" t="s">
        <v>974</v>
      </c>
    </row>
    <row r="926" spans="1:16" x14ac:dyDescent="0.35">
      <c r="A926" t="s">
        <v>10204</v>
      </c>
      <c r="B926" t="s">
        <v>14042</v>
      </c>
      <c r="C926" t="s">
        <v>13567</v>
      </c>
      <c r="D926">
        <v>3249</v>
      </c>
      <c r="E926">
        <v>6375</v>
      </c>
      <c r="F926">
        <v>3126</v>
      </c>
      <c r="G926">
        <v>0.49</v>
      </c>
      <c r="H926" t="s">
        <v>13085</v>
      </c>
      <c r="I926" t="s">
        <v>14324</v>
      </c>
      <c r="J926" t="s">
        <v>13084</v>
      </c>
      <c r="K926">
        <v>4</v>
      </c>
      <c r="L926">
        <v>4978</v>
      </c>
      <c r="M926">
        <v>31734750</v>
      </c>
      <c r="N926" t="s">
        <v>10211</v>
      </c>
      <c r="O926" t="s">
        <v>10212</v>
      </c>
      <c r="P926" t="s">
        <v>10213</v>
      </c>
    </row>
    <row r="927" spans="1:16" x14ac:dyDescent="0.35">
      <c r="A927" t="s">
        <v>7744</v>
      </c>
      <c r="B927" t="s">
        <v>13809</v>
      </c>
      <c r="C927" t="s">
        <v>13081</v>
      </c>
      <c r="D927">
        <v>1199</v>
      </c>
      <c r="E927">
        <v>2999</v>
      </c>
      <c r="F927">
        <v>1800</v>
      </c>
      <c r="G927">
        <v>0.6</v>
      </c>
      <c r="H927" t="s">
        <v>13082</v>
      </c>
      <c r="I927" t="s">
        <v>14324</v>
      </c>
      <c r="J927" t="s">
        <v>13084</v>
      </c>
      <c r="K927">
        <v>4.0999999999999996</v>
      </c>
      <c r="L927">
        <v>10725</v>
      </c>
      <c r="M927">
        <v>32164275</v>
      </c>
      <c r="N927" t="s">
        <v>13060</v>
      </c>
      <c r="O927" t="s">
        <v>7751</v>
      </c>
      <c r="P927" t="s">
        <v>7752</v>
      </c>
    </row>
    <row r="928" spans="1:16" x14ac:dyDescent="0.35">
      <c r="A928" t="s">
        <v>2065</v>
      </c>
      <c r="B928" t="s">
        <v>13289</v>
      </c>
      <c r="C928" t="s">
        <v>13097</v>
      </c>
      <c r="D928">
        <v>32990</v>
      </c>
      <c r="E928">
        <v>56790</v>
      </c>
      <c r="F928">
        <v>23800</v>
      </c>
      <c r="G928">
        <v>0.42</v>
      </c>
      <c r="H928" t="s">
        <v>13085</v>
      </c>
      <c r="I928" t="s">
        <v>14324</v>
      </c>
      <c r="J928" t="s">
        <v>13082</v>
      </c>
      <c r="K928">
        <v>4.3</v>
      </c>
      <c r="L928">
        <v>567</v>
      </c>
      <c r="M928">
        <v>32199930</v>
      </c>
      <c r="N928" t="s">
        <v>2072</v>
      </c>
      <c r="O928" t="s">
        <v>2073</v>
      </c>
      <c r="P928" t="s">
        <v>2074</v>
      </c>
    </row>
    <row r="929" spans="1:16" x14ac:dyDescent="0.35">
      <c r="A929" t="s">
        <v>7659</v>
      </c>
      <c r="B929" t="s">
        <v>13801</v>
      </c>
      <c r="C929" t="s">
        <v>13097</v>
      </c>
      <c r="D929">
        <v>649</v>
      </c>
      <c r="E929">
        <v>2499</v>
      </c>
      <c r="F929">
        <v>1850</v>
      </c>
      <c r="G929">
        <v>0.74</v>
      </c>
      <c r="H929" t="s">
        <v>13082</v>
      </c>
      <c r="I929" t="s">
        <v>14324</v>
      </c>
      <c r="J929" t="s">
        <v>13084</v>
      </c>
      <c r="K929">
        <v>3.9</v>
      </c>
      <c r="L929">
        <v>13049</v>
      </c>
      <c r="M929">
        <v>32609451</v>
      </c>
      <c r="N929" t="s">
        <v>13059</v>
      </c>
      <c r="O929" t="s">
        <v>7666</v>
      </c>
      <c r="P929" t="s">
        <v>7667</v>
      </c>
    </row>
    <row r="930" spans="1:16" x14ac:dyDescent="0.35">
      <c r="A930" t="s">
        <v>8697</v>
      </c>
      <c r="B930" t="s">
        <v>13898</v>
      </c>
      <c r="C930" t="s">
        <v>13567</v>
      </c>
      <c r="D930">
        <v>625</v>
      </c>
      <c r="E930">
        <v>1400</v>
      </c>
      <c r="F930">
        <v>775</v>
      </c>
      <c r="G930">
        <v>0.55000000000000004</v>
      </c>
      <c r="H930" t="s">
        <v>13082</v>
      </c>
      <c r="I930" t="s">
        <v>14324</v>
      </c>
      <c r="J930" t="s">
        <v>13084</v>
      </c>
      <c r="K930">
        <v>4.2</v>
      </c>
      <c r="L930">
        <v>23316</v>
      </c>
      <c r="M930">
        <v>32642400</v>
      </c>
      <c r="N930" t="s">
        <v>8705</v>
      </c>
      <c r="O930" t="s">
        <v>8706</v>
      </c>
      <c r="P930" t="s">
        <v>8707</v>
      </c>
    </row>
    <row r="931" spans="1:16" x14ac:dyDescent="0.35">
      <c r="A931" t="s">
        <v>5657</v>
      </c>
      <c r="B931" t="s">
        <v>13619</v>
      </c>
      <c r="C931" t="s">
        <v>13097</v>
      </c>
      <c r="D931">
        <v>1598</v>
      </c>
      <c r="E931">
        <v>2990</v>
      </c>
      <c r="F931">
        <v>1392</v>
      </c>
      <c r="G931">
        <v>0.47</v>
      </c>
      <c r="H931" t="s">
        <v>13085</v>
      </c>
      <c r="I931" t="s">
        <v>14324</v>
      </c>
      <c r="J931" t="s">
        <v>13084</v>
      </c>
      <c r="K931">
        <v>3.8</v>
      </c>
      <c r="L931">
        <v>11015</v>
      </c>
      <c r="M931">
        <v>32934850</v>
      </c>
      <c r="N931" t="s">
        <v>5664</v>
      </c>
      <c r="O931" t="s">
        <v>5665</v>
      </c>
      <c r="P931" t="s">
        <v>5666</v>
      </c>
    </row>
    <row r="932" spans="1:16" x14ac:dyDescent="0.35">
      <c r="A932" t="s">
        <v>8028</v>
      </c>
      <c r="B932" t="s">
        <v>13837</v>
      </c>
      <c r="C932" t="s">
        <v>13081</v>
      </c>
      <c r="D932">
        <v>1565</v>
      </c>
      <c r="E932">
        <v>2999</v>
      </c>
      <c r="F932">
        <v>1434</v>
      </c>
      <c r="G932">
        <v>0.48</v>
      </c>
      <c r="H932" t="s">
        <v>13085</v>
      </c>
      <c r="I932" t="s">
        <v>14324</v>
      </c>
      <c r="J932" t="s">
        <v>13084</v>
      </c>
      <c r="K932">
        <v>4</v>
      </c>
      <c r="L932">
        <v>11113</v>
      </c>
      <c r="M932">
        <v>33327887</v>
      </c>
      <c r="N932" t="s">
        <v>8035</v>
      </c>
      <c r="O932" t="s">
        <v>8036</v>
      </c>
      <c r="P932" t="s">
        <v>8037</v>
      </c>
    </row>
    <row r="933" spans="1:16" x14ac:dyDescent="0.35">
      <c r="A933" t="s">
        <v>4378</v>
      </c>
      <c r="B933" t="s">
        <v>13502</v>
      </c>
      <c r="C933" t="s">
        <v>13097</v>
      </c>
      <c r="D933">
        <v>2179</v>
      </c>
      <c r="E933">
        <v>3999</v>
      </c>
      <c r="F933">
        <v>1820</v>
      </c>
      <c r="G933">
        <v>0.46</v>
      </c>
      <c r="H933" t="s">
        <v>13085</v>
      </c>
      <c r="I933" t="s">
        <v>14324</v>
      </c>
      <c r="J933" t="s">
        <v>13084</v>
      </c>
      <c r="K933">
        <v>4</v>
      </c>
      <c r="L933">
        <v>8380</v>
      </c>
      <c r="M933">
        <v>33511620</v>
      </c>
      <c r="N933" t="s">
        <v>4385</v>
      </c>
      <c r="O933" t="s">
        <v>4386</v>
      </c>
      <c r="P933" t="s">
        <v>4387</v>
      </c>
    </row>
    <row r="934" spans="1:16" x14ac:dyDescent="0.35">
      <c r="A934" t="s">
        <v>12512</v>
      </c>
      <c r="B934" t="s">
        <v>14263</v>
      </c>
      <c r="C934" t="s">
        <v>13567</v>
      </c>
      <c r="D934">
        <v>1745</v>
      </c>
      <c r="E934">
        <v>2400</v>
      </c>
      <c r="F934">
        <v>655</v>
      </c>
      <c r="G934">
        <v>0.27</v>
      </c>
      <c r="H934" t="s">
        <v>13085</v>
      </c>
      <c r="I934" t="s">
        <v>14324</v>
      </c>
      <c r="J934" t="s">
        <v>13084</v>
      </c>
      <c r="K934">
        <v>4.2</v>
      </c>
      <c r="L934">
        <v>14160</v>
      </c>
      <c r="M934">
        <v>33984000</v>
      </c>
      <c r="N934" t="s">
        <v>12519</v>
      </c>
      <c r="O934" t="s">
        <v>12520</v>
      </c>
      <c r="P934" t="s">
        <v>12521</v>
      </c>
    </row>
    <row r="935" spans="1:16" x14ac:dyDescent="0.35">
      <c r="A935" t="s">
        <v>9436</v>
      </c>
      <c r="B935" t="s">
        <v>13970</v>
      </c>
      <c r="C935" t="s">
        <v>13567</v>
      </c>
      <c r="D935">
        <v>8799</v>
      </c>
      <c r="E935">
        <v>11595</v>
      </c>
      <c r="F935">
        <v>2796</v>
      </c>
      <c r="G935">
        <v>0.24</v>
      </c>
      <c r="H935" t="s">
        <v>13085</v>
      </c>
      <c r="I935" t="s">
        <v>14324</v>
      </c>
      <c r="J935" t="s">
        <v>13084</v>
      </c>
      <c r="K935">
        <v>4.4000000000000004</v>
      </c>
      <c r="L935">
        <v>2981</v>
      </c>
      <c r="M935">
        <v>34564695</v>
      </c>
      <c r="N935" t="s">
        <v>9443</v>
      </c>
      <c r="O935" t="s">
        <v>9444</v>
      </c>
      <c r="P935" t="s">
        <v>9445</v>
      </c>
    </row>
    <row r="936" spans="1:16" x14ac:dyDescent="0.35">
      <c r="A936" t="s">
        <v>3528</v>
      </c>
      <c r="B936" t="s">
        <v>13428</v>
      </c>
      <c r="C936" t="s">
        <v>13097</v>
      </c>
      <c r="D936">
        <v>299</v>
      </c>
      <c r="E936">
        <v>1900</v>
      </c>
      <c r="F936">
        <v>1601</v>
      </c>
      <c r="G936">
        <v>0.84</v>
      </c>
      <c r="H936" t="s">
        <v>13082</v>
      </c>
      <c r="I936" t="s">
        <v>14324</v>
      </c>
      <c r="J936" t="s">
        <v>13084</v>
      </c>
      <c r="K936">
        <v>3.6</v>
      </c>
      <c r="L936">
        <v>18202</v>
      </c>
      <c r="M936">
        <v>34583800</v>
      </c>
      <c r="N936" t="s">
        <v>3535</v>
      </c>
      <c r="O936" t="s">
        <v>3536</v>
      </c>
      <c r="P936" t="s">
        <v>3537</v>
      </c>
    </row>
    <row r="937" spans="1:16" x14ac:dyDescent="0.35">
      <c r="A937" t="s">
        <v>6625</v>
      </c>
      <c r="B937" t="s">
        <v>13703</v>
      </c>
      <c r="C937" t="s">
        <v>13081</v>
      </c>
      <c r="D937">
        <v>899</v>
      </c>
      <c r="E937">
        <v>1499</v>
      </c>
      <c r="F937">
        <v>600</v>
      </c>
      <c r="G937">
        <v>0.4</v>
      </c>
      <c r="H937" t="s">
        <v>13085</v>
      </c>
      <c r="I937" t="s">
        <v>14324</v>
      </c>
      <c r="J937" t="s">
        <v>13084</v>
      </c>
      <c r="K937">
        <v>4.2</v>
      </c>
      <c r="L937">
        <v>23174</v>
      </c>
      <c r="M937">
        <v>34737826</v>
      </c>
      <c r="N937" t="s">
        <v>6632</v>
      </c>
      <c r="O937" t="s">
        <v>6633</v>
      </c>
      <c r="P937" t="s">
        <v>6634</v>
      </c>
    </row>
    <row r="938" spans="1:16" x14ac:dyDescent="0.35">
      <c r="A938" t="s">
        <v>4077</v>
      </c>
      <c r="B938" t="s">
        <v>13476</v>
      </c>
      <c r="C938" t="s">
        <v>13097</v>
      </c>
      <c r="D938">
        <v>13999</v>
      </c>
      <c r="E938">
        <v>15999</v>
      </c>
      <c r="F938">
        <v>2000</v>
      </c>
      <c r="G938">
        <v>0.13</v>
      </c>
      <c r="H938" t="s">
        <v>13085</v>
      </c>
      <c r="I938" t="s">
        <v>14324</v>
      </c>
      <c r="J938" t="s">
        <v>13084</v>
      </c>
      <c r="K938">
        <v>3.9</v>
      </c>
      <c r="L938">
        <v>2180</v>
      </c>
      <c r="M938">
        <v>34877820</v>
      </c>
      <c r="N938" t="s">
        <v>4084</v>
      </c>
      <c r="O938" t="s">
        <v>4085</v>
      </c>
      <c r="P938" t="s">
        <v>4086</v>
      </c>
    </row>
    <row r="939" spans="1:16" x14ac:dyDescent="0.35">
      <c r="A939" t="s">
        <v>4298</v>
      </c>
      <c r="B939" t="s">
        <v>13494</v>
      </c>
      <c r="C939" t="s">
        <v>13097</v>
      </c>
      <c r="D939">
        <v>13999</v>
      </c>
      <c r="E939">
        <v>15999</v>
      </c>
      <c r="F939">
        <v>2000</v>
      </c>
      <c r="G939">
        <v>0.13</v>
      </c>
      <c r="H939" t="s">
        <v>13085</v>
      </c>
      <c r="I939" t="s">
        <v>14324</v>
      </c>
      <c r="J939" t="s">
        <v>13084</v>
      </c>
      <c r="K939">
        <v>3.9</v>
      </c>
      <c r="L939">
        <v>2180</v>
      </c>
      <c r="M939">
        <v>34877820</v>
      </c>
      <c r="N939" t="s">
        <v>4304</v>
      </c>
      <c r="O939" t="s">
        <v>4305</v>
      </c>
      <c r="P939" t="s">
        <v>4306</v>
      </c>
    </row>
    <row r="940" spans="1:16" x14ac:dyDescent="0.35">
      <c r="A940" t="s">
        <v>2506</v>
      </c>
      <c r="B940" t="s">
        <v>13329</v>
      </c>
      <c r="C940" t="s">
        <v>13097</v>
      </c>
      <c r="D940">
        <v>18999</v>
      </c>
      <c r="E940">
        <v>35000</v>
      </c>
      <c r="F940">
        <v>16001</v>
      </c>
      <c r="G940">
        <v>0.46</v>
      </c>
      <c r="H940" t="s">
        <v>13085</v>
      </c>
      <c r="I940" t="s">
        <v>14324</v>
      </c>
      <c r="J940" t="s">
        <v>13084</v>
      </c>
      <c r="K940">
        <v>4</v>
      </c>
      <c r="L940">
        <v>1001</v>
      </c>
      <c r="M940">
        <v>35035000</v>
      </c>
      <c r="N940" t="s">
        <v>2513</v>
      </c>
      <c r="O940" t="s">
        <v>2514</v>
      </c>
      <c r="P940" t="s">
        <v>2515</v>
      </c>
    </row>
    <row r="941" spans="1:16" x14ac:dyDescent="0.35">
      <c r="A941" t="s">
        <v>6960</v>
      </c>
      <c r="B941" t="s">
        <v>13618</v>
      </c>
      <c r="C941" t="s">
        <v>13097</v>
      </c>
      <c r="D941">
        <v>879</v>
      </c>
      <c r="E941">
        <v>1109</v>
      </c>
      <c r="F941">
        <v>230</v>
      </c>
      <c r="G941">
        <v>0.21</v>
      </c>
      <c r="H941" t="s">
        <v>13085</v>
      </c>
      <c r="I941" t="s">
        <v>14324</v>
      </c>
      <c r="J941" t="s">
        <v>13084</v>
      </c>
      <c r="K941">
        <v>4.4000000000000004</v>
      </c>
      <c r="L941">
        <v>31599</v>
      </c>
      <c r="M941">
        <v>35043291</v>
      </c>
      <c r="N941" t="s">
        <v>6967</v>
      </c>
      <c r="O941" t="s">
        <v>6968</v>
      </c>
      <c r="P941" t="s">
        <v>6969</v>
      </c>
    </row>
    <row r="942" spans="1:16" x14ac:dyDescent="0.35">
      <c r="A942" t="s">
        <v>12752</v>
      </c>
      <c r="B942" t="s">
        <v>14286</v>
      </c>
      <c r="C942" t="s">
        <v>13567</v>
      </c>
      <c r="D942">
        <v>6790</v>
      </c>
      <c r="E942">
        <v>10995</v>
      </c>
      <c r="F942">
        <v>4205</v>
      </c>
      <c r="G942">
        <v>0.38</v>
      </c>
      <c r="H942" t="s">
        <v>13085</v>
      </c>
      <c r="I942" t="s">
        <v>14324</v>
      </c>
      <c r="J942" t="s">
        <v>13084</v>
      </c>
      <c r="K942">
        <v>4.5</v>
      </c>
      <c r="L942">
        <v>3192</v>
      </c>
      <c r="M942">
        <v>35096040</v>
      </c>
      <c r="N942" t="s">
        <v>12759</v>
      </c>
      <c r="O942" t="s">
        <v>12760</v>
      </c>
      <c r="P942" t="s">
        <v>12761</v>
      </c>
    </row>
    <row r="943" spans="1:16" x14ac:dyDescent="0.35">
      <c r="A943" t="s">
        <v>7182</v>
      </c>
      <c r="B943" t="s">
        <v>13757</v>
      </c>
      <c r="C943" t="s">
        <v>13097</v>
      </c>
      <c r="D943">
        <v>2499</v>
      </c>
      <c r="E943">
        <v>5999</v>
      </c>
      <c r="F943">
        <v>3500</v>
      </c>
      <c r="G943">
        <v>0.57999999999999996</v>
      </c>
      <c r="H943" t="s">
        <v>13082</v>
      </c>
      <c r="I943" t="s">
        <v>14324</v>
      </c>
      <c r="J943" t="s">
        <v>13084</v>
      </c>
      <c r="K943">
        <v>4.0999999999999996</v>
      </c>
      <c r="L943">
        <v>5852</v>
      </c>
      <c r="M943">
        <v>35106148</v>
      </c>
      <c r="N943" t="s">
        <v>7189</v>
      </c>
      <c r="O943" t="s">
        <v>7190</v>
      </c>
      <c r="P943" t="s">
        <v>7191</v>
      </c>
    </row>
    <row r="944" spans="1:16" x14ac:dyDescent="0.35">
      <c r="A944" t="s">
        <v>8431</v>
      </c>
      <c r="B944" t="s">
        <v>13873</v>
      </c>
      <c r="C944" t="s">
        <v>13081</v>
      </c>
      <c r="D944">
        <v>8349</v>
      </c>
      <c r="E944">
        <v>9625</v>
      </c>
      <c r="F944">
        <v>1276</v>
      </c>
      <c r="G944">
        <v>0.13</v>
      </c>
      <c r="H944" t="s">
        <v>13085</v>
      </c>
      <c r="I944" t="s">
        <v>14324</v>
      </c>
      <c r="J944" t="s">
        <v>13084</v>
      </c>
      <c r="K944">
        <v>3.8</v>
      </c>
      <c r="L944">
        <v>3652</v>
      </c>
      <c r="M944">
        <v>35150500</v>
      </c>
      <c r="N944" t="s">
        <v>8438</v>
      </c>
      <c r="O944" t="s">
        <v>8439</v>
      </c>
      <c r="P944" t="s">
        <v>8440</v>
      </c>
    </row>
    <row r="945" spans="1:16" x14ac:dyDescent="0.35">
      <c r="A945" t="s">
        <v>8988</v>
      </c>
      <c r="B945" t="s">
        <v>13926</v>
      </c>
      <c r="C945" t="s">
        <v>13567</v>
      </c>
      <c r="D945">
        <v>1799</v>
      </c>
      <c r="E945">
        <v>3595</v>
      </c>
      <c r="F945">
        <v>1796</v>
      </c>
      <c r="G945">
        <v>0.5</v>
      </c>
      <c r="H945" t="s">
        <v>13082</v>
      </c>
      <c r="I945" t="s">
        <v>14324</v>
      </c>
      <c r="J945" t="s">
        <v>13084</v>
      </c>
      <c r="K945">
        <v>3.8</v>
      </c>
      <c r="L945">
        <v>9791</v>
      </c>
      <c r="M945">
        <v>35198645</v>
      </c>
      <c r="N945" t="s">
        <v>8995</v>
      </c>
      <c r="O945" t="s">
        <v>8996</v>
      </c>
      <c r="P945" t="s">
        <v>8997</v>
      </c>
    </row>
    <row r="946" spans="1:16" x14ac:dyDescent="0.35">
      <c r="A946" t="s">
        <v>4970</v>
      </c>
      <c r="B946" t="s">
        <v>13556</v>
      </c>
      <c r="C946" t="s">
        <v>13081</v>
      </c>
      <c r="D946">
        <v>269</v>
      </c>
      <c r="E946">
        <v>649</v>
      </c>
      <c r="F946">
        <v>380</v>
      </c>
      <c r="G946">
        <v>0.59</v>
      </c>
      <c r="H946" t="s">
        <v>13082</v>
      </c>
      <c r="I946" t="s">
        <v>14324</v>
      </c>
      <c r="J946" t="s">
        <v>13084</v>
      </c>
      <c r="K946">
        <v>4.3</v>
      </c>
      <c r="L946">
        <v>54315</v>
      </c>
      <c r="M946">
        <v>35250435</v>
      </c>
      <c r="N946" t="s">
        <v>4977</v>
      </c>
      <c r="O946" t="s">
        <v>4978</v>
      </c>
      <c r="P946" t="s">
        <v>4979</v>
      </c>
    </row>
    <row r="947" spans="1:16" x14ac:dyDescent="0.35">
      <c r="A947" t="s">
        <v>10850</v>
      </c>
      <c r="B947" t="s">
        <v>14103</v>
      </c>
      <c r="C947" t="s">
        <v>13567</v>
      </c>
      <c r="D947">
        <v>6236</v>
      </c>
      <c r="E947">
        <v>9999</v>
      </c>
      <c r="F947">
        <v>3763</v>
      </c>
      <c r="G947">
        <v>0.38</v>
      </c>
      <c r="H947" t="s">
        <v>13085</v>
      </c>
      <c r="I947" t="s">
        <v>14324</v>
      </c>
      <c r="J947" t="s">
        <v>13084</v>
      </c>
      <c r="K947">
        <v>4.0999999999999996</v>
      </c>
      <c r="L947">
        <v>3552</v>
      </c>
      <c r="M947">
        <v>35516448</v>
      </c>
      <c r="N947" t="s">
        <v>10857</v>
      </c>
      <c r="O947" t="s">
        <v>10858</v>
      </c>
      <c r="P947" t="s">
        <v>10859</v>
      </c>
    </row>
    <row r="948" spans="1:16" x14ac:dyDescent="0.35">
      <c r="A948" t="s">
        <v>1151</v>
      </c>
      <c r="B948" t="s">
        <v>13198</v>
      </c>
      <c r="C948" t="s">
        <v>13097</v>
      </c>
      <c r="D948">
        <v>9999</v>
      </c>
      <c r="E948">
        <v>27990</v>
      </c>
      <c r="F948">
        <v>17991</v>
      </c>
      <c r="G948">
        <v>0.64</v>
      </c>
      <c r="H948" t="s">
        <v>13082</v>
      </c>
      <c r="I948" t="s">
        <v>14324</v>
      </c>
      <c r="J948" t="s">
        <v>13084</v>
      </c>
      <c r="K948">
        <v>4.2</v>
      </c>
      <c r="L948">
        <v>1269</v>
      </c>
      <c r="M948">
        <v>35519310</v>
      </c>
      <c r="N948" t="s">
        <v>1158</v>
      </c>
      <c r="O948" t="s">
        <v>1159</v>
      </c>
      <c r="P948" t="s">
        <v>1160</v>
      </c>
    </row>
    <row r="949" spans="1:16" x14ac:dyDescent="0.35">
      <c r="A949" t="s">
        <v>11335</v>
      </c>
      <c r="B949" t="s">
        <v>14149</v>
      </c>
      <c r="C949" t="s">
        <v>13567</v>
      </c>
      <c r="D949">
        <v>8886</v>
      </c>
      <c r="E949">
        <v>11850</v>
      </c>
      <c r="F949">
        <v>2964</v>
      </c>
      <c r="G949">
        <v>0.25</v>
      </c>
      <c r="H949" t="s">
        <v>13085</v>
      </c>
      <c r="I949" t="s">
        <v>14324</v>
      </c>
      <c r="J949" t="s">
        <v>13084</v>
      </c>
      <c r="K949">
        <v>4.2</v>
      </c>
      <c r="L949">
        <v>3065</v>
      </c>
      <c r="M949">
        <v>36320250</v>
      </c>
      <c r="N949" t="s">
        <v>11342</v>
      </c>
      <c r="O949" t="s">
        <v>11343</v>
      </c>
      <c r="P949" t="s">
        <v>11344</v>
      </c>
    </row>
    <row r="950" spans="1:16" x14ac:dyDescent="0.35">
      <c r="A950" t="s">
        <v>10305</v>
      </c>
      <c r="B950" t="s">
        <v>14052</v>
      </c>
      <c r="C950" t="s">
        <v>13567</v>
      </c>
      <c r="D950">
        <v>3249</v>
      </c>
      <c r="E950">
        <v>7795</v>
      </c>
      <c r="F950">
        <v>4546</v>
      </c>
      <c r="G950">
        <v>0.57999999999999996</v>
      </c>
      <c r="H950" t="s">
        <v>13082</v>
      </c>
      <c r="I950" t="s">
        <v>14324</v>
      </c>
      <c r="J950" t="s">
        <v>13084</v>
      </c>
      <c r="K950">
        <v>4.2</v>
      </c>
      <c r="L950">
        <v>4664</v>
      </c>
      <c r="M950">
        <v>36355880</v>
      </c>
      <c r="N950" t="s">
        <v>10312</v>
      </c>
      <c r="O950" t="s">
        <v>10313</v>
      </c>
      <c r="P950" t="s">
        <v>10314</v>
      </c>
    </row>
    <row r="951" spans="1:16" x14ac:dyDescent="0.35">
      <c r="A951" t="s">
        <v>6895</v>
      </c>
      <c r="B951" t="s">
        <v>13731</v>
      </c>
      <c r="C951" t="s">
        <v>13081</v>
      </c>
      <c r="D951">
        <v>2099</v>
      </c>
      <c r="E951">
        <v>3250</v>
      </c>
      <c r="F951">
        <v>1151</v>
      </c>
      <c r="G951">
        <v>0.35</v>
      </c>
      <c r="H951" t="s">
        <v>13085</v>
      </c>
      <c r="I951" t="s">
        <v>14324</v>
      </c>
      <c r="J951" t="s">
        <v>13084</v>
      </c>
      <c r="K951">
        <v>3.8</v>
      </c>
      <c r="L951">
        <v>11213</v>
      </c>
      <c r="M951">
        <v>36442250</v>
      </c>
      <c r="N951" t="s">
        <v>6903</v>
      </c>
      <c r="O951" t="s">
        <v>6904</v>
      </c>
      <c r="P951" t="s">
        <v>6905</v>
      </c>
    </row>
    <row r="952" spans="1:16" x14ac:dyDescent="0.35">
      <c r="A952" t="s">
        <v>471</v>
      </c>
      <c r="B952" t="s">
        <v>13132</v>
      </c>
      <c r="C952" t="s">
        <v>13081</v>
      </c>
      <c r="D952">
        <v>199</v>
      </c>
      <c r="E952">
        <v>395</v>
      </c>
      <c r="F952">
        <v>196</v>
      </c>
      <c r="G952">
        <v>0.5</v>
      </c>
      <c r="H952" t="s">
        <v>13082</v>
      </c>
      <c r="I952" t="s">
        <v>14324</v>
      </c>
      <c r="J952" t="s">
        <v>13084</v>
      </c>
      <c r="K952">
        <v>4.2</v>
      </c>
      <c r="L952">
        <v>92595</v>
      </c>
      <c r="M952">
        <v>36575025</v>
      </c>
      <c r="N952" t="e">
        <v>#N/A</v>
      </c>
      <c r="O952" t="s">
        <v>479</v>
      </c>
      <c r="P952" t="s">
        <v>480</v>
      </c>
    </row>
    <row r="953" spans="1:16" x14ac:dyDescent="0.35">
      <c r="A953" t="s">
        <v>11235</v>
      </c>
      <c r="B953" t="s">
        <v>14139</v>
      </c>
      <c r="C953" t="s">
        <v>13567</v>
      </c>
      <c r="D953">
        <v>1804</v>
      </c>
      <c r="E953">
        <v>2380</v>
      </c>
      <c r="F953">
        <v>576</v>
      </c>
      <c r="G953">
        <v>0.24</v>
      </c>
      <c r="H953" t="s">
        <v>13085</v>
      </c>
      <c r="I953" t="s">
        <v>14324</v>
      </c>
      <c r="J953" t="s">
        <v>13084</v>
      </c>
      <c r="K953">
        <v>4</v>
      </c>
      <c r="L953">
        <v>15382</v>
      </c>
      <c r="M953">
        <v>36609160</v>
      </c>
      <c r="N953" t="s">
        <v>11242</v>
      </c>
      <c r="O953" t="s">
        <v>11243</v>
      </c>
      <c r="P953" t="s">
        <v>11244</v>
      </c>
    </row>
    <row r="954" spans="1:16" x14ac:dyDescent="0.35">
      <c r="A954" t="s">
        <v>12522</v>
      </c>
      <c r="B954" t="s">
        <v>14264</v>
      </c>
      <c r="C954" t="s">
        <v>13567</v>
      </c>
      <c r="D954">
        <v>3180</v>
      </c>
      <c r="E954">
        <v>5295</v>
      </c>
      <c r="F954">
        <v>2115</v>
      </c>
      <c r="G954">
        <v>0.4</v>
      </c>
      <c r="H954" t="s">
        <v>13085</v>
      </c>
      <c r="I954" t="s">
        <v>14324</v>
      </c>
      <c r="J954" t="s">
        <v>13084</v>
      </c>
      <c r="K954">
        <v>4.2</v>
      </c>
      <c r="L954">
        <v>6919</v>
      </c>
      <c r="M954">
        <v>36636105</v>
      </c>
      <c r="N954" t="s">
        <v>12529</v>
      </c>
      <c r="O954" t="s">
        <v>12530</v>
      </c>
      <c r="P954" t="s">
        <v>12531</v>
      </c>
    </row>
    <row r="955" spans="1:16" x14ac:dyDescent="0.35">
      <c r="A955" t="s">
        <v>1501</v>
      </c>
      <c r="B955" t="s">
        <v>13233</v>
      </c>
      <c r="C955" t="s">
        <v>13097</v>
      </c>
      <c r="D955">
        <v>12499</v>
      </c>
      <c r="E955">
        <v>22990</v>
      </c>
      <c r="F955">
        <v>10491</v>
      </c>
      <c r="G955">
        <v>0.46</v>
      </c>
      <c r="H955" t="s">
        <v>13085</v>
      </c>
      <c r="I955" t="s">
        <v>14324</v>
      </c>
      <c r="J955" t="s">
        <v>13084</v>
      </c>
      <c r="K955">
        <v>4.3</v>
      </c>
      <c r="L955">
        <v>1611</v>
      </c>
      <c r="M955">
        <v>37036890</v>
      </c>
      <c r="N955" t="s">
        <v>1508</v>
      </c>
      <c r="O955" t="s">
        <v>1509</v>
      </c>
      <c r="P955" t="s">
        <v>1510</v>
      </c>
    </row>
    <row r="956" spans="1:16" x14ac:dyDescent="0.35">
      <c r="A956" t="s">
        <v>8561</v>
      </c>
      <c r="B956" t="s">
        <v>13885</v>
      </c>
      <c r="C956" t="s">
        <v>13567</v>
      </c>
      <c r="D956">
        <v>1199</v>
      </c>
      <c r="E956">
        <v>2000</v>
      </c>
      <c r="F956">
        <v>801</v>
      </c>
      <c r="G956">
        <v>0.4</v>
      </c>
      <c r="H956" t="s">
        <v>13085</v>
      </c>
      <c r="I956" t="s">
        <v>14324</v>
      </c>
      <c r="J956" t="s">
        <v>13084</v>
      </c>
      <c r="K956">
        <v>4</v>
      </c>
      <c r="L956">
        <v>18543</v>
      </c>
      <c r="M956">
        <v>37086000</v>
      </c>
      <c r="N956" t="s">
        <v>8569</v>
      </c>
      <c r="O956" t="s">
        <v>8570</v>
      </c>
      <c r="P956" t="s">
        <v>8571</v>
      </c>
    </row>
    <row r="957" spans="1:16" x14ac:dyDescent="0.35">
      <c r="A957" t="s">
        <v>4899</v>
      </c>
      <c r="B957" t="s">
        <v>13550</v>
      </c>
      <c r="C957" t="s">
        <v>13081</v>
      </c>
      <c r="D957">
        <v>349</v>
      </c>
      <c r="E957">
        <v>1499</v>
      </c>
      <c r="F957">
        <v>1150</v>
      </c>
      <c r="G957">
        <v>0.77</v>
      </c>
      <c r="H957" t="s">
        <v>13082</v>
      </c>
      <c r="I957" t="s">
        <v>14324</v>
      </c>
      <c r="J957" t="s">
        <v>13084</v>
      </c>
      <c r="K957">
        <v>4.3</v>
      </c>
      <c r="L957">
        <v>24791</v>
      </c>
      <c r="M957">
        <v>37161709</v>
      </c>
      <c r="N957" t="s">
        <v>4907</v>
      </c>
      <c r="O957" t="s">
        <v>4908</v>
      </c>
      <c r="P957" t="s">
        <v>4909</v>
      </c>
    </row>
    <row r="958" spans="1:16" x14ac:dyDescent="0.35">
      <c r="A958" t="s">
        <v>7481</v>
      </c>
      <c r="B958" t="s">
        <v>13784</v>
      </c>
      <c r="C958" t="s">
        <v>13097</v>
      </c>
      <c r="D958">
        <v>2025</v>
      </c>
      <c r="E958">
        <v>5999</v>
      </c>
      <c r="F958">
        <v>3974</v>
      </c>
      <c r="G958">
        <v>0.66</v>
      </c>
      <c r="H958" t="s">
        <v>13082</v>
      </c>
      <c r="I958" t="s">
        <v>14324</v>
      </c>
      <c r="J958" t="s">
        <v>13084</v>
      </c>
      <c r="K958">
        <v>4.2</v>
      </c>
      <c r="L958">
        <v>6233</v>
      </c>
      <c r="M958">
        <v>37391767</v>
      </c>
      <c r="N958" t="s">
        <v>7488</v>
      </c>
      <c r="O958" t="s">
        <v>7489</v>
      </c>
      <c r="P958" t="s">
        <v>7490</v>
      </c>
    </row>
    <row r="959" spans="1:16" x14ac:dyDescent="0.35">
      <c r="A959" t="s">
        <v>2916</v>
      </c>
      <c r="B959" t="s">
        <v>13367</v>
      </c>
      <c r="C959" t="s">
        <v>13081</v>
      </c>
      <c r="D959">
        <v>1519</v>
      </c>
      <c r="E959">
        <v>1899</v>
      </c>
      <c r="F959">
        <v>380</v>
      </c>
      <c r="G959">
        <v>0.2</v>
      </c>
      <c r="H959" t="s">
        <v>13085</v>
      </c>
      <c r="I959" t="s">
        <v>14324</v>
      </c>
      <c r="J959" t="s">
        <v>13084</v>
      </c>
      <c r="K959">
        <v>4.4000000000000004</v>
      </c>
      <c r="L959">
        <v>19763</v>
      </c>
      <c r="M959">
        <v>37529937</v>
      </c>
      <c r="N959" t="s">
        <v>2923</v>
      </c>
      <c r="O959" t="s">
        <v>2924</v>
      </c>
      <c r="P959" t="s">
        <v>2925</v>
      </c>
    </row>
    <row r="960" spans="1:16" x14ac:dyDescent="0.35">
      <c r="A960" t="s">
        <v>5727</v>
      </c>
      <c r="B960" t="s">
        <v>13624</v>
      </c>
      <c r="C960" t="s">
        <v>13097</v>
      </c>
      <c r="D960">
        <v>1549</v>
      </c>
      <c r="E960">
        <v>2495</v>
      </c>
      <c r="F960">
        <v>946</v>
      </c>
      <c r="G960">
        <v>0.38</v>
      </c>
      <c r="H960" t="s">
        <v>13085</v>
      </c>
      <c r="I960" t="s">
        <v>14324</v>
      </c>
      <c r="J960" t="s">
        <v>13084</v>
      </c>
      <c r="K960">
        <v>4.4000000000000004</v>
      </c>
      <c r="L960">
        <v>15137</v>
      </c>
      <c r="M960">
        <v>37766815</v>
      </c>
      <c r="N960" t="s">
        <v>5735</v>
      </c>
      <c r="O960" t="s">
        <v>5736</v>
      </c>
      <c r="P960" t="s">
        <v>5737</v>
      </c>
    </row>
    <row r="961" spans="1:16" x14ac:dyDescent="0.35">
      <c r="A961" t="s">
        <v>4087</v>
      </c>
      <c r="B961" t="s">
        <v>13477</v>
      </c>
      <c r="C961" t="s">
        <v>13097</v>
      </c>
      <c r="D961">
        <v>1999</v>
      </c>
      <c r="E961">
        <v>4999</v>
      </c>
      <c r="F961">
        <v>3000</v>
      </c>
      <c r="G961">
        <v>0.6</v>
      </c>
      <c r="H961" t="s">
        <v>13082</v>
      </c>
      <c r="I961" t="s">
        <v>14324</v>
      </c>
      <c r="J961" t="s">
        <v>13084</v>
      </c>
      <c r="K961">
        <v>3.9</v>
      </c>
      <c r="L961">
        <v>7571</v>
      </c>
      <c r="M961">
        <v>37847429</v>
      </c>
      <c r="N961" t="s">
        <v>4094</v>
      </c>
      <c r="O961" t="s">
        <v>4095</v>
      </c>
      <c r="P961" t="s">
        <v>4096</v>
      </c>
    </row>
    <row r="962" spans="1:16" x14ac:dyDescent="0.35">
      <c r="A962" t="s">
        <v>5947</v>
      </c>
      <c r="B962" t="s">
        <v>13477</v>
      </c>
      <c r="C962" t="s">
        <v>13097</v>
      </c>
      <c r="D962">
        <v>2499</v>
      </c>
      <c r="E962">
        <v>4999</v>
      </c>
      <c r="F962">
        <v>2500</v>
      </c>
      <c r="G962">
        <v>0.5</v>
      </c>
      <c r="H962" t="s">
        <v>13082</v>
      </c>
      <c r="I962" t="s">
        <v>14324</v>
      </c>
      <c r="J962" t="s">
        <v>13084</v>
      </c>
      <c r="K962">
        <v>3.9</v>
      </c>
      <c r="L962">
        <v>7571</v>
      </c>
      <c r="M962">
        <v>37847429</v>
      </c>
      <c r="N962" t="s">
        <v>4094</v>
      </c>
      <c r="O962" t="s">
        <v>5950</v>
      </c>
      <c r="P962" t="s">
        <v>5951</v>
      </c>
    </row>
    <row r="963" spans="1:16" x14ac:dyDescent="0.35">
      <c r="A963" t="s">
        <v>5838</v>
      </c>
      <c r="B963" t="s">
        <v>13633</v>
      </c>
      <c r="C963" t="s">
        <v>13097</v>
      </c>
      <c r="D963">
        <v>571</v>
      </c>
      <c r="E963">
        <v>999</v>
      </c>
      <c r="F963">
        <v>428</v>
      </c>
      <c r="G963">
        <v>0.43</v>
      </c>
      <c r="H963" t="s">
        <v>13085</v>
      </c>
      <c r="I963" t="s">
        <v>14324</v>
      </c>
      <c r="J963" t="s">
        <v>13084</v>
      </c>
      <c r="K963">
        <v>4.3</v>
      </c>
      <c r="L963">
        <v>38221</v>
      </c>
      <c r="M963">
        <v>38182779</v>
      </c>
      <c r="N963" t="s">
        <v>5845</v>
      </c>
      <c r="O963" t="s">
        <v>5846</v>
      </c>
      <c r="P963" t="s">
        <v>5847</v>
      </c>
    </row>
    <row r="964" spans="1:16" x14ac:dyDescent="0.35">
      <c r="A964" t="s">
        <v>12029</v>
      </c>
      <c r="B964" t="s">
        <v>14215</v>
      </c>
      <c r="C964" t="s">
        <v>13567</v>
      </c>
      <c r="D964">
        <v>2949</v>
      </c>
      <c r="E964">
        <v>4849</v>
      </c>
      <c r="F964">
        <v>1900</v>
      </c>
      <c r="G964">
        <v>0.39</v>
      </c>
      <c r="H964" t="s">
        <v>13085</v>
      </c>
      <c r="I964" t="s">
        <v>14324</v>
      </c>
      <c r="J964" t="s">
        <v>13084</v>
      </c>
      <c r="K964">
        <v>4.2</v>
      </c>
      <c r="L964">
        <v>7968</v>
      </c>
      <c r="M964">
        <v>38636832</v>
      </c>
      <c r="N964" t="s">
        <v>12036</v>
      </c>
      <c r="O964" t="s">
        <v>12037</v>
      </c>
      <c r="P964" t="s">
        <v>12038</v>
      </c>
    </row>
    <row r="965" spans="1:16" x14ac:dyDescent="0.35">
      <c r="A965" t="s">
        <v>5540</v>
      </c>
      <c r="B965" t="s">
        <v>13608</v>
      </c>
      <c r="C965" t="s">
        <v>13081</v>
      </c>
      <c r="D965">
        <v>656</v>
      </c>
      <c r="E965">
        <v>1499</v>
      </c>
      <c r="F965">
        <v>843</v>
      </c>
      <c r="G965">
        <v>0.56000000000000005</v>
      </c>
      <c r="H965" t="s">
        <v>13082</v>
      </c>
      <c r="I965" t="s">
        <v>14324</v>
      </c>
      <c r="J965" t="s">
        <v>13084</v>
      </c>
      <c r="K965">
        <v>4.3</v>
      </c>
      <c r="L965">
        <v>25903</v>
      </c>
      <c r="M965">
        <v>38828597</v>
      </c>
      <c r="N965" t="s">
        <v>5547</v>
      </c>
      <c r="O965" t="s">
        <v>5548</v>
      </c>
      <c r="P965" t="s">
        <v>5549</v>
      </c>
    </row>
    <row r="966" spans="1:16" x14ac:dyDescent="0.35">
      <c r="A966" t="s">
        <v>8071</v>
      </c>
      <c r="B966" t="s">
        <v>13841</v>
      </c>
      <c r="C966" t="s">
        <v>13097</v>
      </c>
      <c r="D966">
        <v>1500</v>
      </c>
      <c r="E966">
        <v>1500</v>
      </c>
      <c r="F966">
        <v>0</v>
      </c>
      <c r="G966">
        <v>0</v>
      </c>
      <c r="H966" t="s">
        <v>13085</v>
      </c>
      <c r="I966" t="s">
        <v>14324</v>
      </c>
      <c r="J966" t="s">
        <v>13084</v>
      </c>
      <c r="K966">
        <v>4.4000000000000004</v>
      </c>
      <c r="L966">
        <v>25996</v>
      </c>
      <c r="M966">
        <v>38994000</v>
      </c>
      <c r="N966" t="s">
        <v>8078</v>
      </c>
      <c r="O966" t="s">
        <v>8079</v>
      </c>
      <c r="P966" t="s">
        <v>8080</v>
      </c>
    </row>
    <row r="967" spans="1:16" x14ac:dyDescent="0.35">
      <c r="A967" t="s">
        <v>1372</v>
      </c>
      <c r="B967" t="s">
        <v>13222</v>
      </c>
      <c r="C967" t="s">
        <v>13081</v>
      </c>
      <c r="D967">
        <v>499</v>
      </c>
      <c r="E967">
        <v>1299</v>
      </c>
      <c r="F967">
        <v>800</v>
      </c>
      <c r="G967">
        <v>0.62</v>
      </c>
      <c r="H967" t="s">
        <v>13082</v>
      </c>
      <c r="I967" t="s">
        <v>14324</v>
      </c>
      <c r="J967" t="s">
        <v>13084</v>
      </c>
      <c r="K967">
        <v>4.3</v>
      </c>
      <c r="L967">
        <v>30411</v>
      </c>
      <c r="M967">
        <v>39503889</v>
      </c>
      <c r="N967" t="s">
        <v>93</v>
      </c>
      <c r="O967" t="s">
        <v>1375</v>
      </c>
      <c r="P967" t="s">
        <v>1376</v>
      </c>
    </row>
    <row r="968" spans="1:16" x14ac:dyDescent="0.35">
      <c r="A968" t="s">
        <v>8615</v>
      </c>
      <c r="B968" t="s">
        <v>13890</v>
      </c>
      <c r="C968" t="s">
        <v>13567</v>
      </c>
      <c r="D968">
        <v>749</v>
      </c>
      <c r="E968">
        <v>1245</v>
      </c>
      <c r="F968">
        <v>496</v>
      </c>
      <c r="G968">
        <v>0.4</v>
      </c>
      <c r="H968" t="s">
        <v>13085</v>
      </c>
      <c r="I968" t="s">
        <v>14324</v>
      </c>
      <c r="J968" t="s">
        <v>13084</v>
      </c>
      <c r="K968">
        <v>3.9</v>
      </c>
      <c r="L968">
        <v>31783</v>
      </c>
      <c r="M968">
        <v>39569835</v>
      </c>
      <c r="N968" t="s">
        <v>8622</v>
      </c>
      <c r="O968" t="s">
        <v>8623</v>
      </c>
      <c r="P968" t="s">
        <v>8624</v>
      </c>
    </row>
    <row r="969" spans="1:16" x14ac:dyDescent="0.35">
      <c r="A969" t="s">
        <v>9170</v>
      </c>
      <c r="B969" t="s">
        <v>13944</v>
      </c>
      <c r="C969" t="s">
        <v>13567</v>
      </c>
      <c r="D969">
        <v>749</v>
      </c>
      <c r="E969">
        <v>1111</v>
      </c>
      <c r="F969">
        <v>362</v>
      </c>
      <c r="G969">
        <v>0.33</v>
      </c>
      <c r="H969" t="s">
        <v>13085</v>
      </c>
      <c r="I969" t="s">
        <v>14324</v>
      </c>
      <c r="J969" t="s">
        <v>13084</v>
      </c>
      <c r="K969">
        <v>4.2</v>
      </c>
      <c r="L969">
        <v>35693</v>
      </c>
      <c r="M969">
        <v>39654923</v>
      </c>
      <c r="N969" t="s">
        <v>9177</v>
      </c>
      <c r="O969" t="s">
        <v>9178</v>
      </c>
      <c r="P969" t="s">
        <v>9179</v>
      </c>
    </row>
    <row r="970" spans="1:16" x14ac:dyDescent="0.35">
      <c r="A970" t="s">
        <v>3134</v>
      </c>
      <c r="B970" t="s">
        <v>13390</v>
      </c>
      <c r="C970" t="s">
        <v>13097</v>
      </c>
      <c r="D970">
        <v>1499</v>
      </c>
      <c r="E970">
        <v>2499</v>
      </c>
      <c r="F970">
        <v>1000</v>
      </c>
      <c r="G970">
        <v>0.4</v>
      </c>
      <c r="H970" t="s">
        <v>13085</v>
      </c>
      <c r="I970" t="s">
        <v>14324</v>
      </c>
      <c r="J970" t="s">
        <v>13084</v>
      </c>
      <c r="K970">
        <v>4.3</v>
      </c>
      <c r="L970">
        <v>15970</v>
      </c>
      <c r="M970">
        <v>39909030</v>
      </c>
      <c r="N970" t="s">
        <v>3141</v>
      </c>
      <c r="O970" t="s">
        <v>3142</v>
      </c>
      <c r="P970" t="s">
        <v>3143</v>
      </c>
    </row>
    <row r="971" spans="1:16" x14ac:dyDescent="0.35">
      <c r="A971" t="s">
        <v>6917</v>
      </c>
      <c r="B971" t="s">
        <v>13733</v>
      </c>
      <c r="C971" t="s">
        <v>13081</v>
      </c>
      <c r="D971">
        <v>1345</v>
      </c>
      <c r="E971">
        <v>2295</v>
      </c>
      <c r="F971">
        <v>950</v>
      </c>
      <c r="G971">
        <v>0.41</v>
      </c>
      <c r="H971" t="s">
        <v>13085</v>
      </c>
      <c r="I971" t="s">
        <v>14324</v>
      </c>
      <c r="J971" t="s">
        <v>13084</v>
      </c>
      <c r="K971">
        <v>4.2</v>
      </c>
      <c r="L971">
        <v>17413</v>
      </c>
      <c r="M971">
        <v>39962835</v>
      </c>
      <c r="N971" t="s">
        <v>6924</v>
      </c>
      <c r="O971" t="s">
        <v>6925</v>
      </c>
      <c r="P971" t="s">
        <v>6926</v>
      </c>
    </row>
    <row r="972" spans="1:16" x14ac:dyDescent="0.35">
      <c r="A972" t="s">
        <v>7295</v>
      </c>
      <c r="B972" t="s">
        <v>13766</v>
      </c>
      <c r="C972" t="s">
        <v>13081</v>
      </c>
      <c r="D972">
        <v>899</v>
      </c>
      <c r="E972">
        <v>1800</v>
      </c>
      <c r="F972">
        <v>901</v>
      </c>
      <c r="G972">
        <v>0.5</v>
      </c>
      <c r="H972" t="s">
        <v>13082</v>
      </c>
      <c r="I972" t="s">
        <v>14324</v>
      </c>
      <c r="J972" t="s">
        <v>13084</v>
      </c>
      <c r="K972">
        <v>4.0999999999999996</v>
      </c>
      <c r="L972">
        <v>22375</v>
      </c>
      <c r="M972">
        <v>40275000</v>
      </c>
      <c r="N972" t="s">
        <v>7302</v>
      </c>
      <c r="O972" t="s">
        <v>7303</v>
      </c>
      <c r="P972" t="s">
        <v>7304</v>
      </c>
    </row>
    <row r="973" spans="1:16" x14ac:dyDescent="0.35">
      <c r="A973" t="s">
        <v>5187</v>
      </c>
      <c r="B973" t="s">
        <v>13577</v>
      </c>
      <c r="C973" t="s">
        <v>13081</v>
      </c>
      <c r="D973">
        <v>519</v>
      </c>
      <c r="E973">
        <v>1350</v>
      </c>
      <c r="F973">
        <v>831</v>
      </c>
      <c r="G973">
        <v>0.62</v>
      </c>
      <c r="H973" t="s">
        <v>13082</v>
      </c>
      <c r="I973" t="s">
        <v>14324</v>
      </c>
      <c r="J973" t="s">
        <v>13084</v>
      </c>
      <c r="K973">
        <v>4.3</v>
      </c>
      <c r="L973">
        <v>30058</v>
      </c>
      <c r="M973">
        <v>40578300</v>
      </c>
      <c r="N973" t="s">
        <v>5194</v>
      </c>
      <c r="O973" t="s">
        <v>5195</v>
      </c>
      <c r="P973" t="s">
        <v>5196</v>
      </c>
    </row>
    <row r="974" spans="1:16" x14ac:dyDescent="0.35">
      <c r="A974" t="s">
        <v>9110</v>
      </c>
      <c r="B974" t="s">
        <v>13938</v>
      </c>
      <c r="C974" t="s">
        <v>13567</v>
      </c>
      <c r="D974">
        <v>775</v>
      </c>
      <c r="E974">
        <v>875</v>
      </c>
      <c r="F974">
        <v>100</v>
      </c>
      <c r="G974">
        <v>0.11</v>
      </c>
      <c r="H974" t="s">
        <v>13085</v>
      </c>
      <c r="I974" t="s">
        <v>14324</v>
      </c>
      <c r="J974" t="s">
        <v>13084</v>
      </c>
      <c r="K974">
        <v>4.2</v>
      </c>
      <c r="L974">
        <v>46647</v>
      </c>
      <c r="M974">
        <v>40816125</v>
      </c>
      <c r="N974" t="s">
        <v>9117</v>
      </c>
      <c r="O974" t="s">
        <v>9118</v>
      </c>
      <c r="P974" t="s">
        <v>9119</v>
      </c>
    </row>
    <row r="975" spans="1:16" x14ac:dyDescent="0.35">
      <c r="A975" t="s">
        <v>5430</v>
      </c>
      <c r="B975" t="s">
        <v>13598</v>
      </c>
      <c r="C975" t="s">
        <v>13081</v>
      </c>
      <c r="D975">
        <v>1199</v>
      </c>
      <c r="E975">
        <v>3490</v>
      </c>
      <c r="F975">
        <v>2291</v>
      </c>
      <c r="G975">
        <v>0.66</v>
      </c>
      <c r="H975" t="s">
        <v>13082</v>
      </c>
      <c r="I975" t="s">
        <v>14324</v>
      </c>
      <c r="J975" t="s">
        <v>13084</v>
      </c>
      <c r="K975">
        <v>4.0999999999999996</v>
      </c>
      <c r="L975">
        <v>11716</v>
      </c>
      <c r="M975">
        <v>40888840</v>
      </c>
      <c r="N975" t="s">
        <v>5438</v>
      </c>
      <c r="O975" t="s">
        <v>5439</v>
      </c>
      <c r="P975" t="s">
        <v>5440</v>
      </c>
    </row>
    <row r="976" spans="1:16" x14ac:dyDescent="0.35">
      <c r="A976" t="s">
        <v>8730</v>
      </c>
      <c r="B976" t="s">
        <v>13901</v>
      </c>
      <c r="C976" t="s">
        <v>13567</v>
      </c>
      <c r="D976">
        <v>6549</v>
      </c>
      <c r="E976">
        <v>13999</v>
      </c>
      <c r="F976">
        <v>7450</v>
      </c>
      <c r="G976">
        <v>0.53</v>
      </c>
      <c r="H976" t="s">
        <v>13082</v>
      </c>
      <c r="I976" t="s">
        <v>14324</v>
      </c>
      <c r="J976" t="s">
        <v>13084</v>
      </c>
      <c r="K976">
        <v>4</v>
      </c>
      <c r="L976">
        <v>2961</v>
      </c>
      <c r="M976">
        <v>41451039</v>
      </c>
      <c r="N976" t="s">
        <v>8738</v>
      </c>
      <c r="O976" t="s">
        <v>8739</v>
      </c>
      <c r="P976" t="s">
        <v>8740</v>
      </c>
    </row>
    <row r="977" spans="1:16" x14ac:dyDescent="0.35">
      <c r="A977" t="s">
        <v>8142</v>
      </c>
      <c r="B977" t="s">
        <v>13848</v>
      </c>
      <c r="C977" t="s">
        <v>13097</v>
      </c>
      <c r="D977">
        <v>2299</v>
      </c>
      <c r="E977">
        <v>7500</v>
      </c>
      <c r="F977">
        <v>5201</v>
      </c>
      <c r="G977">
        <v>0.69</v>
      </c>
      <c r="H977" t="s">
        <v>13082</v>
      </c>
      <c r="I977" t="s">
        <v>14324</v>
      </c>
      <c r="J977" t="s">
        <v>13084</v>
      </c>
      <c r="K977">
        <v>4.0999999999999996</v>
      </c>
      <c r="L977">
        <v>5554</v>
      </c>
      <c r="M977">
        <v>41655000</v>
      </c>
      <c r="N977" t="s">
        <v>8149</v>
      </c>
      <c r="O977" t="s">
        <v>8150</v>
      </c>
      <c r="P977" t="s">
        <v>8151</v>
      </c>
    </row>
    <row r="978" spans="1:16" x14ac:dyDescent="0.35">
      <c r="A978" t="s">
        <v>3992</v>
      </c>
      <c r="B978" t="s">
        <v>13469</v>
      </c>
      <c r="C978" t="s">
        <v>13097</v>
      </c>
      <c r="D978">
        <v>8999</v>
      </c>
      <c r="E978">
        <v>13499</v>
      </c>
      <c r="F978">
        <v>4500</v>
      </c>
      <c r="G978">
        <v>0.33</v>
      </c>
      <c r="H978" t="s">
        <v>13085</v>
      </c>
      <c r="I978" t="s">
        <v>14324</v>
      </c>
      <c r="J978" t="s">
        <v>13084</v>
      </c>
      <c r="K978">
        <v>3.8</v>
      </c>
      <c r="L978">
        <v>3145</v>
      </c>
      <c r="M978">
        <v>42454355</v>
      </c>
      <c r="N978" t="s">
        <v>3999</v>
      </c>
      <c r="O978" t="s">
        <v>4000</v>
      </c>
      <c r="P978" t="s">
        <v>4001</v>
      </c>
    </row>
    <row r="979" spans="1:16" x14ac:dyDescent="0.35">
      <c r="A979" t="s">
        <v>897</v>
      </c>
      <c r="B979" t="s">
        <v>13173</v>
      </c>
      <c r="C979" t="s">
        <v>13081</v>
      </c>
      <c r="D979">
        <v>1099</v>
      </c>
      <c r="E979">
        <v>1899</v>
      </c>
      <c r="F979">
        <v>800</v>
      </c>
      <c r="G979">
        <v>0.42</v>
      </c>
      <c r="H979" t="s">
        <v>13085</v>
      </c>
      <c r="I979" t="s">
        <v>14324</v>
      </c>
      <c r="J979" t="s">
        <v>13084</v>
      </c>
      <c r="K979">
        <v>4.5</v>
      </c>
      <c r="L979">
        <v>22420</v>
      </c>
      <c r="M979">
        <v>42575580</v>
      </c>
      <c r="N979" t="s">
        <v>904</v>
      </c>
      <c r="O979" t="s">
        <v>905</v>
      </c>
      <c r="P979" t="s">
        <v>906</v>
      </c>
    </row>
    <row r="980" spans="1:16" x14ac:dyDescent="0.35">
      <c r="A980" t="s">
        <v>8102</v>
      </c>
      <c r="B980" t="s">
        <v>13844</v>
      </c>
      <c r="C980" t="s">
        <v>13081</v>
      </c>
      <c r="D980">
        <v>1990</v>
      </c>
      <c r="E980">
        <v>2999</v>
      </c>
      <c r="F980">
        <v>1009</v>
      </c>
      <c r="G980">
        <v>0.34</v>
      </c>
      <c r="H980" t="s">
        <v>13085</v>
      </c>
      <c r="I980" t="s">
        <v>14324</v>
      </c>
      <c r="J980" t="s">
        <v>13084</v>
      </c>
      <c r="K980">
        <v>4.3</v>
      </c>
      <c r="L980">
        <v>14237</v>
      </c>
      <c r="M980">
        <v>42696763</v>
      </c>
      <c r="N980" t="s">
        <v>13063</v>
      </c>
      <c r="O980" t="s">
        <v>8109</v>
      </c>
      <c r="P980" t="s">
        <v>8110</v>
      </c>
    </row>
    <row r="981" spans="1:16" x14ac:dyDescent="0.35">
      <c r="A981" t="s">
        <v>4403</v>
      </c>
      <c r="B981" t="s">
        <v>4404</v>
      </c>
      <c r="C981" t="s">
        <v>13097</v>
      </c>
      <c r="D981">
        <v>2599</v>
      </c>
      <c r="E981">
        <v>2999</v>
      </c>
      <c r="F981">
        <v>400</v>
      </c>
      <c r="G981">
        <v>0.13</v>
      </c>
      <c r="H981" t="s">
        <v>13085</v>
      </c>
      <c r="I981" t="s">
        <v>14324</v>
      </c>
      <c r="J981" t="s">
        <v>13084</v>
      </c>
      <c r="K981">
        <v>3.9</v>
      </c>
      <c r="L981">
        <v>14266</v>
      </c>
      <c r="M981">
        <v>42783734</v>
      </c>
      <c r="N981" t="s">
        <v>4410</v>
      </c>
      <c r="O981" t="s">
        <v>4411</v>
      </c>
      <c r="P981" t="s">
        <v>4412</v>
      </c>
    </row>
    <row r="982" spans="1:16" x14ac:dyDescent="0.35">
      <c r="A982" t="s">
        <v>4169</v>
      </c>
      <c r="B982" t="s">
        <v>13485</v>
      </c>
      <c r="C982" t="s">
        <v>13097</v>
      </c>
      <c r="D982">
        <v>2999</v>
      </c>
      <c r="E982">
        <v>5999</v>
      </c>
      <c r="F982">
        <v>3000</v>
      </c>
      <c r="G982">
        <v>0.5</v>
      </c>
      <c r="H982" t="s">
        <v>13082</v>
      </c>
      <c r="I982" t="s">
        <v>14324</v>
      </c>
      <c r="J982" t="s">
        <v>13084</v>
      </c>
      <c r="K982">
        <v>4.0999999999999996</v>
      </c>
      <c r="L982">
        <v>7148</v>
      </c>
      <c r="M982">
        <v>42880852</v>
      </c>
      <c r="N982" t="s">
        <v>4176</v>
      </c>
      <c r="O982" t="s">
        <v>4177</v>
      </c>
      <c r="P982" t="s">
        <v>4178</v>
      </c>
    </row>
    <row r="983" spans="1:16" x14ac:dyDescent="0.35">
      <c r="A983" t="s">
        <v>11886</v>
      </c>
      <c r="B983" t="s">
        <v>14201</v>
      </c>
      <c r="C983" t="s">
        <v>13567</v>
      </c>
      <c r="D983">
        <v>2237.81</v>
      </c>
      <c r="E983">
        <v>3899</v>
      </c>
      <c r="F983">
        <v>1661.19</v>
      </c>
      <c r="G983">
        <v>0.43</v>
      </c>
      <c r="H983" t="s">
        <v>13085</v>
      </c>
      <c r="I983" t="s">
        <v>14324</v>
      </c>
      <c r="J983" t="s">
        <v>13084</v>
      </c>
      <c r="K983">
        <v>3.9</v>
      </c>
      <c r="L983">
        <v>11004</v>
      </c>
      <c r="M983">
        <v>42904596</v>
      </c>
      <c r="N983" t="s">
        <v>11893</v>
      </c>
      <c r="O983" t="s">
        <v>11894</v>
      </c>
      <c r="P983" t="s">
        <v>11895</v>
      </c>
    </row>
    <row r="984" spans="1:16" x14ac:dyDescent="0.35">
      <c r="A984" t="s">
        <v>3982</v>
      </c>
      <c r="B984" t="s">
        <v>13468</v>
      </c>
      <c r="C984" t="s">
        <v>13097</v>
      </c>
      <c r="D984">
        <v>269</v>
      </c>
      <c r="E984">
        <v>1499</v>
      </c>
      <c r="F984">
        <v>1230</v>
      </c>
      <c r="G984">
        <v>0.82</v>
      </c>
      <c r="H984" t="s">
        <v>13082</v>
      </c>
      <c r="I984" t="s">
        <v>14324</v>
      </c>
      <c r="J984" t="s">
        <v>13084</v>
      </c>
      <c r="K984">
        <v>4.5</v>
      </c>
      <c r="L984">
        <v>28978</v>
      </c>
      <c r="M984">
        <v>43438022</v>
      </c>
      <c r="N984" t="s">
        <v>3989</v>
      </c>
      <c r="O984" t="s">
        <v>3990</v>
      </c>
      <c r="P984" t="s">
        <v>3991</v>
      </c>
    </row>
    <row r="985" spans="1:16" x14ac:dyDescent="0.35">
      <c r="A985" t="s">
        <v>4785</v>
      </c>
      <c r="B985" t="s">
        <v>13538</v>
      </c>
      <c r="C985" t="s">
        <v>13097</v>
      </c>
      <c r="D985">
        <v>314</v>
      </c>
      <c r="E985">
        <v>1499</v>
      </c>
      <c r="F985">
        <v>1185</v>
      </c>
      <c r="G985">
        <v>0.79</v>
      </c>
      <c r="H985" t="s">
        <v>13082</v>
      </c>
      <c r="I985" t="s">
        <v>14324</v>
      </c>
      <c r="J985" t="s">
        <v>13084</v>
      </c>
      <c r="K985">
        <v>4.5</v>
      </c>
      <c r="L985">
        <v>28978</v>
      </c>
      <c r="M985">
        <v>43438022</v>
      </c>
      <c r="N985" t="s">
        <v>3989</v>
      </c>
      <c r="O985" t="s">
        <v>4788</v>
      </c>
      <c r="P985" t="s">
        <v>4789</v>
      </c>
    </row>
    <row r="986" spans="1:16" x14ac:dyDescent="0.35">
      <c r="A986" t="s">
        <v>9942</v>
      </c>
      <c r="B986" t="s">
        <v>14017</v>
      </c>
      <c r="C986" t="s">
        <v>13567</v>
      </c>
      <c r="D986">
        <v>5499</v>
      </c>
      <c r="E986">
        <v>9999</v>
      </c>
      <c r="F986">
        <v>4500</v>
      </c>
      <c r="G986">
        <v>0.45</v>
      </c>
      <c r="H986" t="s">
        <v>13085</v>
      </c>
      <c r="I986" t="s">
        <v>14324</v>
      </c>
      <c r="J986" t="s">
        <v>13084</v>
      </c>
      <c r="K986">
        <v>3.8</v>
      </c>
      <c r="L986">
        <v>4353</v>
      </c>
      <c r="M986">
        <v>43525647</v>
      </c>
      <c r="N986" t="s">
        <v>9950</v>
      </c>
      <c r="O986" t="s">
        <v>9951</v>
      </c>
      <c r="P986" t="s">
        <v>9952</v>
      </c>
    </row>
    <row r="987" spans="1:16" x14ac:dyDescent="0.35">
      <c r="A987" t="s">
        <v>6292</v>
      </c>
      <c r="B987" t="s">
        <v>13589</v>
      </c>
      <c r="C987" t="s">
        <v>13081</v>
      </c>
      <c r="D987">
        <v>1299</v>
      </c>
      <c r="E987">
        <v>1599</v>
      </c>
      <c r="F987">
        <v>300</v>
      </c>
      <c r="G987">
        <v>0.19</v>
      </c>
      <c r="H987" t="s">
        <v>13085</v>
      </c>
      <c r="I987" t="s">
        <v>14324</v>
      </c>
      <c r="J987" t="s">
        <v>13084</v>
      </c>
      <c r="K987">
        <v>4.3</v>
      </c>
      <c r="L987">
        <v>27223</v>
      </c>
      <c r="M987">
        <v>43529577</v>
      </c>
      <c r="N987" t="s">
        <v>6299</v>
      </c>
      <c r="O987" t="s">
        <v>6300</v>
      </c>
      <c r="P987" t="s">
        <v>6301</v>
      </c>
    </row>
    <row r="988" spans="1:16" x14ac:dyDescent="0.35">
      <c r="A988" t="s">
        <v>5787</v>
      </c>
      <c r="B988" t="s">
        <v>13629</v>
      </c>
      <c r="C988" t="s">
        <v>13097</v>
      </c>
      <c r="D988">
        <v>1299</v>
      </c>
      <c r="E988">
        <v>3499</v>
      </c>
      <c r="F988">
        <v>2200</v>
      </c>
      <c r="G988">
        <v>0.63</v>
      </c>
      <c r="H988" t="s">
        <v>13082</v>
      </c>
      <c r="I988" t="s">
        <v>14324</v>
      </c>
      <c r="J988" t="s">
        <v>13084</v>
      </c>
      <c r="K988">
        <v>3.9</v>
      </c>
      <c r="L988">
        <v>12452</v>
      </c>
      <c r="M988">
        <v>43569548</v>
      </c>
      <c r="N988" t="s">
        <v>13052</v>
      </c>
      <c r="O988" t="s">
        <v>5794</v>
      </c>
      <c r="P988" t="s">
        <v>5795</v>
      </c>
    </row>
    <row r="989" spans="1:16" x14ac:dyDescent="0.35">
      <c r="A989" t="s">
        <v>6482</v>
      </c>
      <c r="B989" t="s">
        <v>13690</v>
      </c>
      <c r="C989" t="s">
        <v>13097</v>
      </c>
      <c r="D989">
        <v>1299</v>
      </c>
      <c r="E989">
        <v>2999</v>
      </c>
      <c r="F989">
        <v>1700</v>
      </c>
      <c r="G989">
        <v>0.56999999999999995</v>
      </c>
      <c r="H989" t="s">
        <v>13082</v>
      </c>
      <c r="I989" t="s">
        <v>14324</v>
      </c>
      <c r="J989" t="s">
        <v>13084</v>
      </c>
      <c r="K989">
        <v>3.8</v>
      </c>
      <c r="L989">
        <v>14629</v>
      </c>
      <c r="M989">
        <v>43872371</v>
      </c>
      <c r="N989" t="s">
        <v>6489</v>
      </c>
      <c r="O989" t="s">
        <v>6490</v>
      </c>
      <c r="P989" t="s">
        <v>6491</v>
      </c>
    </row>
    <row r="990" spans="1:16" x14ac:dyDescent="0.35">
      <c r="A990" t="s">
        <v>1676</v>
      </c>
      <c r="B990" t="s">
        <v>13252</v>
      </c>
      <c r="C990" t="s">
        <v>13097</v>
      </c>
      <c r="D990">
        <v>5699</v>
      </c>
      <c r="E990">
        <v>11000</v>
      </c>
      <c r="F990">
        <v>5301</v>
      </c>
      <c r="G990">
        <v>0.48</v>
      </c>
      <c r="H990" t="s">
        <v>13085</v>
      </c>
      <c r="I990" t="s">
        <v>14324</v>
      </c>
      <c r="J990" t="s">
        <v>13084</v>
      </c>
      <c r="K990">
        <v>4.2</v>
      </c>
      <c r="L990">
        <v>4003</v>
      </c>
      <c r="M990">
        <v>44033000</v>
      </c>
      <c r="N990" t="s">
        <v>13032</v>
      </c>
      <c r="O990" t="s">
        <v>1679</v>
      </c>
      <c r="P990" t="s">
        <v>1680</v>
      </c>
    </row>
    <row r="991" spans="1:16" x14ac:dyDescent="0.35">
      <c r="A991" t="s">
        <v>9714</v>
      </c>
      <c r="B991" t="s">
        <v>13995</v>
      </c>
      <c r="C991" t="s">
        <v>13567</v>
      </c>
      <c r="D991">
        <v>616</v>
      </c>
      <c r="E991">
        <v>1190</v>
      </c>
      <c r="F991">
        <v>574</v>
      </c>
      <c r="G991">
        <v>0.48</v>
      </c>
      <c r="H991" t="s">
        <v>13085</v>
      </c>
      <c r="I991" t="s">
        <v>14324</v>
      </c>
      <c r="J991" t="s">
        <v>13084</v>
      </c>
      <c r="K991">
        <v>4.0999999999999996</v>
      </c>
      <c r="L991">
        <v>37126</v>
      </c>
      <c r="M991">
        <v>44179940</v>
      </c>
      <c r="N991" t="s">
        <v>9721</v>
      </c>
      <c r="O991" t="s">
        <v>9722</v>
      </c>
      <c r="P991" t="s">
        <v>9723</v>
      </c>
    </row>
    <row r="992" spans="1:16" x14ac:dyDescent="0.35">
      <c r="A992" t="s">
        <v>10860</v>
      </c>
      <c r="B992" t="s">
        <v>14104</v>
      </c>
      <c r="C992" t="s">
        <v>13567</v>
      </c>
      <c r="D992">
        <v>2742</v>
      </c>
      <c r="E992">
        <v>3995</v>
      </c>
      <c r="F992">
        <v>1253</v>
      </c>
      <c r="G992">
        <v>0.31</v>
      </c>
      <c r="H992" t="s">
        <v>13085</v>
      </c>
      <c r="I992" t="s">
        <v>14324</v>
      </c>
      <c r="J992" t="s">
        <v>13084</v>
      </c>
      <c r="K992">
        <v>4.4000000000000004</v>
      </c>
      <c r="L992">
        <v>11148</v>
      </c>
      <c r="M992">
        <v>44536260</v>
      </c>
      <c r="N992" t="s">
        <v>10867</v>
      </c>
      <c r="O992" t="s">
        <v>10868</v>
      </c>
      <c r="P992" t="s">
        <v>10869</v>
      </c>
    </row>
    <row r="993" spans="1:16" x14ac:dyDescent="0.35">
      <c r="A993" t="s">
        <v>9911</v>
      </c>
      <c r="B993" t="s">
        <v>14013</v>
      </c>
      <c r="C993" t="s">
        <v>13567</v>
      </c>
      <c r="D993">
        <v>2089</v>
      </c>
      <c r="E993">
        <v>4000</v>
      </c>
      <c r="F993">
        <v>1911</v>
      </c>
      <c r="G993">
        <v>0.48</v>
      </c>
      <c r="H993" t="s">
        <v>13085</v>
      </c>
      <c r="I993" t="s">
        <v>14324</v>
      </c>
      <c r="J993" t="s">
        <v>13084</v>
      </c>
      <c r="K993">
        <v>4.2</v>
      </c>
      <c r="L993">
        <v>11199</v>
      </c>
      <c r="M993">
        <v>44796000</v>
      </c>
      <c r="N993" t="s">
        <v>9918</v>
      </c>
      <c r="O993" t="s">
        <v>9919</v>
      </c>
      <c r="P993" t="s">
        <v>9920</v>
      </c>
    </row>
    <row r="994" spans="1:16" x14ac:dyDescent="0.35">
      <c r="A994" t="s">
        <v>7846</v>
      </c>
      <c r="B994" t="s">
        <v>13819</v>
      </c>
      <c r="C994" t="s">
        <v>13081</v>
      </c>
      <c r="D994">
        <v>1199</v>
      </c>
      <c r="E994">
        <v>1999</v>
      </c>
      <c r="F994">
        <v>800</v>
      </c>
      <c r="G994">
        <v>0.4</v>
      </c>
      <c r="H994" t="s">
        <v>13085</v>
      </c>
      <c r="I994" t="s">
        <v>14324</v>
      </c>
      <c r="J994" t="s">
        <v>13084</v>
      </c>
      <c r="K994">
        <v>4.5</v>
      </c>
      <c r="L994">
        <v>22420</v>
      </c>
      <c r="M994">
        <v>44817580</v>
      </c>
      <c r="N994" t="s">
        <v>904</v>
      </c>
      <c r="O994" t="s">
        <v>7850</v>
      </c>
      <c r="P994" t="s">
        <v>7851</v>
      </c>
    </row>
    <row r="995" spans="1:16" x14ac:dyDescent="0.35">
      <c r="A995" t="s">
        <v>5610</v>
      </c>
      <c r="B995" t="s">
        <v>13615</v>
      </c>
      <c r="C995" t="s">
        <v>13081</v>
      </c>
      <c r="D995">
        <v>799</v>
      </c>
      <c r="E995">
        <v>1295</v>
      </c>
      <c r="F995">
        <v>496</v>
      </c>
      <c r="G995">
        <v>0.38</v>
      </c>
      <c r="H995" t="s">
        <v>13085</v>
      </c>
      <c r="I995" t="s">
        <v>14324</v>
      </c>
      <c r="J995" t="s">
        <v>13084</v>
      </c>
      <c r="K995">
        <v>4.4000000000000004</v>
      </c>
      <c r="L995">
        <v>34852</v>
      </c>
      <c r="M995">
        <v>45133340</v>
      </c>
      <c r="N995" t="s">
        <v>5617</v>
      </c>
      <c r="O995" t="s">
        <v>5618</v>
      </c>
      <c r="P995" t="s">
        <v>5619</v>
      </c>
    </row>
    <row r="996" spans="1:16" x14ac:dyDescent="0.35">
      <c r="A996" t="s">
        <v>11245</v>
      </c>
      <c r="B996" t="s">
        <v>14140</v>
      </c>
      <c r="C996" t="s">
        <v>13567</v>
      </c>
      <c r="D996">
        <v>6525</v>
      </c>
      <c r="E996">
        <v>8820</v>
      </c>
      <c r="F996">
        <v>2295</v>
      </c>
      <c r="G996">
        <v>0.26</v>
      </c>
      <c r="H996" t="s">
        <v>13085</v>
      </c>
      <c r="I996" t="s">
        <v>14324</v>
      </c>
      <c r="J996" t="s">
        <v>13084</v>
      </c>
      <c r="K996">
        <v>4.5</v>
      </c>
      <c r="L996">
        <v>5137</v>
      </c>
      <c r="M996">
        <v>45308340</v>
      </c>
      <c r="N996" t="s">
        <v>11252</v>
      </c>
      <c r="O996" t="s">
        <v>11253</v>
      </c>
      <c r="P996" t="s">
        <v>11254</v>
      </c>
    </row>
    <row r="997" spans="1:16" x14ac:dyDescent="0.35">
      <c r="A997" t="s">
        <v>6690</v>
      </c>
      <c r="B997" t="s">
        <v>13711</v>
      </c>
      <c r="C997" t="s">
        <v>13097</v>
      </c>
      <c r="D997">
        <v>999</v>
      </c>
      <c r="E997">
        <v>2490</v>
      </c>
      <c r="F997">
        <v>1491</v>
      </c>
      <c r="G997">
        <v>0.6</v>
      </c>
      <c r="H997" t="s">
        <v>13082</v>
      </c>
      <c r="I997" t="s">
        <v>14324</v>
      </c>
      <c r="J997" t="s">
        <v>13084</v>
      </c>
      <c r="K997">
        <v>4.0999999999999996</v>
      </c>
      <c r="L997">
        <v>18331</v>
      </c>
      <c r="M997">
        <v>45644190</v>
      </c>
      <c r="N997" t="s">
        <v>6697</v>
      </c>
      <c r="O997" t="s">
        <v>6698</v>
      </c>
      <c r="P997" t="s">
        <v>6699</v>
      </c>
    </row>
    <row r="998" spans="1:16" x14ac:dyDescent="0.35">
      <c r="A998" t="s">
        <v>6251</v>
      </c>
      <c r="B998" t="s">
        <v>13670</v>
      </c>
      <c r="C998" t="s">
        <v>13081</v>
      </c>
      <c r="D998">
        <v>1295</v>
      </c>
      <c r="E998">
        <v>1795</v>
      </c>
      <c r="F998">
        <v>500</v>
      </c>
      <c r="G998">
        <v>0.28000000000000003</v>
      </c>
      <c r="H998" t="s">
        <v>13085</v>
      </c>
      <c r="I998" t="s">
        <v>14324</v>
      </c>
      <c r="J998" t="s">
        <v>13084</v>
      </c>
      <c r="K998">
        <v>4.0999999999999996</v>
      </c>
      <c r="L998">
        <v>25771</v>
      </c>
      <c r="M998">
        <v>46258945</v>
      </c>
      <c r="N998" t="s">
        <v>6258</v>
      </c>
      <c r="O998" t="s">
        <v>6259</v>
      </c>
      <c r="P998" t="s">
        <v>6260</v>
      </c>
    </row>
    <row r="999" spans="1:16" x14ac:dyDescent="0.35">
      <c r="A999" t="s">
        <v>491</v>
      </c>
      <c r="B999" t="s">
        <v>13134</v>
      </c>
      <c r="C999" t="s">
        <v>13081</v>
      </c>
      <c r="D999">
        <v>179</v>
      </c>
      <c r="E999">
        <v>500</v>
      </c>
      <c r="F999">
        <v>321</v>
      </c>
      <c r="G999">
        <v>0.64</v>
      </c>
      <c r="H999" t="s">
        <v>13082</v>
      </c>
      <c r="I999" t="s">
        <v>14324</v>
      </c>
      <c r="J999" t="s">
        <v>13084</v>
      </c>
      <c r="K999">
        <v>4.2</v>
      </c>
      <c r="L999">
        <v>92595</v>
      </c>
      <c r="M999">
        <v>46297500</v>
      </c>
      <c r="N999" t="e">
        <v>#N/A</v>
      </c>
      <c r="O999" t="s">
        <v>494</v>
      </c>
      <c r="P999" t="s">
        <v>495</v>
      </c>
    </row>
    <row r="1000" spans="1:16" x14ac:dyDescent="0.35">
      <c r="A1000" t="s">
        <v>3149</v>
      </c>
      <c r="B1000" t="s">
        <v>13392</v>
      </c>
      <c r="C1000" t="s">
        <v>13097</v>
      </c>
      <c r="D1000">
        <v>349</v>
      </c>
      <c r="E1000">
        <v>999</v>
      </c>
      <c r="F1000">
        <v>650</v>
      </c>
      <c r="G1000">
        <v>0.65</v>
      </c>
      <c r="H1000" t="s">
        <v>13082</v>
      </c>
      <c r="I1000" t="s">
        <v>14324</v>
      </c>
      <c r="J1000" t="s">
        <v>13084</v>
      </c>
      <c r="K1000">
        <v>3.9</v>
      </c>
      <c r="L1000">
        <v>46399</v>
      </c>
      <c r="M1000">
        <v>46352601</v>
      </c>
      <c r="N1000" t="s">
        <v>3157</v>
      </c>
      <c r="O1000" t="s">
        <v>3158</v>
      </c>
      <c r="P1000" t="s">
        <v>3159</v>
      </c>
    </row>
    <row r="1001" spans="1:16" x14ac:dyDescent="0.35">
      <c r="A1001" t="s">
        <v>3592</v>
      </c>
      <c r="B1001" t="s">
        <v>13434</v>
      </c>
      <c r="C1001" t="s">
        <v>13097</v>
      </c>
      <c r="D1001">
        <v>1799</v>
      </c>
      <c r="E1001">
        <v>2499</v>
      </c>
      <c r="F1001">
        <v>700</v>
      </c>
      <c r="G1001">
        <v>0.28000000000000003</v>
      </c>
      <c r="H1001" t="s">
        <v>13085</v>
      </c>
      <c r="I1001" t="s">
        <v>14324</v>
      </c>
      <c r="J1001" t="s">
        <v>13084</v>
      </c>
      <c r="K1001">
        <v>4.0999999999999996</v>
      </c>
      <c r="L1001">
        <v>18678</v>
      </c>
      <c r="M1001">
        <v>46676322</v>
      </c>
      <c r="N1001" t="s">
        <v>13039</v>
      </c>
      <c r="O1001" t="s">
        <v>3599</v>
      </c>
      <c r="P1001" t="s">
        <v>3600</v>
      </c>
    </row>
    <row r="1002" spans="1:16" x14ac:dyDescent="0.35">
      <c r="A1002" t="s">
        <v>6752</v>
      </c>
      <c r="B1002" t="s">
        <v>13717</v>
      </c>
      <c r="C1002" t="s">
        <v>13081</v>
      </c>
      <c r="D1002">
        <v>1889</v>
      </c>
      <c r="E1002">
        <v>2699</v>
      </c>
      <c r="F1002">
        <v>810</v>
      </c>
      <c r="G1002">
        <v>0.3</v>
      </c>
      <c r="H1002" t="s">
        <v>13085</v>
      </c>
      <c r="I1002" t="s">
        <v>14324</v>
      </c>
      <c r="J1002" t="s">
        <v>13084</v>
      </c>
      <c r="K1002">
        <v>4.3</v>
      </c>
      <c r="L1002">
        <v>17394</v>
      </c>
      <c r="M1002">
        <v>46946406</v>
      </c>
      <c r="N1002" t="s">
        <v>6759</v>
      </c>
      <c r="O1002" t="s">
        <v>6760</v>
      </c>
      <c r="P1002" t="s">
        <v>6761</v>
      </c>
    </row>
    <row r="1003" spans="1:16" x14ac:dyDescent="0.35">
      <c r="A1003" t="s">
        <v>3201</v>
      </c>
      <c r="B1003" t="s">
        <v>13397</v>
      </c>
      <c r="C1003" t="s">
        <v>13097</v>
      </c>
      <c r="D1003">
        <v>369</v>
      </c>
      <c r="E1003">
        <v>700</v>
      </c>
      <c r="F1003">
        <v>331</v>
      </c>
      <c r="G1003">
        <v>0.47</v>
      </c>
      <c r="H1003" t="s">
        <v>13085</v>
      </c>
      <c r="I1003" t="s">
        <v>14324</v>
      </c>
      <c r="J1003" t="s">
        <v>13084</v>
      </c>
      <c r="K1003">
        <v>4.4000000000000004</v>
      </c>
      <c r="L1003">
        <v>67259</v>
      </c>
      <c r="M1003">
        <v>47081300</v>
      </c>
      <c r="N1003" t="s">
        <v>3030</v>
      </c>
      <c r="O1003" t="s">
        <v>3204</v>
      </c>
      <c r="P1003" t="s">
        <v>3205</v>
      </c>
    </row>
    <row r="1004" spans="1:16" x14ac:dyDescent="0.35">
      <c r="A1004" t="s">
        <v>7701</v>
      </c>
      <c r="B1004" t="s">
        <v>13805</v>
      </c>
      <c r="C1004" t="s">
        <v>13081</v>
      </c>
      <c r="D1004">
        <v>3498</v>
      </c>
      <c r="E1004">
        <v>3875</v>
      </c>
      <c r="F1004">
        <v>377</v>
      </c>
      <c r="G1004">
        <v>0.1</v>
      </c>
      <c r="H1004" t="s">
        <v>13085</v>
      </c>
      <c r="I1004" t="s">
        <v>14324</v>
      </c>
      <c r="J1004" t="s">
        <v>13084</v>
      </c>
      <c r="K1004">
        <v>3.4</v>
      </c>
      <c r="L1004">
        <v>12185</v>
      </c>
      <c r="M1004">
        <v>47216875</v>
      </c>
      <c r="N1004" t="s">
        <v>7709</v>
      </c>
      <c r="O1004" t="s">
        <v>7710</v>
      </c>
      <c r="P1004" t="s">
        <v>7711</v>
      </c>
    </row>
    <row r="1005" spans="1:16" x14ac:dyDescent="0.35">
      <c r="A1005" t="s">
        <v>10700</v>
      </c>
      <c r="B1005" t="s">
        <v>14089</v>
      </c>
      <c r="C1005" t="s">
        <v>13567</v>
      </c>
      <c r="D1005">
        <v>14499</v>
      </c>
      <c r="E1005">
        <v>23559</v>
      </c>
      <c r="F1005">
        <v>9060</v>
      </c>
      <c r="G1005">
        <v>0.38</v>
      </c>
      <c r="H1005" t="s">
        <v>13085</v>
      </c>
      <c r="I1005" t="s">
        <v>14324</v>
      </c>
      <c r="J1005" t="s">
        <v>13084</v>
      </c>
      <c r="K1005">
        <v>4.3</v>
      </c>
      <c r="L1005">
        <v>2026</v>
      </c>
      <c r="M1005">
        <v>47730534</v>
      </c>
      <c r="N1005" t="s">
        <v>10707</v>
      </c>
      <c r="O1005" t="s">
        <v>10708</v>
      </c>
      <c r="P1005" t="s">
        <v>10709</v>
      </c>
    </row>
    <row r="1006" spans="1:16" x14ac:dyDescent="0.35">
      <c r="A1006" t="s">
        <v>2526</v>
      </c>
      <c r="B1006" t="s">
        <v>13331</v>
      </c>
      <c r="C1006" t="s">
        <v>13097</v>
      </c>
      <c r="D1006">
        <v>7999</v>
      </c>
      <c r="E1006">
        <v>15999</v>
      </c>
      <c r="F1006">
        <v>8000</v>
      </c>
      <c r="G1006">
        <v>0.5</v>
      </c>
      <c r="H1006" t="s">
        <v>13082</v>
      </c>
      <c r="I1006" t="s">
        <v>14324</v>
      </c>
      <c r="J1006" t="s">
        <v>13084</v>
      </c>
      <c r="K1006">
        <v>3.8</v>
      </c>
      <c r="L1006">
        <v>3022</v>
      </c>
      <c r="M1006">
        <v>48348978</v>
      </c>
      <c r="N1006" t="s">
        <v>2533</v>
      </c>
      <c r="O1006" t="s">
        <v>2534</v>
      </c>
      <c r="P1006" t="s">
        <v>2535</v>
      </c>
    </row>
    <row r="1007" spans="1:16" x14ac:dyDescent="0.35">
      <c r="A1007" t="s">
        <v>823</v>
      </c>
      <c r="B1007" t="s">
        <v>13166</v>
      </c>
      <c r="C1007" t="s">
        <v>13081</v>
      </c>
      <c r="D1007">
        <v>649</v>
      </c>
      <c r="E1007">
        <v>1999</v>
      </c>
      <c r="F1007">
        <v>1350</v>
      </c>
      <c r="G1007">
        <v>0.68</v>
      </c>
      <c r="H1007" t="s">
        <v>13082</v>
      </c>
      <c r="I1007" t="s">
        <v>14324</v>
      </c>
      <c r="J1007" t="s">
        <v>13084</v>
      </c>
      <c r="K1007">
        <v>4.2</v>
      </c>
      <c r="L1007">
        <v>24269</v>
      </c>
      <c r="M1007">
        <v>48513731</v>
      </c>
      <c r="N1007" t="s">
        <v>825</v>
      </c>
      <c r="O1007" t="s">
        <v>826</v>
      </c>
      <c r="P1007" t="s">
        <v>827</v>
      </c>
    </row>
    <row r="1008" spans="1:16" x14ac:dyDescent="0.35">
      <c r="A1008" t="s">
        <v>1949</v>
      </c>
      <c r="B1008" t="s">
        <v>13278</v>
      </c>
      <c r="C1008" t="s">
        <v>13081</v>
      </c>
      <c r="D1008">
        <v>649</v>
      </c>
      <c r="E1008">
        <v>1999</v>
      </c>
      <c r="F1008">
        <v>1350</v>
      </c>
      <c r="G1008">
        <v>0.68</v>
      </c>
      <c r="H1008" t="s">
        <v>13082</v>
      </c>
      <c r="I1008" t="s">
        <v>14324</v>
      </c>
      <c r="J1008" t="s">
        <v>13084</v>
      </c>
      <c r="K1008">
        <v>4.2</v>
      </c>
      <c r="L1008">
        <v>24269</v>
      </c>
      <c r="M1008">
        <v>48513731</v>
      </c>
      <c r="N1008" t="s">
        <v>825</v>
      </c>
      <c r="O1008" t="s">
        <v>1952</v>
      </c>
      <c r="P1008" t="s">
        <v>1953</v>
      </c>
    </row>
    <row r="1009" spans="1:16" x14ac:dyDescent="0.35">
      <c r="A1009" t="s">
        <v>1131</v>
      </c>
      <c r="B1009" t="s">
        <v>13196</v>
      </c>
      <c r="C1009" t="s">
        <v>13097</v>
      </c>
      <c r="D1009">
        <v>799</v>
      </c>
      <c r="E1009">
        <v>1700</v>
      </c>
      <c r="F1009">
        <v>901</v>
      </c>
      <c r="G1009">
        <v>0.53</v>
      </c>
      <c r="H1009" t="s">
        <v>13082</v>
      </c>
      <c r="I1009" t="s">
        <v>14324</v>
      </c>
      <c r="J1009" t="s">
        <v>13084</v>
      </c>
      <c r="K1009">
        <v>4.0999999999999996</v>
      </c>
      <c r="L1009">
        <v>28638</v>
      </c>
      <c r="M1009">
        <v>48684600</v>
      </c>
      <c r="N1009" t="s">
        <v>1138</v>
      </c>
      <c r="O1009" t="s">
        <v>1139</v>
      </c>
      <c r="P1009" t="s">
        <v>1140</v>
      </c>
    </row>
    <row r="1010" spans="1:16" x14ac:dyDescent="0.35">
      <c r="A1010" t="s">
        <v>10760</v>
      </c>
      <c r="B1010" t="s">
        <v>13942</v>
      </c>
      <c r="C1010" t="s">
        <v>13567</v>
      </c>
      <c r="D1010">
        <v>2899</v>
      </c>
      <c r="E1010">
        <v>5500</v>
      </c>
      <c r="F1010">
        <v>2601</v>
      </c>
      <c r="G1010">
        <v>0.47</v>
      </c>
      <c r="H1010" t="s">
        <v>13085</v>
      </c>
      <c r="I1010" t="s">
        <v>14324</v>
      </c>
      <c r="J1010" t="s">
        <v>13084</v>
      </c>
      <c r="K1010">
        <v>3.8</v>
      </c>
      <c r="L1010">
        <v>8958</v>
      </c>
      <c r="M1010">
        <v>49269000</v>
      </c>
      <c r="N1010" t="s">
        <v>10767</v>
      </c>
      <c r="O1010" t="s">
        <v>10768</v>
      </c>
      <c r="P1010" t="s">
        <v>10769</v>
      </c>
    </row>
    <row r="1011" spans="1:16" x14ac:dyDescent="0.35">
      <c r="A1011" t="s">
        <v>9120</v>
      </c>
      <c r="B1011" t="s">
        <v>13939</v>
      </c>
      <c r="C1011" t="s">
        <v>13567</v>
      </c>
      <c r="D1011">
        <v>6299</v>
      </c>
      <c r="E1011">
        <v>15270</v>
      </c>
      <c r="F1011">
        <v>8971</v>
      </c>
      <c r="G1011">
        <v>0.59</v>
      </c>
      <c r="H1011" t="s">
        <v>13082</v>
      </c>
      <c r="I1011" t="s">
        <v>14324</v>
      </c>
      <c r="J1011" t="s">
        <v>13084</v>
      </c>
      <c r="K1011">
        <v>4.0999999999999996</v>
      </c>
      <c r="L1011">
        <v>3233</v>
      </c>
      <c r="M1011">
        <v>49367910</v>
      </c>
      <c r="N1011" t="s">
        <v>9127</v>
      </c>
      <c r="O1011" t="s">
        <v>9128</v>
      </c>
      <c r="P1011" t="s">
        <v>9129</v>
      </c>
    </row>
    <row r="1012" spans="1:16" x14ac:dyDescent="0.35">
      <c r="A1012" t="s">
        <v>9293</v>
      </c>
      <c r="B1012" t="s">
        <v>13956</v>
      </c>
      <c r="C1012" t="s">
        <v>13567</v>
      </c>
      <c r="D1012">
        <v>1400</v>
      </c>
      <c r="E1012">
        <v>2485</v>
      </c>
      <c r="F1012">
        <v>1085</v>
      </c>
      <c r="G1012">
        <v>0.44</v>
      </c>
      <c r="H1012" t="s">
        <v>13085</v>
      </c>
      <c r="I1012" t="s">
        <v>14324</v>
      </c>
      <c r="J1012" t="s">
        <v>13084</v>
      </c>
      <c r="K1012">
        <v>4.0999999999999996</v>
      </c>
      <c r="L1012">
        <v>19998</v>
      </c>
      <c r="M1012">
        <v>49695030</v>
      </c>
      <c r="N1012" t="s">
        <v>9301</v>
      </c>
      <c r="O1012" t="s">
        <v>9302</v>
      </c>
      <c r="P1012" t="s">
        <v>9303</v>
      </c>
    </row>
    <row r="1013" spans="1:16" x14ac:dyDescent="0.35">
      <c r="A1013" t="s">
        <v>10254</v>
      </c>
      <c r="B1013" t="s">
        <v>14047</v>
      </c>
      <c r="C1013" t="s">
        <v>13567</v>
      </c>
      <c r="D1013">
        <v>6499</v>
      </c>
      <c r="E1013">
        <v>8500</v>
      </c>
      <c r="F1013">
        <v>2001</v>
      </c>
      <c r="G1013">
        <v>0.24</v>
      </c>
      <c r="H1013" t="s">
        <v>13085</v>
      </c>
      <c r="I1013" t="s">
        <v>14324</v>
      </c>
      <c r="J1013" t="s">
        <v>13084</v>
      </c>
      <c r="K1013">
        <v>4.4000000000000004</v>
      </c>
      <c r="L1013">
        <v>5865</v>
      </c>
      <c r="M1013">
        <v>49852500</v>
      </c>
      <c r="N1013" t="s">
        <v>10261</v>
      </c>
      <c r="O1013" t="s">
        <v>10262</v>
      </c>
      <c r="P1013" t="s">
        <v>10263</v>
      </c>
    </row>
    <row r="1014" spans="1:16" x14ac:dyDescent="0.35">
      <c r="A1014" t="s">
        <v>10529</v>
      </c>
      <c r="B1014" t="s">
        <v>14073</v>
      </c>
      <c r="C1014" t="s">
        <v>13567</v>
      </c>
      <c r="D1014">
        <v>8799</v>
      </c>
      <c r="E1014">
        <v>11995</v>
      </c>
      <c r="F1014">
        <v>3196</v>
      </c>
      <c r="G1014">
        <v>0.27</v>
      </c>
      <c r="H1014" t="s">
        <v>13085</v>
      </c>
      <c r="I1014" t="s">
        <v>14324</v>
      </c>
      <c r="J1014" t="s">
        <v>13084</v>
      </c>
      <c r="K1014">
        <v>4.0999999999999996</v>
      </c>
      <c r="L1014">
        <v>4157</v>
      </c>
      <c r="M1014">
        <v>49863215</v>
      </c>
      <c r="N1014" t="s">
        <v>10536</v>
      </c>
      <c r="O1014" t="s">
        <v>10537</v>
      </c>
      <c r="P1014" t="s">
        <v>10538</v>
      </c>
    </row>
    <row r="1015" spans="1:16" x14ac:dyDescent="0.35">
      <c r="A1015" t="s">
        <v>7712</v>
      </c>
      <c r="B1015" t="s">
        <v>13806</v>
      </c>
      <c r="C1015" t="s">
        <v>13081</v>
      </c>
      <c r="D1015">
        <v>10099</v>
      </c>
      <c r="E1015">
        <v>19110</v>
      </c>
      <c r="F1015">
        <v>9011</v>
      </c>
      <c r="G1015">
        <v>0.47</v>
      </c>
      <c r="H1015" t="s">
        <v>13085</v>
      </c>
      <c r="I1015" t="s">
        <v>14324</v>
      </c>
      <c r="J1015" t="s">
        <v>13084</v>
      </c>
      <c r="K1015">
        <v>4.3</v>
      </c>
      <c r="L1015">
        <v>2623</v>
      </c>
      <c r="M1015">
        <v>50125530</v>
      </c>
      <c r="N1015" t="s">
        <v>7719</v>
      </c>
      <c r="O1015" t="s">
        <v>7720</v>
      </c>
      <c r="P1015" t="s">
        <v>7721</v>
      </c>
    </row>
    <row r="1016" spans="1:16" x14ac:dyDescent="0.35">
      <c r="A1016" t="s">
        <v>6524</v>
      </c>
      <c r="B1016" t="s">
        <v>13694</v>
      </c>
      <c r="C1016" t="s">
        <v>13097</v>
      </c>
      <c r="D1016">
        <v>1699</v>
      </c>
      <c r="E1016">
        <v>3495</v>
      </c>
      <c r="F1016">
        <v>1796</v>
      </c>
      <c r="G1016">
        <v>0.51</v>
      </c>
      <c r="H1016" t="s">
        <v>13082</v>
      </c>
      <c r="I1016" t="s">
        <v>14324</v>
      </c>
      <c r="J1016" t="s">
        <v>13084</v>
      </c>
      <c r="K1016">
        <v>4.0999999999999996</v>
      </c>
      <c r="L1016">
        <v>14371</v>
      </c>
      <c r="M1016">
        <v>50226645</v>
      </c>
      <c r="N1016" t="s">
        <v>6532</v>
      </c>
      <c r="O1016" t="s">
        <v>6533</v>
      </c>
      <c r="P1016" t="s">
        <v>6534</v>
      </c>
    </row>
    <row r="1017" spans="1:16" x14ac:dyDescent="0.35">
      <c r="A1017" t="s">
        <v>8005</v>
      </c>
      <c r="B1017" t="s">
        <v>13835</v>
      </c>
      <c r="C1017" t="s">
        <v>13081</v>
      </c>
      <c r="D1017">
        <v>2499</v>
      </c>
      <c r="E1017">
        <v>3999</v>
      </c>
      <c r="F1017">
        <v>1500</v>
      </c>
      <c r="G1017">
        <v>0.38</v>
      </c>
      <c r="H1017" t="s">
        <v>13085</v>
      </c>
      <c r="I1017" t="s">
        <v>14324</v>
      </c>
      <c r="J1017" t="s">
        <v>13084</v>
      </c>
      <c r="K1017">
        <v>4.4000000000000004</v>
      </c>
      <c r="L1017">
        <v>12679</v>
      </c>
      <c r="M1017">
        <v>50703321</v>
      </c>
      <c r="N1017" t="s">
        <v>8012</v>
      </c>
      <c r="O1017" t="s">
        <v>5450</v>
      </c>
      <c r="P1017" t="s">
        <v>8013</v>
      </c>
    </row>
    <row r="1018" spans="1:16" x14ac:dyDescent="0.35">
      <c r="A1018" t="s">
        <v>8081</v>
      </c>
      <c r="B1018" t="s">
        <v>13842</v>
      </c>
      <c r="C1018" t="s">
        <v>13081</v>
      </c>
      <c r="D1018">
        <v>2640</v>
      </c>
      <c r="E1018">
        <v>3195</v>
      </c>
      <c r="F1018">
        <v>555</v>
      </c>
      <c r="G1018">
        <v>0.17</v>
      </c>
      <c r="H1018" t="s">
        <v>13085</v>
      </c>
      <c r="I1018" t="s">
        <v>14324</v>
      </c>
      <c r="J1018" t="s">
        <v>13084</v>
      </c>
      <c r="K1018">
        <v>4.5</v>
      </c>
      <c r="L1018">
        <v>16146</v>
      </c>
      <c r="M1018">
        <v>51586470</v>
      </c>
      <c r="N1018" t="s">
        <v>8088</v>
      </c>
      <c r="O1018" t="s">
        <v>8089</v>
      </c>
      <c r="P1018" t="s">
        <v>8090</v>
      </c>
    </row>
    <row r="1019" spans="1:16" x14ac:dyDescent="0.35">
      <c r="A1019" t="s">
        <v>1001</v>
      </c>
      <c r="B1019" t="s">
        <v>13184</v>
      </c>
      <c r="C1019" t="s">
        <v>13097</v>
      </c>
      <c r="D1019">
        <v>7390</v>
      </c>
      <c r="E1019">
        <v>20000</v>
      </c>
      <c r="F1019">
        <v>12610</v>
      </c>
      <c r="G1019">
        <v>0.63</v>
      </c>
      <c r="H1019" t="s">
        <v>13082</v>
      </c>
      <c r="I1019" t="s">
        <v>14324</v>
      </c>
      <c r="J1019" t="s">
        <v>13084</v>
      </c>
      <c r="K1019">
        <v>4.0999999999999996</v>
      </c>
      <c r="L1019">
        <v>2581</v>
      </c>
      <c r="M1019">
        <v>51620000</v>
      </c>
      <c r="N1019" t="s">
        <v>1008</v>
      </c>
      <c r="O1019" t="s">
        <v>1009</v>
      </c>
      <c r="P1019" t="s">
        <v>1010</v>
      </c>
    </row>
    <row r="1020" spans="1:16" x14ac:dyDescent="0.35">
      <c r="A1020" t="s">
        <v>5004</v>
      </c>
      <c r="B1020" t="s">
        <v>13559</v>
      </c>
      <c r="C1020" t="s">
        <v>13081</v>
      </c>
      <c r="D1020">
        <v>549</v>
      </c>
      <c r="E1020">
        <v>1799</v>
      </c>
      <c r="F1020">
        <v>1250</v>
      </c>
      <c r="G1020">
        <v>0.69</v>
      </c>
      <c r="H1020" t="s">
        <v>13082</v>
      </c>
      <c r="I1020" t="s">
        <v>14324</v>
      </c>
      <c r="J1020" t="s">
        <v>13084</v>
      </c>
      <c r="K1020">
        <v>4.3</v>
      </c>
      <c r="L1020">
        <v>28829</v>
      </c>
      <c r="M1020">
        <v>51863371</v>
      </c>
      <c r="N1020" t="s">
        <v>5012</v>
      </c>
      <c r="O1020" t="s">
        <v>5013</v>
      </c>
      <c r="P1020" t="s">
        <v>5014</v>
      </c>
    </row>
    <row r="1021" spans="1:16" x14ac:dyDescent="0.35">
      <c r="A1021" t="s">
        <v>506</v>
      </c>
      <c r="B1021" t="s">
        <v>13136</v>
      </c>
      <c r="C1021" t="s">
        <v>13097</v>
      </c>
      <c r="D1021">
        <v>6999</v>
      </c>
      <c r="E1021">
        <v>12999</v>
      </c>
      <c r="F1021">
        <v>6000</v>
      </c>
      <c r="G1021">
        <v>0.46</v>
      </c>
      <c r="H1021" t="s">
        <v>13085</v>
      </c>
      <c r="I1021" t="s">
        <v>14324</v>
      </c>
      <c r="J1021" t="s">
        <v>13084</v>
      </c>
      <c r="K1021">
        <v>4.2</v>
      </c>
      <c r="L1021">
        <v>4003</v>
      </c>
      <c r="M1021">
        <v>52034997</v>
      </c>
      <c r="N1021" t="s">
        <v>13028</v>
      </c>
      <c r="O1021" t="s">
        <v>514</v>
      </c>
      <c r="P1021" t="s">
        <v>515</v>
      </c>
    </row>
    <row r="1022" spans="1:16" x14ac:dyDescent="0.35">
      <c r="A1022" t="s">
        <v>9059</v>
      </c>
      <c r="B1022" t="s">
        <v>13933</v>
      </c>
      <c r="C1022" t="s">
        <v>13567</v>
      </c>
      <c r="D1022">
        <v>1299</v>
      </c>
      <c r="E1022">
        <v>1299</v>
      </c>
      <c r="F1022">
        <v>0</v>
      </c>
      <c r="G1022">
        <v>0</v>
      </c>
      <c r="H1022" t="s">
        <v>13085</v>
      </c>
      <c r="I1022" t="s">
        <v>14324</v>
      </c>
      <c r="J1022" t="s">
        <v>13084</v>
      </c>
      <c r="K1022">
        <v>4.2</v>
      </c>
      <c r="L1022">
        <v>40106</v>
      </c>
      <c r="M1022">
        <v>52097694</v>
      </c>
      <c r="N1022" t="s">
        <v>9067</v>
      </c>
      <c r="O1022" t="s">
        <v>9068</v>
      </c>
      <c r="P1022" t="s">
        <v>9069</v>
      </c>
    </row>
    <row r="1023" spans="1:16" x14ac:dyDescent="0.35">
      <c r="A1023" t="s">
        <v>3693</v>
      </c>
      <c r="B1023" t="s">
        <v>13443</v>
      </c>
      <c r="C1023" t="s">
        <v>13097</v>
      </c>
      <c r="D1023">
        <v>369</v>
      </c>
      <c r="E1023">
        <v>1600</v>
      </c>
      <c r="F1023">
        <v>1231</v>
      </c>
      <c r="G1023">
        <v>0.77</v>
      </c>
      <c r="H1023" t="s">
        <v>13082</v>
      </c>
      <c r="I1023" t="s">
        <v>14324</v>
      </c>
      <c r="J1023" t="s">
        <v>13084</v>
      </c>
      <c r="K1023">
        <v>4</v>
      </c>
      <c r="L1023">
        <v>32625</v>
      </c>
      <c r="M1023">
        <v>52200000</v>
      </c>
      <c r="N1023" t="s">
        <v>3700</v>
      </c>
      <c r="O1023" t="s">
        <v>3701</v>
      </c>
      <c r="P1023" t="s">
        <v>3702</v>
      </c>
    </row>
    <row r="1024" spans="1:16" x14ac:dyDescent="0.35">
      <c r="A1024" t="s">
        <v>5175</v>
      </c>
      <c r="B1024" t="s">
        <v>13576</v>
      </c>
      <c r="C1024" t="s">
        <v>13097</v>
      </c>
      <c r="D1024">
        <v>1399</v>
      </c>
      <c r="E1024">
        <v>5499</v>
      </c>
      <c r="F1024">
        <v>4100</v>
      </c>
      <c r="G1024">
        <v>0.75</v>
      </c>
      <c r="H1024" t="s">
        <v>13082</v>
      </c>
      <c r="I1024" t="s">
        <v>14324</v>
      </c>
      <c r="J1024" t="s">
        <v>13084</v>
      </c>
      <c r="K1024">
        <v>3.9</v>
      </c>
      <c r="L1024">
        <v>9504</v>
      </c>
      <c r="M1024">
        <v>52262496</v>
      </c>
      <c r="N1024" t="s">
        <v>5182</v>
      </c>
      <c r="O1024" t="s">
        <v>5183</v>
      </c>
      <c r="P1024" t="s">
        <v>5184</v>
      </c>
    </row>
    <row r="1025" spans="1:16" x14ac:dyDescent="0.35">
      <c r="A1025" t="s">
        <v>8091</v>
      </c>
      <c r="B1025" t="s">
        <v>13843</v>
      </c>
      <c r="C1025" t="s">
        <v>13081</v>
      </c>
      <c r="D1025">
        <v>5299</v>
      </c>
      <c r="E1025">
        <v>6355</v>
      </c>
      <c r="F1025">
        <v>1056</v>
      </c>
      <c r="G1025">
        <v>0.17</v>
      </c>
      <c r="H1025" t="s">
        <v>13085</v>
      </c>
      <c r="I1025" t="s">
        <v>14324</v>
      </c>
      <c r="J1025" t="s">
        <v>13084</v>
      </c>
      <c r="K1025">
        <v>3.9</v>
      </c>
      <c r="L1025">
        <v>8280</v>
      </c>
      <c r="M1025">
        <v>52619400</v>
      </c>
      <c r="N1025" t="s">
        <v>8098</v>
      </c>
      <c r="O1025" t="s">
        <v>8099</v>
      </c>
      <c r="P1025" t="s">
        <v>8100</v>
      </c>
    </row>
    <row r="1026" spans="1:16" x14ac:dyDescent="0.35">
      <c r="A1026" t="s">
        <v>10081</v>
      </c>
      <c r="B1026" t="s">
        <v>14030</v>
      </c>
      <c r="C1026" t="s">
        <v>13567</v>
      </c>
      <c r="D1026">
        <v>9970</v>
      </c>
      <c r="E1026">
        <v>12999</v>
      </c>
      <c r="F1026">
        <v>3029</v>
      </c>
      <c r="G1026">
        <v>0.23</v>
      </c>
      <c r="H1026" t="s">
        <v>13085</v>
      </c>
      <c r="I1026" t="s">
        <v>14324</v>
      </c>
      <c r="J1026" t="s">
        <v>13084</v>
      </c>
      <c r="K1026">
        <v>4.3</v>
      </c>
      <c r="L1026">
        <v>4049</v>
      </c>
      <c r="M1026">
        <v>52632951</v>
      </c>
      <c r="N1026" t="s">
        <v>10089</v>
      </c>
      <c r="O1026" t="s">
        <v>10090</v>
      </c>
      <c r="P1026" t="s">
        <v>10091</v>
      </c>
    </row>
    <row r="1027" spans="1:16" x14ac:dyDescent="0.35">
      <c r="A1027" t="s">
        <v>9794</v>
      </c>
      <c r="B1027" t="s">
        <v>14003</v>
      </c>
      <c r="C1027" t="s">
        <v>13567</v>
      </c>
      <c r="D1027">
        <v>2719</v>
      </c>
      <c r="E1027">
        <v>3945</v>
      </c>
      <c r="F1027">
        <v>1226</v>
      </c>
      <c r="G1027">
        <v>0.31</v>
      </c>
      <c r="H1027" t="s">
        <v>13085</v>
      </c>
      <c r="I1027" t="s">
        <v>14324</v>
      </c>
      <c r="J1027" t="s">
        <v>13084</v>
      </c>
      <c r="K1027">
        <v>3.7</v>
      </c>
      <c r="L1027">
        <v>13406</v>
      </c>
      <c r="M1027">
        <v>52886670</v>
      </c>
      <c r="N1027" t="s">
        <v>9801</v>
      </c>
      <c r="O1027" t="s">
        <v>9802</v>
      </c>
      <c r="P1027" t="s">
        <v>9803</v>
      </c>
    </row>
    <row r="1028" spans="1:16" x14ac:dyDescent="0.35">
      <c r="A1028" t="s">
        <v>6575</v>
      </c>
      <c r="B1028" t="s">
        <v>13699</v>
      </c>
      <c r="C1028" t="s">
        <v>13081</v>
      </c>
      <c r="D1028">
        <v>1990</v>
      </c>
      <c r="E1028">
        <v>2595</v>
      </c>
      <c r="F1028">
        <v>605</v>
      </c>
      <c r="G1028">
        <v>0.23</v>
      </c>
      <c r="H1028" t="s">
        <v>13085</v>
      </c>
      <c r="I1028" t="s">
        <v>14324</v>
      </c>
      <c r="J1028" t="s">
        <v>13084</v>
      </c>
      <c r="K1028">
        <v>4.3</v>
      </c>
      <c r="L1028">
        <v>20398</v>
      </c>
      <c r="M1028">
        <v>52932810</v>
      </c>
      <c r="N1028" t="s">
        <v>13054</v>
      </c>
      <c r="O1028" t="s">
        <v>6583</v>
      </c>
      <c r="P1028" t="s">
        <v>6584</v>
      </c>
    </row>
    <row r="1029" spans="1:16" x14ac:dyDescent="0.35">
      <c r="A1029" t="s">
        <v>9784</v>
      </c>
      <c r="B1029" t="s">
        <v>14002</v>
      </c>
      <c r="C1029" t="s">
        <v>13567</v>
      </c>
      <c r="D1029">
        <v>2464</v>
      </c>
      <c r="E1029">
        <v>6000</v>
      </c>
      <c r="F1029">
        <v>3536</v>
      </c>
      <c r="G1029">
        <v>0.59</v>
      </c>
      <c r="H1029" t="s">
        <v>13082</v>
      </c>
      <c r="I1029" t="s">
        <v>14324</v>
      </c>
      <c r="J1029" t="s">
        <v>13084</v>
      </c>
      <c r="K1029">
        <v>4.0999999999999996</v>
      </c>
      <c r="L1029">
        <v>8866</v>
      </c>
      <c r="M1029">
        <v>53196000</v>
      </c>
      <c r="N1029" t="s">
        <v>9791</v>
      </c>
      <c r="O1029" t="s">
        <v>9792</v>
      </c>
      <c r="P1029" t="s">
        <v>9793</v>
      </c>
    </row>
    <row r="1030" spans="1:16" x14ac:dyDescent="0.35">
      <c r="A1030" t="s">
        <v>3033</v>
      </c>
      <c r="B1030" t="s">
        <v>13380</v>
      </c>
      <c r="C1030" t="s">
        <v>13097</v>
      </c>
      <c r="D1030">
        <v>1898</v>
      </c>
      <c r="E1030">
        <v>4999</v>
      </c>
      <c r="F1030">
        <v>3101</v>
      </c>
      <c r="G1030">
        <v>0.62</v>
      </c>
      <c r="H1030" t="s">
        <v>13082</v>
      </c>
      <c r="I1030" t="s">
        <v>14324</v>
      </c>
      <c r="J1030" t="s">
        <v>13084</v>
      </c>
      <c r="K1030">
        <v>4.0999999999999996</v>
      </c>
      <c r="L1030">
        <v>10689</v>
      </c>
      <c r="M1030">
        <v>53434311</v>
      </c>
      <c r="N1030" t="s">
        <v>3040</v>
      </c>
      <c r="O1030" t="s">
        <v>3041</v>
      </c>
      <c r="P1030" t="s">
        <v>3042</v>
      </c>
    </row>
    <row r="1031" spans="1:16" x14ac:dyDescent="0.35">
      <c r="A1031" t="s">
        <v>11896</v>
      </c>
      <c r="B1031" t="s">
        <v>14202</v>
      </c>
      <c r="C1031" t="s">
        <v>13567</v>
      </c>
      <c r="D1031">
        <v>8699</v>
      </c>
      <c r="E1031">
        <v>16899</v>
      </c>
      <c r="F1031">
        <v>8200</v>
      </c>
      <c r="G1031">
        <v>0.49</v>
      </c>
      <c r="H1031" t="s">
        <v>13085</v>
      </c>
      <c r="I1031" t="s">
        <v>14324</v>
      </c>
      <c r="J1031" t="s">
        <v>13084</v>
      </c>
      <c r="K1031">
        <v>4.2</v>
      </c>
      <c r="L1031">
        <v>3195</v>
      </c>
      <c r="M1031">
        <v>53992305</v>
      </c>
      <c r="N1031" t="s">
        <v>11903</v>
      </c>
      <c r="O1031" t="s">
        <v>11904</v>
      </c>
      <c r="P1031" t="s">
        <v>11905</v>
      </c>
    </row>
    <row r="1032" spans="1:16" x14ac:dyDescent="0.35">
      <c r="A1032" t="s">
        <v>6016</v>
      </c>
      <c r="B1032" t="s">
        <v>13649</v>
      </c>
      <c r="C1032" t="s">
        <v>13081</v>
      </c>
      <c r="D1032">
        <v>699</v>
      </c>
      <c r="E1032">
        <v>995</v>
      </c>
      <c r="F1032">
        <v>296</v>
      </c>
      <c r="G1032">
        <v>0.3</v>
      </c>
      <c r="H1032" t="s">
        <v>13085</v>
      </c>
      <c r="I1032" t="s">
        <v>14324</v>
      </c>
      <c r="J1032" t="s">
        <v>13084</v>
      </c>
      <c r="K1032">
        <v>4.5</v>
      </c>
      <c r="L1032">
        <v>54405</v>
      </c>
      <c r="M1032">
        <v>54132975</v>
      </c>
      <c r="N1032" t="s">
        <v>6023</v>
      </c>
      <c r="O1032" t="s">
        <v>6024</v>
      </c>
      <c r="P1032" t="s">
        <v>6025</v>
      </c>
    </row>
    <row r="1033" spans="1:16" x14ac:dyDescent="0.35">
      <c r="A1033" t="s">
        <v>10799</v>
      </c>
      <c r="B1033" t="s">
        <v>14098</v>
      </c>
      <c r="C1033" t="s">
        <v>13567</v>
      </c>
      <c r="D1033">
        <v>5890</v>
      </c>
      <c r="E1033">
        <v>7506</v>
      </c>
      <c r="F1033">
        <v>1616</v>
      </c>
      <c r="G1033">
        <v>0.22</v>
      </c>
      <c r="H1033" t="s">
        <v>13085</v>
      </c>
      <c r="I1033" t="s">
        <v>14324</v>
      </c>
      <c r="J1033" t="s">
        <v>13084</v>
      </c>
      <c r="K1033">
        <v>4.5</v>
      </c>
      <c r="L1033">
        <v>7241</v>
      </c>
      <c r="M1033">
        <v>54350946</v>
      </c>
      <c r="N1033" t="s">
        <v>10806</v>
      </c>
      <c r="O1033" t="s">
        <v>10807</v>
      </c>
      <c r="P1033" t="s">
        <v>10808</v>
      </c>
    </row>
    <row r="1034" spans="1:16" x14ac:dyDescent="0.35">
      <c r="A1034" t="s">
        <v>481</v>
      </c>
      <c r="B1034" t="s">
        <v>13133</v>
      </c>
      <c r="C1034" t="s">
        <v>13081</v>
      </c>
      <c r="D1034">
        <v>1199</v>
      </c>
      <c r="E1034">
        <v>2199</v>
      </c>
      <c r="F1034">
        <v>1000</v>
      </c>
      <c r="G1034">
        <v>0.45</v>
      </c>
      <c r="H1034" t="s">
        <v>13085</v>
      </c>
      <c r="I1034" t="s">
        <v>14324</v>
      </c>
      <c r="J1034" t="s">
        <v>13084</v>
      </c>
      <c r="K1034">
        <v>4.4000000000000004</v>
      </c>
      <c r="L1034">
        <v>24780</v>
      </c>
      <c r="M1034">
        <v>54491220</v>
      </c>
      <c r="N1034" t="s">
        <v>488</v>
      </c>
      <c r="O1034" t="s">
        <v>489</v>
      </c>
      <c r="P1034" t="s">
        <v>490</v>
      </c>
    </row>
    <row r="1035" spans="1:16" x14ac:dyDescent="0.35">
      <c r="A1035" t="s">
        <v>6604</v>
      </c>
      <c r="B1035" t="s">
        <v>13701</v>
      </c>
      <c r="C1035" t="s">
        <v>13081</v>
      </c>
      <c r="D1035">
        <v>999</v>
      </c>
      <c r="E1035">
        <v>1999</v>
      </c>
      <c r="F1035">
        <v>1000</v>
      </c>
      <c r="G1035">
        <v>0.5</v>
      </c>
      <c r="H1035" t="s">
        <v>13082</v>
      </c>
      <c r="I1035" t="s">
        <v>14324</v>
      </c>
      <c r="J1035" t="s">
        <v>13084</v>
      </c>
      <c r="K1035">
        <v>4.2</v>
      </c>
      <c r="L1035">
        <v>27441</v>
      </c>
      <c r="M1035">
        <v>54854559</v>
      </c>
      <c r="N1035" t="s">
        <v>6612</v>
      </c>
      <c r="O1035" t="s">
        <v>6613</v>
      </c>
      <c r="P1035" t="s">
        <v>6614</v>
      </c>
    </row>
    <row r="1036" spans="1:16" x14ac:dyDescent="0.35">
      <c r="A1036" t="s">
        <v>4843</v>
      </c>
      <c r="B1036" t="s">
        <v>13545</v>
      </c>
      <c r="C1036" t="s">
        <v>13081</v>
      </c>
      <c r="D1036">
        <v>599</v>
      </c>
      <c r="E1036">
        <v>895</v>
      </c>
      <c r="F1036">
        <v>296</v>
      </c>
      <c r="G1036">
        <v>0.33</v>
      </c>
      <c r="H1036" t="s">
        <v>13085</v>
      </c>
      <c r="I1036" t="s">
        <v>14324</v>
      </c>
      <c r="J1036" t="s">
        <v>13084</v>
      </c>
      <c r="K1036">
        <v>4.4000000000000004</v>
      </c>
      <c r="L1036">
        <v>61314</v>
      </c>
      <c r="M1036">
        <v>54876030</v>
      </c>
      <c r="N1036" t="s">
        <v>4851</v>
      </c>
      <c r="O1036" t="s">
        <v>4852</v>
      </c>
      <c r="P1036" t="s">
        <v>4853</v>
      </c>
    </row>
    <row r="1037" spans="1:16" x14ac:dyDescent="0.35">
      <c r="A1037" t="s">
        <v>11727</v>
      </c>
      <c r="B1037" t="s">
        <v>14185</v>
      </c>
      <c r="C1037" t="s">
        <v>13567</v>
      </c>
      <c r="D1037">
        <v>12609</v>
      </c>
      <c r="E1037">
        <v>23999</v>
      </c>
      <c r="F1037">
        <v>11390</v>
      </c>
      <c r="G1037">
        <v>0.47</v>
      </c>
      <c r="H1037" t="s">
        <v>13085</v>
      </c>
      <c r="I1037" t="s">
        <v>14324</v>
      </c>
      <c r="J1037" t="s">
        <v>13084</v>
      </c>
      <c r="K1037">
        <v>4.4000000000000004</v>
      </c>
      <c r="L1037">
        <v>2288</v>
      </c>
      <c r="M1037">
        <v>54909712</v>
      </c>
      <c r="N1037" t="s">
        <v>11735</v>
      </c>
      <c r="O1037" t="s">
        <v>11736</v>
      </c>
      <c r="P1037" t="s">
        <v>11737</v>
      </c>
    </row>
    <row r="1038" spans="1:16" x14ac:dyDescent="0.35">
      <c r="A1038" t="s">
        <v>12181</v>
      </c>
      <c r="B1038" t="s">
        <v>14230</v>
      </c>
      <c r="C1038" t="s">
        <v>13567</v>
      </c>
      <c r="D1038">
        <v>6120</v>
      </c>
      <c r="E1038">
        <v>8478</v>
      </c>
      <c r="F1038">
        <v>2358</v>
      </c>
      <c r="G1038">
        <v>0.28000000000000003</v>
      </c>
      <c r="H1038" t="s">
        <v>13085</v>
      </c>
      <c r="I1038" t="s">
        <v>14324</v>
      </c>
      <c r="J1038" t="s">
        <v>13084</v>
      </c>
      <c r="K1038">
        <v>4.5999999999999996</v>
      </c>
      <c r="L1038">
        <v>6550</v>
      </c>
      <c r="M1038">
        <v>55530900</v>
      </c>
      <c r="N1038" t="s">
        <v>12188</v>
      </c>
      <c r="O1038" t="s">
        <v>12189</v>
      </c>
      <c r="P1038" t="s">
        <v>12190</v>
      </c>
    </row>
    <row r="1039" spans="1:16" x14ac:dyDescent="0.35">
      <c r="A1039" t="s">
        <v>6513</v>
      </c>
      <c r="B1039" t="s">
        <v>13693</v>
      </c>
      <c r="C1039" t="s">
        <v>13097</v>
      </c>
      <c r="D1039">
        <v>449</v>
      </c>
      <c r="E1039">
        <v>800</v>
      </c>
      <c r="F1039">
        <v>351</v>
      </c>
      <c r="G1039">
        <v>0.44</v>
      </c>
      <c r="H1039" t="s">
        <v>13085</v>
      </c>
      <c r="I1039" t="s">
        <v>14324</v>
      </c>
      <c r="J1039" t="s">
        <v>13084</v>
      </c>
      <c r="K1039">
        <v>4.4000000000000004</v>
      </c>
      <c r="L1039">
        <v>69585</v>
      </c>
      <c r="M1039">
        <v>55668000</v>
      </c>
      <c r="N1039" t="s">
        <v>6521</v>
      </c>
      <c r="O1039" t="s">
        <v>6522</v>
      </c>
      <c r="P1039" t="s">
        <v>6523</v>
      </c>
    </row>
    <row r="1040" spans="1:16" x14ac:dyDescent="0.35">
      <c r="A1040" t="s">
        <v>302</v>
      </c>
      <c r="B1040" t="s">
        <v>13113</v>
      </c>
      <c r="C1040" t="s">
        <v>13081</v>
      </c>
      <c r="D1040">
        <v>199</v>
      </c>
      <c r="E1040">
        <v>750</v>
      </c>
      <c r="F1040">
        <v>551</v>
      </c>
      <c r="G1040">
        <v>0.73</v>
      </c>
      <c r="H1040" t="s">
        <v>13082</v>
      </c>
      <c r="I1040" t="s">
        <v>14324</v>
      </c>
      <c r="J1040" t="s">
        <v>13084</v>
      </c>
      <c r="K1040">
        <v>4.5</v>
      </c>
      <c r="L1040">
        <v>74976</v>
      </c>
      <c r="M1040">
        <v>56232000</v>
      </c>
      <c r="N1040" t="s">
        <v>309</v>
      </c>
      <c r="O1040" t="s">
        <v>310</v>
      </c>
      <c r="P1040" t="s">
        <v>311</v>
      </c>
    </row>
    <row r="1041" spans="1:16" x14ac:dyDescent="0.35">
      <c r="A1041" t="s">
        <v>1116</v>
      </c>
      <c r="B1041" t="s">
        <v>13194</v>
      </c>
      <c r="C1041" t="s">
        <v>13097</v>
      </c>
      <c r="D1041">
        <v>20990</v>
      </c>
      <c r="E1041">
        <v>44990</v>
      </c>
      <c r="F1041">
        <v>24000</v>
      </c>
      <c r="G1041">
        <v>0.53</v>
      </c>
      <c r="H1041" t="s">
        <v>13082</v>
      </c>
      <c r="I1041" t="s">
        <v>14324</v>
      </c>
      <c r="J1041" t="s">
        <v>13084</v>
      </c>
      <c r="K1041">
        <v>4.0999999999999996</v>
      </c>
      <c r="L1041">
        <v>1259</v>
      </c>
      <c r="M1041">
        <v>56642410</v>
      </c>
      <c r="N1041" t="s">
        <v>1123</v>
      </c>
      <c r="O1041" t="s">
        <v>1124</v>
      </c>
      <c r="P1041" t="s">
        <v>1125</v>
      </c>
    </row>
    <row r="1042" spans="1:16" x14ac:dyDescent="0.35">
      <c r="A1042" t="s">
        <v>7608</v>
      </c>
      <c r="B1042" t="s">
        <v>13796</v>
      </c>
      <c r="C1042" t="s">
        <v>13097</v>
      </c>
      <c r="D1042">
        <v>4999</v>
      </c>
      <c r="E1042">
        <v>12499</v>
      </c>
      <c r="F1042">
        <v>7500</v>
      </c>
      <c r="G1042">
        <v>0.6</v>
      </c>
      <c r="H1042" t="s">
        <v>13082</v>
      </c>
      <c r="I1042" t="s">
        <v>14324</v>
      </c>
      <c r="J1042" t="s">
        <v>13084</v>
      </c>
      <c r="K1042">
        <v>4.2</v>
      </c>
      <c r="L1042">
        <v>4541</v>
      </c>
      <c r="M1042">
        <v>56757959</v>
      </c>
      <c r="N1042" t="s">
        <v>7616</v>
      </c>
      <c r="O1042" t="s">
        <v>7617</v>
      </c>
      <c r="P1042" t="s">
        <v>7618</v>
      </c>
    </row>
    <row r="1043" spans="1:16" x14ac:dyDescent="0.35">
      <c r="A1043" t="s">
        <v>6168</v>
      </c>
      <c r="B1043" t="s">
        <v>13662</v>
      </c>
      <c r="C1043" t="s">
        <v>13097</v>
      </c>
      <c r="D1043">
        <v>1329</v>
      </c>
      <c r="E1043">
        <v>2900</v>
      </c>
      <c r="F1043">
        <v>1571</v>
      </c>
      <c r="G1043">
        <v>0.54</v>
      </c>
      <c r="H1043" t="s">
        <v>13082</v>
      </c>
      <c r="I1043" t="s">
        <v>14324</v>
      </c>
      <c r="J1043" t="s">
        <v>13084</v>
      </c>
      <c r="K1043">
        <v>4.5</v>
      </c>
      <c r="L1043">
        <v>19624</v>
      </c>
      <c r="M1043">
        <v>56909600</v>
      </c>
      <c r="N1043" t="s">
        <v>6175</v>
      </c>
      <c r="O1043" t="s">
        <v>6176</v>
      </c>
      <c r="P1043" t="s">
        <v>6177</v>
      </c>
    </row>
    <row r="1044" spans="1:16" x14ac:dyDescent="0.35">
      <c r="A1044" t="s">
        <v>1521</v>
      </c>
      <c r="B1044" t="s">
        <v>13235</v>
      </c>
      <c r="C1044" t="s">
        <v>13081</v>
      </c>
      <c r="D1044">
        <v>1399</v>
      </c>
      <c r="E1044">
        <v>2499</v>
      </c>
      <c r="F1044">
        <v>1100</v>
      </c>
      <c r="G1044">
        <v>0.44</v>
      </c>
      <c r="H1044" t="s">
        <v>13085</v>
      </c>
      <c r="I1044" t="s">
        <v>14324</v>
      </c>
      <c r="J1044" t="s">
        <v>13084</v>
      </c>
      <c r="K1044">
        <v>4.4000000000000004</v>
      </c>
      <c r="L1044">
        <v>23169</v>
      </c>
      <c r="M1044">
        <v>57899331</v>
      </c>
      <c r="N1044" t="s">
        <v>1528</v>
      </c>
      <c r="O1044" t="s">
        <v>1529</v>
      </c>
      <c r="P1044" t="s">
        <v>1530</v>
      </c>
    </row>
    <row r="1045" spans="1:16" x14ac:dyDescent="0.35">
      <c r="A1045" t="s">
        <v>2457</v>
      </c>
      <c r="B1045" t="s">
        <v>13323</v>
      </c>
      <c r="C1045" t="s">
        <v>13097</v>
      </c>
      <c r="D1045">
        <v>21990</v>
      </c>
      <c r="E1045">
        <v>34990</v>
      </c>
      <c r="F1045">
        <v>13000</v>
      </c>
      <c r="G1045">
        <v>0.37</v>
      </c>
      <c r="H1045" t="s">
        <v>13085</v>
      </c>
      <c r="I1045" t="s">
        <v>14324</v>
      </c>
      <c r="J1045" t="s">
        <v>13084</v>
      </c>
      <c r="K1045">
        <v>4.3</v>
      </c>
      <c r="L1045">
        <v>1657</v>
      </c>
      <c r="M1045">
        <v>57978430</v>
      </c>
      <c r="N1045" t="s">
        <v>2464</v>
      </c>
      <c r="O1045" t="s">
        <v>2465</v>
      </c>
      <c r="P1045" t="s">
        <v>2466</v>
      </c>
    </row>
    <row r="1046" spans="1:16" x14ac:dyDescent="0.35">
      <c r="A1046" t="s">
        <v>8346</v>
      </c>
      <c r="B1046" t="s">
        <v>13865</v>
      </c>
      <c r="C1046" t="s">
        <v>13081</v>
      </c>
      <c r="D1046">
        <v>1599</v>
      </c>
      <c r="E1046">
        <v>3599</v>
      </c>
      <c r="F1046">
        <v>2000</v>
      </c>
      <c r="G1046">
        <v>0.56000000000000005</v>
      </c>
      <c r="H1046" t="s">
        <v>13082</v>
      </c>
      <c r="I1046" t="s">
        <v>14324</v>
      </c>
      <c r="J1046" t="s">
        <v>13084</v>
      </c>
      <c r="K1046">
        <v>4.2</v>
      </c>
      <c r="L1046">
        <v>16182</v>
      </c>
      <c r="M1046">
        <v>58239018</v>
      </c>
      <c r="N1046" t="s">
        <v>8353</v>
      </c>
      <c r="O1046" t="s">
        <v>8354</v>
      </c>
      <c r="P1046" t="s">
        <v>8355</v>
      </c>
    </row>
    <row r="1047" spans="1:16" x14ac:dyDescent="0.35">
      <c r="A1047" t="s">
        <v>6855</v>
      </c>
      <c r="B1047" t="s">
        <v>13727</v>
      </c>
      <c r="C1047" t="s">
        <v>13081</v>
      </c>
      <c r="D1047">
        <v>1799</v>
      </c>
      <c r="E1047">
        <v>2911</v>
      </c>
      <c r="F1047">
        <v>1112</v>
      </c>
      <c r="G1047">
        <v>0.38</v>
      </c>
      <c r="H1047" t="s">
        <v>13085</v>
      </c>
      <c r="I1047" t="s">
        <v>14324</v>
      </c>
      <c r="J1047" t="s">
        <v>13084</v>
      </c>
      <c r="K1047">
        <v>4.3</v>
      </c>
      <c r="L1047">
        <v>20342</v>
      </c>
      <c r="M1047">
        <v>59215562</v>
      </c>
      <c r="N1047" t="s">
        <v>6862</v>
      </c>
      <c r="O1047" t="s">
        <v>6863</v>
      </c>
      <c r="P1047" t="s">
        <v>6864</v>
      </c>
    </row>
    <row r="1048" spans="1:16" x14ac:dyDescent="0.35">
      <c r="A1048" t="s">
        <v>10021</v>
      </c>
      <c r="B1048" t="s">
        <v>14024</v>
      </c>
      <c r="C1048" t="s">
        <v>13567</v>
      </c>
      <c r="D1048">
        <v>2698</v>
      </c>
      <c r="E1048">
        <v>3945</v>
      </c>
      <c r="F1048">
        <v>1247</v>
      </c>
      <c r="G1048">
        <v>0.32</v>
      </c>
      <c r="H1048" t="s">
        <v>13085</v>
      </c>
      <c r="I1048" t="s">
        <v>14324</v>
      </c>
      <c r="J1048" t="s">
        <v>13084</v>
      </c>
      <c r="K1048">
        <v>4</v>
      </c>
      <c r="L1048">
        <v>15034</v>
      </c>
      <c r="M1048">
        <v>59309130</v>
      </c>
      <c r="N1048" t="s">
        <v>10028</v>
      </c>
      <c r="O1048" t="s">
        <v>10029</v>
      </c>
      <c r="P1048" t="s">
        <v>10030</v>
      </c>
    </row>
    <row r="1049" spans="1:16" x14ac:dyDescent="0.35">
      <c r="A1049" t="s">
        <v>1873</v>
      </c>
      <c r="B1049" t="s">
        <v>13270</v>
      </c>
      <c r="C1049" t="s">
        <v>13081</v>
      </c>
      <c r="D1049">
        <v>299</v>
      </c>
      <c r="E1049">
        <v>800</v>
      </c>
      <c r="F1049">
        <v>501</v>
      </c>
      <c r="G1049">
        <v>0.63</v>
      </c>
      <c r="H1049" t="s">
        <v>13082</v>
      </c>
      <c r="I1049" t="s">
        <v>14324</v>
      </c>
      <c r="J1049" t="s">
        <v>13084</v>
      </c>
      <c r="K1049">
        <v>4.5</v>
      </c>
      <c r="L1049">
        <v>74977</v>
      </c>
      <c r="M1049">
        <v>59981600</v>
      </c>
      <c r="N1049" t="s">
        <v>309</v>
      </c>
      <c r="O1049" t="s">
        <v>1876</v>
      </c>
      <c r="P1049" t="s">
        <v>1877</v>
      </c>
    </row>
    <row r="1050" spans="1:16" x14ac:dyDescent="0.35">
      <c r="A1050" t="s">
        <v>1671</v>
      </c>
      <c r="B1050" t="s">
        <v>13217</v>
      </c>
      <c r="C1050" t="s">
        <v>13097</v>
      </c>
      <c r="D1050">
        <v>486</v>
      </c>
      <c r="E1050">
        <v>1999</v>
      </c>
      <c r="F1050">
        <v>1513</v>
      </c>
      <c r="G1050">
        <v>0.76</v>
      </c>
      <c r="H1050" t="s">
        <v>13082</v>
      </c>
      <c r="I1050" t="s">
        <v>14324</v>
      </c>
      <c r="J1050" t="s">
        <v>13084</v>
      </c>
      <c r="K1050">
        <v>4.2</v>
      </c>
      <c r="L1050">
        <v>30023</v>
      </c>
      <c r="M1050">
        <v>60015977</v>
      </c>
      <c r="N1050" t="s">
        <v>1339</v>
      </c>
      <c r="O1050" t="s">
        <v>1674</v>
      </c>
      <c r="P1050" t="s">
        <v>1675</v>
      </c>
    </row>
    <row r="1051" spans="1:16" x14ac:dyDescent="0.35">
      <c r="A1051" t="s">
        <v>7325</v>
      </c>
      <c r="B1051" t="s">
        <v>13769</v>
      </c>
      <c r="C1051" t="s">
        <v>13081</v>
      </c>
      <c r="D1051">
        <v>1890</v>
      </c>
      <c r="E1051">
        <v>5490</v>
      </c>
      <c r="F1051">
        <v>3600</v>
      </c>
      <c r="G1051">
        <v>0.66</v>
      </c>
      <c r="H1051" t="s">
        <v>13082</v>
      </c>
      <c r="I1051" t="s">
        <v>14324</v>
      </c>
      <c r="J1051" t="s">
        <v>13084</v>
      </c>
      <c r="K1051">
        <v>4.0999999999999996</v>
      </c>
      <c r="L1051">
        <v>10976</v>
      </c>
      <c r="M1051">
        <v>60258240</v>
      </c>
      <c r="N1051" t="s">
        <v>7332</v>
      </c>
      <c r="O1051" t="s">
        <v>7333</v>
      </c>
      <c r="P1051" t="s">
        <v>7334</v>
      </c>
    </row>
    <row r="1052" spans="1:16" x14ac:dyDescent="0.35">
      <c r="A1052" t="s">
        <v>6187</v>
      </c>
      <c r="B1052" t="s">
        <v>13664</v>
      </c>
      <c r="C1052" t="s">
        <v>13097</v>
      </c>
      <c r="D1052">
        <v>899</v>
      </c>
      <c r="E1052">
        <v>1999</v>
      </c>
      <c r="F1052">
        <v>1100</v>
      </c>
      <c r="G1052">
        <v>0.55000000000000004</v>
      </c>
      <c r="H1052" t="s">
        <v>13082</v>
      </c>
      <c r="I1052" t="s">
        <v>14324</v>
      </c>
      <c r="J1052" t="s">
        <v>13084</v>
      </c>
      <c r="K1052">
        <v>4.0999999999999996</v>
      </c>
      <c r="L1052">
        <v>30469</v>
      </c>
      <c r="M1052">
        <v>60907531</v>
      </c>
      <c r="N1052" t="s">
        <v>6195</v>
      </c>
      <c r="O1052" t="s">
        <v>6196</v>
      </c>
      <c r="P1052" t="s">
        <v>6197</v>
      </c>
    </row>
    <row r="1053" spans="1:16" x14ac:dyDescent="0.35">
      <c r="A1053" t="s">
        <v>1212</v>
      </c>
      <c r="B1053" t="s">
        <v>13135</v>
      </c>
      <c r="C1053" t="s">
        <v>13081</v>
      </c>
      <c r="D1053">
        <v>689</v>
      </c>
      <c r="E1053">
        <v>1500</v>
      </c>
      <c r="F1053">
        <v>811</v>
      </c>
      <c r="G1053">
        <v>0.54</v>
      </c>
      <c r="H1053" t="s">
        <v>13082</v>
      </c>
      <c r="I1053" t="s">
        <v>14324</v>
      </c>
      <c r="J1053" t="s">
        <v>13084</v>
      </c>
      <c r="K1053">
        <v>4.2</v>
      </c>
      <c r="L1053">
        <v>42301</v>
      </c>
      <c r="M1053">
        <v>63451500</v>
      </c>
      <c r="N1053" t="s">
        <v>1219</v>
      </c>
      <c r="O1053" t="s">
        <v>1220</v>
      </c>
      <c r="P1053" t="s">
        <v>1221</v>
      </c>
    </row>
    <row r="1054" spans="1:16" x14ac:dyDescent="0.35">
      <c r="A1054" t="s">
        <v>7315</v>
      </c>
      <c r="B1054" t="s">
        <v>13768</v>
      </c>
      <c r="C1054" t="s">
        <v>13081</v>
      </c>
      <c r="D1054">
        <v>3303</v>
      </c>
      <c r="E1054">
        <v>4699</v>
      </c>
      <c r="F1054">
        <v>1396</v>
      </c>
      <c r="G1054">
        <v>0.3</v>
      </c>
      <c r="H1054" t="s">
        <v>13085</v>
      </c>
      <c r="I1054" t="s">
        <v>14324</v>
      </c>
      <c r="J1054" t="s">
        <v>13084</v>
      </c>
      <c r="K1054">
        <v>4.4000000000000004</v>
      </c>
      <c r="L1054">
        <v>13544</v>
      </c>
      <c r="M1054">
        <v>63643256</v>
      </c>
      <c r="N1054" t="s">
        <v>7322</v>
      </c>
      <c r="O1054" t="s">
        <v>7323</v>
      </c>
      <c r="P1054" t="s">
        <v>7324</v>
      </c>
    </row>
    <row r="1055" spans="1:16" x14ac:dyDescent="0.35">
      <c r="A1055" t="s">
        <v>11846</v>
      </c>
      <c r="B1055" t="s">
        <v>14197</v>
      </c>
      <c r="C1055" t="s">
        <v>13567</v>
      </c>
      <c r="D1055">
        <v>7799</v>
      </c>
      <c r="E1055">
        <v>12500</v>
      </c>
      <c r="F1055">
        <v>4701</v>
      </c>
      <c r="G1055">
        <v>0.38</v>
      </c>
      <c r="H1055" t="s">
        <v>13085</v>
      </c>
      <c r="I1055" t="s">
        <v>14324</v>
      </c>
      <c r="J1055" t="s">
        <v>13084</v>
      </c>
      <c r="K1055">
        <v>4</v>
      </c>
      <c r="L1055">
        <v>5160</v>
      </c>
      <c r="M1055">
        <v>64500000</v>
      </c>
      <c r="N1055" t="s">
        <v>11853</v>
      </c>
      <c r="O1055" t="s">
        <v>11854</v>
      </c>
      <c r="P1055" t="s">
        <v>11855</v>
      </c>
    </row>
    <row r="1056" spans="1:16" x14ac:dyDescent="0.35">
      <c r="A1056" t="s">
        <v>5848</v>
      </c>
      <c r="B1056" t="s">
        <v>13634</v>
      </c>
      <c r="C1056" t="s">
        <v>13097</v>
      </c>
      <c r="D1056">
        <v>549</v>
      </c>
      <c r="E1056">
        <v>999</v>
      </c>
      <c r="F1056">
        <v>450</v>
      </c>
      <c r="G1056">
        <v>0.45</v>
      </c>
      <c r="H1056" t="s">
        <v>13085</v>
      </c>
      <c r="I1056" t="s">
        <v>14324</v>
      </c>
      <c r="J1056" t="s">
        <v>13084</v>
      </c>
      <c r="K1056">
        <v>3.9</v>
      </c>
      <c r="L1056">
        <v>64705</v>
      </c>
      <c r="M1056">
        <v>64640295</v>
      </c>
      <c r="N1056" t="s">
        <v>5855</v>
      </c>
      <c r="O1056" t="s">
        <v>5856</v>
      </c>
      <c r="P1056" t="s">
        <v>5857</v>
      </c>
    </row>
    <row r="1057" spans="1:16" x14ac:dyDescent="0.35">
      <c r="A1057" t="s">
        <v>6409</v>
      </c>
      <c r="B1057" t="s">
        <v>13684</v>
      </c>
      <c r="C1057" t="s">
        <v>13081</v>
      </c>
      <c r="D1057">
        <v>3299</v>
      </c>
      <c r="E1057">
        <v>4100</v>
      </c>
      <c r="F1057">
        <v>801</v>
      </c>
      <c r="G1057">
        <v>0.2</v>
      </c>
      <c r="H1057" t="s">
        <v>13085</v>
      </c>
      <c r="I1057" t="s">
        <v>14324</v>
      </c>
      <c r="J1057" t="s">
        <v>13084</v>
      </c>
      <c r="K1057">
        <v>3.9</v>
      </c>
      <c r="L1057">
        <v>15783</v>
      </c>
      <c r="M1057">
        <v>64710300</v>
      </c>
      <c r="N1057" t="e">
        <v>#N/A</v>
      </c>
      <c r="O1057" t="s">
        <v>6418</v>
      </c>
      <c r="P1057" t="s">
        <v>6419</v>
      </c>
    </row>
    <row r="1058" spans="1:16" x14ac:dyDescent="0.35">
      <c r="A1058" t="s">
        <v>2686</v>
      </c>
      <c r="B1058" t="s">
        <v>13345</v>
      </c>
      <c r="C1058" t="s">
        <v>13097</v>
      </c>
      <c r="D1058">
        <v>26999</v>
      </c>
      <c r="E1058">
        <v>42999</v>
      </c>
      <c r="F1058">
        <v>16000</v>
      </c>
      <c r="G1058">
        <v>0.37</v>
      </c>
      <c r="H1058" t="s">
        <v>13085</v>
      </c>
      <c r="I1058" t="s">
        <v>14324</v>
      </c>
      <c r="J1058" t="s">
        <v>13084</v>
      </c>
      <c r="K1058">
        <v>4.2</v>
      </c>
      <c r="L1058">
        <v>1510</v>
      </c>
      <c r="M1058">
        <v>64928490</v>
      </c>
      <c r="N1058" t="s">
        <v>2693</v>
      </c>
      <c r="O1058" t="s">
        <v>2694</v>
      </c>
      <c r="P1058" t="s">
        <v>2695</v>
      </c>
    </row>
    <row r="1059" spans="1:16" x14ac:dyDescent="0.35">
      <c r="A1059" t="s">
        <v>9853</v>
      </c>
      <c r="B1059" t="s">
        <v>14008</v>
      </c>
      <c r="C1059" t="s">
        <v>13567</v>
      </c>
      <c r="D1059">
        <v>2599</v>
      </c>
      <c r="E1059">
        <v>4400</v>
      </c>
      <c r="F1059">
        <v>1801</v>
      </c>
      <c r="G1059">
        <v>0.41</v>
      </c>
      <c r="H1059" t="s">
        <v>13085</v>
      </c>
      <c r="I1059" t="s">
        <v>14324</v>
      </c>
      <c r="J1059" t="s">
        <v>13084</v>
      </c>
      <c r="K1059">
        <v>4.0999999999999996</v>
      </c>
      <c r="L1059">
        <v>14947</v>
      </c>
      <c r="M1059">
        <v>65766800</v>
      </c>
      <c r="N1059" t="s">
        <v>9860</v>
      </c>
      <c r="O1059" t="s">
        <v>9861</v>
      </c>
      <c r="P1059" t="s">
        <v>9862</v>
      </c>
    </row>
    <row r="1060" spans="1:16" x14ac:dyDescent="0.35">
      <c r="A1060" t="s">
        <v>47</v>
      </c>
      <c r="B1060" t="s">
        <v>13088</v>
      </c>
      <c r="C1060" t="s">
        <v>13081</v>
      </c>
      <c r="D1060">
        <v>329</v>
      </c>
      <c r="E1060">
        <v>699</v>
      </c>
      <c r="F1060">
        <v>370</v>
      </c>
      <c r="G1060">
        <v>0.53</v>
      </c>
      <c r="H1060" t="s">
        <v>13082</v>
      </c>
      <c r="I1060" t="s">
        <v>14324</v>
      </c>
      <c r="J1060" t="s">
        <v>13084</v>
      </c>
      <c r="K1060">
        <v>4.2</v>
      </c>
      <c r="L1060">
        <v>94363</v>
      </c>
      <c r="M1060">
        <v>65959737</v>
      </c>
      <c r="N1060" t="s">
        <v>54</v>
      </c>
      <c r="O1060" t="s">
        <v>55</v>
      </c>
      <c r="P1060" t="s">
        <v>56</v>
      </c>
    </row>
    <row r="1061" spans="1:16" x14ac:dyDescent="0.35">
      <c r="A1061" t="s">
        <v>843</v>
      </c>
      <c r="B1061" t="s">
        <v>13088</v>
      </c>
      <c r="C1061" t="s">
        <v>13081</v>
      </c>
      <c r="D1061">
        <v>299</v>
      </c>
      <c r="E1061">
        <v>699</v>
      </c>
      <c r="F1061">
        <v>400</v>
      </c>
      <c r="G1061">
        <v>0.56999999999999995</v>
      </c>
      <c r="H1061" t="s">
        <v>13082</v>
      </c>
      <c r="I1061" t="s">
        <v>14324</v>
      </c>
      <c r="J1061" t="s">
        <v>13084</v>
      </c>
      <c r="K1061">
        <v>4.2</v>
      </c>
      <c r="L1061">
        <v>94363</v>
      </c>
      <c r="M1061">
        <v>65959737</v>
      </c>
      <c r="N1061" t="s">
        <v>54</v>
      </c>
      <c r="O1061" t="s">
        <v>845</v>
      </c>
      <c r="P1061" t="s">
        <v>846</v>
      </c>
    </row>
    <row r="1062" spans="1:16" x14ac:dyDescent="0.35">
      <c r="A1062" t="s">
        <v>10407</v>
      </c>
      <c r="B1062" t="s">
        <v>14061</v>
      </c>
      <c r="C1062" t="s">
        <v>13567</v>
      </c>
      <c r="D1062">
        <v>3657.66</v>
      </c>
      <c r="E1062">
        <v>5156</v>
      </c>
      <c r="F1062">
        <v>1498.3400000000001</v>
      </c>
      <c r="G1062">
        <v>0.28999999999999998</v>
      </c>
      <c r="H1062" t="s">
        <v>13085</v>
      </c>
      <c r="I1062" t="s">
        <v>14324</v>
      </c>
      <c r="J1062" t="s">
        <v>13084</v>
      </c>
      <c r="K1062">
        <v>3.9</v>
      </c>
      <c r="L1062">
        <v>12837</v>
      </c>
      <c r="M1062">
        <v>66187572</v>
      </c>
      <c r="N1062" t="s">
        <v>10415</v>
      </c>
      <c r="O1062" t="s">
        <v>10416</v>
      </c>
      <c r="P1062" t="s">
        <v>10417</v>
      </c>
    </row>
    <row r="1063" spans="1:16" x14ac:dyDescent="0.35">
      <c r="A1063" t="s">
        <v>8895</v>
      </c>
      <c r="B1063" t="s">
        <v>13917</v>
      </c>
      <c r="C1063" t="s">
        <v>13567</v>
      </c>
      <c r="D1063">
        <v>1614</v>
      </c>
      <c r="E1063">
        <v>1745</v>
      </c>
      <c r="F1063">
        <v>131</v>
      </c>
      <c r="G1063">
        <v>0.08</v>
      </c>
      <c r="H1063" t="s">
        <v>13085</v>
      </c>
      <c r="I1063" t="s">
        <v>14324</v>
      </c>
      <c r="J1063" t="s">
        <v>13084</v>
      </c>
      <c r="K1063">
        <v>4.3</v>
      </c>
      <c r="L1063">
        <v>37974</v>
      </c>
      <c r="M1063">
        <v>66264630</v>
      </c>
      <c r="O1063" t="s">
        <v>8904</v>
      </c>
      <c r="P1063" t="s">
        <v>8905</v>
      </c>
    </row>
    <row r="1064" spans="1:16" x14ac:dyDescent="0.35">
      <c r="A1064" t="s">
        <v>3022</v>
      </c>
      <c r="B1064" t="s">
        <v>13379</v>
      </c>
      <c r="C1064" t="s">
        <v>13097</v>
      </c>
      <c r="D1064">
        <v>569</v>
      </c>
      <c r="E1064">
        <v>1000</v>
      </c>
      <c r="F1064">
        <v>431</v>
      </c>
      <c r="G1064">
        <v>0.43</v>
      </c>
      <c r="H1064" t="s">
        <v>13085</v>
      </c>
      <c r="I1064" t="s">
        <v>14324</v>
      </c>
      <c r="J1064" t="s">
        <v>13084</v>
      </c>
      <c r="K1064">
        <v>4.4000000000000004</v>
      </c>
      <c r="L1064">
        <v>67259</v>
      </c>
      <c r="M1064">
        <v>67259000</v>
      </c>
      <c r="N1064" t="s">
        <v>3030</v>
      </c>
      <c r="O1064" t="s">
        <v>3031</v>
      </c>
      <c r="P1064" t="s">
        <v>3032</v>
      </c>
    </row>
    <row r="1065" spans="1:16" x14ac:dyDescent="0.35">
      <c r="A1065" t="s">
        <v>1222</v>
      </c>
      <c r="B1065" t="s">
        <v>13205</v>
      </c>
      <c r="C1065" t="s">
        <v>13097</v>
      </c>
      <c r="D1065">
        <v>30990</v>
      </c>
      <c r="E1065">
        <v>49990</v>
      </c>
      <c r="F1065">
        <v>19000</v>
      </c>
      <c r="G1065">
        <v>0.38</v>
      </c>
      <c r="H1065" t="s">
        <v>13085</v>
      </c>
      <c r="I1065" t="s">
        <v>14324</v>
      </c>
      <c r="J1065" t="s">
        <v>13084</v>
      </c>
      <c r="K1065">
        <v>4.3</v>
      </c>
      <c r="L1065">
        <v>1376</v>
      </c>
      <c r="M1065">
        <v>68786240</v>
      </c>
      <c r="N1065" t="s">
        <v>1229</v>
      </c>
      <c r="O1065" t="s">
        <v>1230</v>
      </c>
      <c r="P1065" t="s">
        <v>1231</v>
      </c>
    </row>
    <row r="1066" spans="1:16" x14ac:dyDescent="0.35">
      <c r="A1066" t="s">
        <v>2279</v>
      </c>
      <c r="B1066" t="s">
        <v>13253</v>
      </c>
      <c r="C1066" t="s">
        <v>13081</v>
      </c>
      <c r="D1066">
        <v>789</v>
      </c>
      <c r="E1066">
        <v>1999</v>
      </c>
      <c r="F1066">
        <v>1210</v>
      </c>
      <c r="G1066">
        <v>0.61</v>
      </c>
      <c r="H1066" t="s">
        <v>13082</v>
      </c>
      <c r="I1066" t="s">
        <v>14324</v>
      </c>
      <c r="J1066" t="s">
        <v>13084</v>
      </c>
      <c r="K1066">
        <v>4.2</v>
      </c>
      <c r="L1066">
        <v>34540</v>
      </c>
      <c r="M1066">
        <v>69045460</v>
      </c>
      <c r="N1066" t="s">
        <v>2286</v>
      </c>
      <c r="O1066" t="s">
        <v>2287</v>
      </c>
      <c r="P1066" t="s">
        <v>2288</v>
      </c>
    </row>
    <row r="1067" spans="1:16" x14ac:dyDescent="0.35">
      <c r="A1067" t="s">
        <v>5679</v>
      </c>
      <c r="B1067" t="s">
        <v>13609</v>
      </c>
      <c r="C1067" t="s">
        <v>13081</v>
      </c>
      <c r="D1067">
        <v>1299</v>
      </c>
      <c r="E1067">
        <v>3000</v>
      </c>
      <c r="F1067">
        <v>1701</v>
      </c>
      <c r="G1067">
        <v>0.56999999999999995</v>
      </c>
      <c r="H1067" t="s">
        <v>13082</v>
      </c>
      <c r="I1067" t="s">
        <v>14324</v>
      </c>
      <c r="J1067" t="s">
        <v>13084</v>
      </c>
      <c r="K1067">
        <v>4.3</v>
      </c>
      <c r="L1067">
        <v>23022</v>
      </c>
      <c r="M1067">
        <v>69066000</v>
      </c>
      <c r="N1067" t="s">
        <v>5686</v>
      </c>
      <c r="O1067" t="s">
        <v>5687</v>
      </c>
      <c r="P1067" t="s">
        <v>5688</v>
      </c>
    </row>
    <row r="1068" spans="1:16" x14ac:dyDescent="0.35">
      <c r="A1068" t="s">
        <v>3503</v>
      </c>
      <c r="B1068" t="s">
        <v>13426</v>
      </c>
      <c r="C1068" t="s">
        <v>13097</v>
      </c>
      <c r="D1068">
        <v>4790</v>
      </c>
      <c r="E1068">
        <v>15990</v>
      </c>
      <c r="F1068">
        <v>11200</v>
      </c>
      <c r="G1068">
        <v>0.7</v>
      </c>
      <c r="H1068" t="s">
        <v>13082</v>
      </c>
      <c r="I1068" t="s">
        <v>14324</v>
      </c>
      <c r="J1068" t="s">
        <v>13084</v>
      </c>
      <c r="K1068">
        <v>4</v>
      </c>
      <c r="L1068">
        <v>4390</v>
      </c>
      <c r="M1068">
        <v>70196100</v>
      </c>
      <c r="N1068" t="s">
        <v>3510</v>
      </c>
      <c r="O1068" t="s">
        <v>3511</v>
      </c>
      <c r="P1068" t="s">
        <v>3512</v>
      </c>
    </row>
    <row r="1069" spans="1:16" x14ac:dyDescent="0.35">
      <c r="A1069" t="s">
        <v>2988</v>
      </c>
      <c r="B1069" t="s">
        <v>13374</v>
      </c>
      <c r="C1069" t="s">
        <v>13097</v>
      </c>
      <c r="D1069">
        <v>6499</v>
      </c>
      <c r="E1069">
        <v>8999</v>
      </c>
      <c r="F1069">
        <v>2500</v>
      </c>
      <c r="G1069">
        <v>0.28000000000000003</v>
      </c>
      <c r="H1069" t="s">
        <v>13085</v>
      </c>
      <c r="I1069" t="s">
        <v>14324</v>
      </c>
      <c r="J1069" t="s">
        <v>13084</v>
      </c>
      <c r="K1069">
        <v>4</v>
      </c>
      <c r="L1069">
        <v>7807</v>
      </c>
      <c r="M1069">
        <v>70255193</v>
      </c>
      <c r="N1069" t="s">
        <v>2996</v>
      </c>
      <c r="O1069" t="s">
        <v>2997</v>
      </c>
      <c r="P1069" t="s">
        <v>2998</v>
      </c>
    </row>
    <row r="1070" spans="1:16" x14ac:dyDescent="0.35">
      <c r="A1070" t="s">
        <v>3014</v>
      </c>
      <c r="B1070" t="s">
        <v>13377</v>
      </c>
      <c r="C1070" t="s">
        <v>13097</v>
      </c>
      <c r="D1070">
        <v>6499</v>
      </c>
      <c r="E1070">
        <v>8999</v>
      </c>
      <c r="F1070">
        <v>2500</v>
      </c>
      <c r="G1070">
        <v>0.28000000000000003</v>
      </c>
      <c r="H1070" t="s">
        <v>13085</v>
      </c>
      <c r="I1070" t="s">
        <v>14324</v>
      </c>
      <c r="J1070" t="s">
        <v>13084</v>
      </c>
      <c r="K1070">
        <v>4</v>
      </c>
      <c r="L1070">
        <v>7807</v>
      </c>
      <c r="M1070">
        <v>70255193</v>
      </c>
      <c r="N1070" t="s">
        <v>2996</v>
      </c>
      <c r="O1070" t="s">
        <v>3016</v>
      </c>
      <c r="P1070" t="s">
        <v>3017</v>
      </c>
    </row>
    <row r="1071" spans="1:16" x14ac:dyDescent="0.35">
      <c r="A1071" t="s">
        <v>3018</v>
      </c>
      <c r="B1071" t="s">
        <v>13378</v>
      </c>
      <c r="C1071" t="s">
        <v>13097</v>
      </c>
      <c r="D1071">
        <v>6499</v>
      </c>
      <c r="E1071">
        <v>8999</v>
      </c>
      <c r="F1071">
        <v>2500</v>
      </c>
      <c r="G1071">
        <v>0.28000000000000003</v>
      </c>
      <c r="H1071" t="s">
        <v>13085</v>
      </c>
      <c r="I1071" t="s">
        <v>14324</v>
      </c>
      <c r="J1071" t="s">
        <v>13084</v>
      </c>
      <c r="K1071">
        <v>4</v>
      </c>
      <c r="L1071">
        <v>7807</v>
      </c>
      <c r="M1071">
        <v>70255193</v>
      </c>
      <c r="N1071" t="s">
        <v>2996</v>
      </c>
      <c r="O1071" t="s">
        <v>3020</v>
      </c>
      <c r="P1071" t="s">
        <v>3021</v>
      </c>
    </row>
    <row r="1072" spans="1:16" x14ac:dyDescent="0.35">
      <c r="A1072" t="s">
        <v>8741</v>
      </c>
      <c r="B1072" t="s">
        <v>13902</v>
      </c>
      <c r="C1072" t="s">
        <v>13567</v>
      </c>
      <c r="D1072">
        <v>1625</v>
      </c>
      <c r="E1072">
        <v>2995</v>
      </c>
      <c r="F1072">
        <v>1370</v>
      </c>
      <c r="G1072">
        <v>0.46</v>
      </c>
      <c r="H1072" t="s">
        <v>13085</v>
      </c>
      <c r="I1072" t="s">
        <v>14324</v>
      </c>
      <c r="J1072" t="s">
        <v>13084</v>
      </c>
      <c r="K1072">
        <v>4.5</v>
      </c>
      <c r="L1072">
        <v>23484</v>
      </c>
      <c r="M1072">
        <v>70334580</v>
      </c>
      <c r="N1072" t="s">
        <v>8748</v>
      </c>
      <c r="O1072" t="s">
        <v>8749</v>
      </c>
      <c r="P1072" t="s">
        <v>8750</v>
      </c>
    </row>
    <row r="1073" spans="1:16" x14ac:dyDescent="0.35">
      <c r="A1073" t="s">
        <v>5463</v>
      </c>
      <c r="B1073" t="s">
        <v>13601</v>
      </c>
      <c r="C1073" t="s">
        <v>13097</v>
      </c>
      <c r="D1073">
        <v>429</v>
      </c>
      <c r="E1073">
        <v>599</v>
      </c>
      <c r="F1073">
        <v>170</v>
      </c>
      <c r="G1073">
        <v>0.28000000000000003</v>
      </c>
      <c r="H1073" t="s">
        <v>13085</v>
      </c>
      <c r="I1073" t="s">
        <v>14324</v>
      </c>
      <c r="J1073" t="s">
        <v>13084</v>
      </c>
      <c r="K1073">
        <v>4.0999999999999996</v>
      </c>
      <c r="L1073">
        <v>119466</v>
      </c>
      <c r="M1073">
        <v>71560134</v>
      </c>
      <c r="N1073" t="s">
        <v>13049</v>
      </c>
      <c r="O1073" t="s">
        <v>5470</v>
      </c>
      <c r="P1073" t="s">
        <v>5471</v>
      </c>
    </row>
    <row r="1074" spans="1:16" x14ac:dyDescent="0.35">
      <c r="A1074" t="s">
        <v>4582</v>
      </c>
      <c r="B1074" t="s">
        <v>13521</v>
      </c>
      <c r="C1074" t="s">
        <v>13097</v>
      </c>
      <c r="D1074">
        <v>3999</v>
      </c>
      <c r="E1074">
        <v>6999</v>
      </c>
      <c r="F1074">
        <v>3000</v>
      </c>
      <c r="G1074">
        <v>0.43</v>
      </c>
      <c r="H1074" t="s">
        <v>13085</v>
      </c>
      <c r="I1074" t="s">
        <v>14324</v>
      </c>
      <c r="J1074" t="s">
        <v>13084</v>
      </c>
      <c r="K1074">
        <v>4.0999999999999996</v>
      </c>
      <c r="L1074">
        <v>10229</v>
      </c>
      <c r="M1074">
        <v>71592771</v>
      </c>
      <c r="N1074" t="s">
        <v>4589</v>
      </c>
      <c r="O1074" t="s">
        <v>4590</v>
      </c>
      <c r="P1074" t="s">
        <v>4591</v>
      </c>
    </row>
    <row r="1075" spans="1:16" x14ac:dyDescent="0.35">
      <c r="A1075" t="s">
        <v>11746</v>
      </c>
      <c r="B1075" t="s">
        <v>14187</v>
      </c>
      <c r="C1075" t="s">
        <v>13567</v>
      </c>
      <c r="D1075">
        <v>3799</v>
      </c>
      <c r="E1075">
        <v>6000</v>
      </c>
      <c r="F1075">
        <v>2201</v>
      </c>
      <c r="G1075">
        <v>0.37</v>
      </c>
      <c r="H1075" t="s">
        <v>13085</v>
      </c>
      <c r="I1075" t="s">
        <v>14324</v>
      </c>
      <c r="J1075" t="s">
        <v>13084</v>
      </c>
      <c r="K1075">
        <v>4.2</v>
      </c>
      <c r="L1075">
        <v>11935</v>
      </c>
      <c r="M1075">
        <v>71610000</v>
      </c>
      <c r="N1075" t="s">
        <v>11753</v>
      </c>
      <c r="O1075" t="s">
        <v>11754</v>
      </c>
      <c r="P1075" t="s">
        <v>11755</v>
      </c>
    </row>
    <row r="1076" spans="1:16" x14ac:dyDescent="0.35">
      <c r="A1076" t="s">
        <v>10285</v>
      </c>
      <c r="B1076" t="s">
        <v>14050</v>
      </c>
      <c r="C1076" t="s">
        <v>13567</v>
      </c>
      <c r="D1076">
        <v>3299</v>
      </c>
      <c r="E1076">
        <v>6500</v>
      </c>
      <c r="F1076">
        <v>3201</v>
      </c>
      <c r="G1076">
        <v>0.49</v>
      </c>
      <c r="H1076" t="s">
        <v>13085</v>
      </c>
      <c r="I1076" t="s">
        <v>14324</v>
      </c>
      <c r="J1076" t="s">
        <v>13084</v>
      </c>
      <c r="K1076">
        <v>3.7</v>
      </c>
      <c r="L1076">
        <v>11217</v>
      </c>
      <c r="M1076">
        <v>72910500</v>
      </c>
      <c r="N1076" t="s">
        <v>10292</v>
      </c>
      <c r="O1076" t="s">
        <v>10293</v>
      </c>
      <c r="P1076" t="s">
        <v>10294</v>
      </c>
    </row>
    <row r="1077" spans="1:16" x14ac:dyDescent="0.35">
      <c r="A1077" t="s">
        <v>8719</v>
      </c>
      <c r="B1077" t="s">
        <v>13900</v>
      </c>
      <c r="C1077" t="s">
        <v>13567</v>
      </c>
      <c r="D1077">
        <v>3600</v>
      </c>
      <c r="E1077">
        <v>6190</v>
      </c>
      <c r="F1077">
        <v>2590</v>
      </c>
      <c r="G1077">
        <v>0.42</v>
      </c>
      <c r="H1077" t="s">
        <v>13085</v>
      </c>
      <c r="I1077" t="s">
        <v>14324</v>
      </c>
      <c r="J1077" t="s">
        <v>13084</v>
      </c>
      <c r="K1077">
        <v>4.3</v>
      </c>
      <c r="L1077">
        <v>11924</v>
      </c>
      <c r="M1077">
        <v>73809560</v>
      </c>
      <c r="N1077" t="s">
        <v>8727</v>
      </c>
      <c r="O1077" t="s">
        <v>8728</v>
      </c>
      <c r="P1077" t="s">
        <v>8729</v>
      </c>
    </row>
    <row r="1078" spans="1:16" x14ac:dyDescent="0.35">
      <c r="A1078" t="s">
        <v>1272</v>
      </c>
      <c r="B1078" t="s">
        <v>13211</v>
      </c>
      <c r="C1078" t="s">
        <v>13081</v>
      </c>
      <c r="D1078">
        <v>1699</v>
      </c>
      <c r="E1078">
        <v>2999</v>
      </c>
      <c r="F1078">
        <v>1300</v>
      </c>
      <c r="G1078">
        <v>0.43</v>
      </c>
      <c r="H1078" t="s">
        <v>13085</v>
      </c>
      <c r="I1078" t="s">
        <v>14324</v>
      </c>
      <c r="J1078" t="s">
        <v>13084</v>
      </c>
      <c r="K1078">
        <v>4.4000000000000004</v>
      </c>
      <c r="L1078">
        <v>24780</v>
      </c>
      <c r="M1078">
        <v>74315220</v>
      </c>
      <c r="N1078" t="s">
        <v>488</v>
      </c>
      <c r="O1078" t="s">
        <v>1275</v>
      </c>
      <c r="P1078" t="s">
        <v>1276</v>
      </c>
    </row>
    <row r="1079" spans="1:16" x14ac:dyDescent="0.35">
      <c r="A1079" t="s">
        <v>6843</v>
      </c>
      <c r="B1079" t="s">
        <v>13726</v>
      </c>
      <c r="C1079" t="s">
        <v>13081</v>
      </c>
      <c r="D1079">
        <v>2595</v>
      </c>
      <c r="E1079">
        <v>3295</v>
      </c>
      <c r="F1079">
        <v>700</v>
      </c>
      <c r="G1079">
        <v>0.21</v>
      </c>
      <c r="H1079" t="s">
        <v>13085</v>
      </c>
      <c r="I1079" t="s">
        <v>14324</v>
      </c>
      <c r="J1079" t="s">
        <v>13084</v>
      </c>
      <c r="K1079">
        <v>4.4000000000000004</v>
      </c>
      <c r="L1079">
        <v>22618</v>
      </c>
      <c r="M1079">
        <v>74526310</v>
      </c>
      <c r="N1079" t="s">
        <v>6850</v>
      </c>
      <c r="O1079" t="s">
        <v>6851</v>
      </c>
      <c r="P1079" t="s">
        <v>6852</v>
      </c>
    </row>
    <row r="1080" spans="1:16" x14ac:dyDescent="0.35">
      <c r="A1080" t="s">
        <v>5294</v>
      </c>
      <c r="B1080" t="s">
        <v>13585</v>
      </c>
      <c r="C1080" t="s">
        <v>13097</v>
      </c>
      <c r="D1080">
        <v>1199</v>
      </c>
      <c r="E1080">
        <v>4999</v>
      </c>
      <c r="F1080">
        <v>3800</v>
      </c>
      <c r="G1080">
        <v>0.76</v>
      </c>
      <c r="H1080" t="s">
        <v>13082</v>
      </c>
      <c r="I1080" t="s">
        <v>14324</v>
      </c>
      <c r="J1080" t="s">
        <v>13084</v>
      </c>
      <c r="K1080">
        <v>3.8</v>
      </c>
      <c r="L1080">
        <v>14961</v>
      </c>
      <c r="M1080">
        <v>74790039</v>
      </c>
      <c r="N1080" t="s">
        <v>5301</v>
      </c>
      <c r="O1080" t="s">
        <v>5302</v>
      </c>
      <c r="P1080" t="s">
        <v>5303</v>
      </c>
    </row>
    <row r="1081" spans="1:16" x14ac:dyDescent="0.35">
      <c r="A1081" t="s">
        <v>396</v>
      </c>
      <c r="B1081" t="s">
        <v>13123</v>
      </c>
      <c r="C1081" t="s">
        <v>13081</v>
      </c>
      <c r="D1081">
        <v>209</v>
      </c>
      <c r="E1081">
        <v>695</v>
      </c>
      <c r="F1081">
        <v>486</v>
      </c>
      <c r="G1081">
        <v>0.7</v>
      </c>
      <c r="H1081" t="s">
        <v>13082</v>
      </c>
      <c r="I1081" t="s">
        <v>14324</v>
      </c>
      <c r="J1081" t="s">
        <v>13084</v>
      </c>
      <c r="K1081">
        <v>4.5</v>
      </c>
      <c r="L1081">
        <v>107687</v>
      </c>
      <c r="M1081">
        <v>74842465</v>
      </c>
      <c r="N1081" t="s">
        <v>403</v>
      </c>
      <c r="O1081" t="s">
        <v>404</v>
      </c>
      <c r="P1081" t="s">
        <v>405</v>
      </c>
    </row>
    <row r="1082" spans="1:16" x14ac:dyDescent="0.35">
      <c r="A1082" t="s">
        <v>9355</v>
      </c>
      <c r="B1082" t="s">
        <v>13962</v>
      </c>
      <c r="C1082" t="s">
        <v>13567</v>
      </c>
      <c r="D1082">
        <v>3599</v>
      </c>
      <c r="E1082">
        <v>7299</v>
      </c>
      <c r="F1082">
        <v>3700</v>
      </c>
      <c r="G1082">
        <v>0.51</v>
      </c>
      <c r="H1082" t="s">
        <v>13082</v>
      </c>
      <c r="I1082" t="s">
        <v>14324</v>
      </c>
      <c r="J1082" t="s">
        <v>13084</v>
      </c>
      <c r="K1082">
        <v>4</v>
      </c>
      <c r="L1082">
        <v>10324</v>
      </c>
      <c r="M1082">
        <v>75354876</v>
      </c>
      <c r="N1082" t="s">
        <v>9362</v>
      </c>
      <c r="O1082" t="s">
        <v>9363</v>
      </c>
      <c r="P1082" t="s">
        <v>9364</v>
      </c>
    </row>
    <row r="1083" spans="1:16" x14ac:dyDescent="0.35">
      <c r="A1083" t="s">
        <v>122</v>
      </c>
      <c r="B1083" t="s">
        <v>13095</v>
      </c>
      <c r="C1083" t="s">
        <v>13081</v>
      </c>
      <c r="D1083">
        <v>299</v>
      </c>
      <c r="E1083">
        <v>799</v>
      </c>
      <c r="F1083">
        <v>500</v>
      </c>
      <c r="G1083">
        <v>0.63</v>
      </c>
      <c r="H1083" t="s">
        <v>13082</v>
      </c>
      <c r="I1083" t="s">
        <v>14324</v>
      </c>
      <c r="J1083" t="s">
        <v>13084</v>
      </c>
      <c r="K1083">
        <v>4.2</v>
      </c>
      <c r="L1083">
        <v>94363</v>
      </c>
      <c r="M1083">
        <v>75396037</v>
      </c>
      <c r="N1083" t="s">
        <v>54</v>
      </c>
      <c r="O1083" t="s">
        <v>125</v>
      </c>
      <c r="P1083" t="s">
        <v>126</v>
      </c>
    </row>
    <row r="1084" spans="1:16" x14ac:dyDescent="0.35">
      <c r="A1084" t="s">
        <v>2274</v>
      </c>
      <c r="B1084" t="s">
        <v>13309</v>
      </c>
      <c r="C1084" t="s">
        <v>13081</v>
      </c>
      <c r="D1084">
        <v>299</v>
      </c>
      <c r="E1084">
        <v>799</v>
      </c>
      <c r="F1084">
        <v>500</v>
      </c>
      <c r="G1084">
        <v>0.63</v>
      </c>
      <c r="H1084" t="s">
        <v>13082</v>
      </c>
      <c r="I1084" t="s">
        <v>14324</v>
      </c>
      <c r="J1084" t="s">
        <v>13084</v>
      </c>
      <c r="K1084">
        <v>4.2</v>
      </c>
      <c r="L1084">
        <v>94363</v>
      </c>
      <c r="M1084">
        <v>75396037</v>
      </c>
      <c r="N1084" t="s">
        <v>54</v>
      </c>
      <c r="O1084" t="s">
        <v>2277</v>
      </c>
      <c r="P1084" t="s">
        <v>2278</v>
      </c>
    </row>
    <row r="1085" spans="1:16" x14ac:dyDescent="0.35">
      <c r="A1085" t="s">
        <v>8529</v>
      </c>
      <c r="B1085" t="s">
        <v>13882</v>
      </c>
      <c r="C1085" t="s">
        <v>13097</v>
      </c>
      <c r="D1085">
        <v>1499</v>
      </c>
      <c r="E1085">
        <v>2999</v>
      </c>
      <c r="F1085">
        <v>1500</v>
      </c>
      <c r="G1085">
        <v>0.5</v>
      </c>
      <c r="H1085" t="s">
        <v>13082</v>
      </c>
      <c r="I1085" t="s">
        <v>14324</v>
      </c>
      <c r="J1085" t="s">
        <v>13084</v>
      </c>
      <c r="K1085">
        <v>4.0999999999999996</v>
      </c>
      <c r="L1085">
        <v>25262</v>
      </c>
      <c r="M1085">
        <v>75760738</v>
      </c>
      <c r="N1085" t="s">
        <v>8536</v>
      </c>
      <c r="O1085" t="s">
        <v>8537</v>
      </c>
      <c r="P1085" t="s">
        <v>8538</v>
      </c>
    </row>
    <row r="1086" spans="1:16" x14ac:dyDescent="0.35">
      <c r="A1086" t="s">
        <v>12673</v>
      </c>
      <c r="B1086" t="s">
        <v>14279</v>
      </c>
      <c r="C1086" t="s">
        <v>13567</v>
      </c>
      <c r="D1086">
        <v>18999</v>
      </c>
      <c r="E1086">
        <v>29999</v>
      </c>
      <c r="F1086">
        <v>11000</v>
      </c>
      <c r="G1086">
        <v>0.37</v>
      </c>
      <c r="H1086" t="s">
        <v>13085</v>
      </c>
      <c r="I1086" t="s">
        <v>14324</v>
      </c>
      <c r="J1086" t="s">
        <v>13084</v>
      </c>
      <c r="K1086">
        <v>4.0999999999999996</v>
      </c>
      <c r="L1086">
        <v>2536</v>
      </c>
      <c r="M1086">
        <v>76077464</v>
      </c>
      <c r="N1086" t="s">
        <v>12680</v>
      </c>
      <c r="O1086" t="s">
        <v>12681</v>
      </c>
      <c r="P1086" t="s">
        <v>12682</v>
      </c>
    </row>
    <row r="1087" spans="1:16" x14ac:dyDescent="0.35">
      <c r="A1087" t="s">
        <v>12492</v>
      </c>
      <c r="B1087" t="s">
        <v>14261</v>
      </c>
      <c r="C1087" t="s">
        <v>13567</v>
      </c>
      <c r="D1087">
        <v>8699</v>
      </c>
      <c r="E1087">
        <v>13049</v>
      </c>
      <c r="F1087">
        <v>4350</v>
      </c>
      <c r="G1087">
        <v>0.33</v>
      </c>
      <c r="H1087" t="s">
        <v>13085</v>
      </c>
      <c r="I1087" t="s">
        <v>14324</v>
      </c>
      <c r="J1087" t="s">
        <v>13084</v>
      </c>
      <c r="K1087">
        <v>4.3</v>
      </c>
      <c r="L1087">
        <v>5891</v>
      </c>
      <c r="M1087">
        <v>76871659</v>
      </c>
      <c r="N1087" t="s">
        <v>12499</v>
      </c>
      <c r="O1087" t="s">
        <v>12500</v>
      </c>
      <c r="P1087" t="s">
        <v>12501</v>
      </c>
    </row>
    <row r="1088" spans="1:16" x14ac:dyDescent="0.35">
      <c r="A1088" t="s">
        <v>4994</v>
      </c>
      <c r="B1088" t="s">
        <v>13558</v>
      </c>
      <c r="C1088" t="s">
        <v>13097</v>
      </c>
      <c r="D1088">
        <v>329</v>
      </c>
      <c r="E1088">
        <v>999</v>
      </c>
      <c r="F1088">
        <v>670</v>
      </c>
      <c r="G1088">
        <v>0.67</v>
      </c>
      <c r="H1088" t="s">
        <v>13082</v>
      </c>
      <c r="I1088" t="s">
        <v>14324</v>
      </c>
      <c r="J1088" t="s">
        <v>13084</v>
      </c>
      <c r="K1088">
        <v>3.9</v>
      </c>
      <c r="L1088">
        <v>77027</v>
      </c>
      <c r="M1088">
        <v>76949973</v>
      </c>
      <c r="N1088" t="s">
        <v>5001</v>
      </c>
      <c r="O1088" t="s">
        <v>5002</v>
      </c>
      <c r="P1088" t="s">
        <v>5003</v>
      </c>
    </row>
    <row r="1089" spans="1:16" x14ac:dyDescent="0.35">
      <c r="A1089" t="s">
        <v>3775</v>
      </c>
      <c r="B1089" t="s">
        <v>13452</v>
      </c>
      <c r="C1089" t="s">
        <v>13097</v>
      </c>
      <c r="D1089">
        <v>999</v>
      </c>
      <c r="E1089">
        <v>2899</v>
      </c>
      <c r="F1089">
        <v>1900</v>
      </c>
      <c r="G1089">
        <v>0.66</v>
      </c>
      <c r="H1089" t="s">
        <v>13082</v>
      </c>
      <c r="I1089" t="s">
        <v>14324</v>
      </c>
      <c r="J1089" t="s">
        <v>13084</v>
      </c>
      <c r="K1089">
        <v>4.5999999999999996</v>
      </c>
      <c r="L1089">
        <v>26603</v>
      </c>
      <c r="M1089">
        <v>77122097</v>
      </c>
      <c r="N1089" t="s">
        <v>3783</v>
      </c>
      <c r="O1089" t="s">
        <v>3784</v>
      </c>
      <c r="P1089" t="s">
        <v>3785</v>
      </c>
    </row>
    <row r="1090" spans="1:16" x14ac:dyDescent="0.35">
      <c r="A1090" t="s">
        <v>7233</v>
      </c>
      <c r="B1090" t="s">
        <v>13762</v>
      </c>
      <c r="C1090" t="s">
        <v>13097</v>
      </c>
      <c r="D1090">
        <v>1099</v>
      </c>
      <c r="E1090">
        <v>5999</v>
      </c>
      <c r="F1090">
        <v>4900</v>
      </c>
      <c r="G1090">
        <v>0.82</v>
      </c>
      <c r="H1090" t="s">
        <v>13082</v>
      </c>
      <c r="I1090" t="s">
        <v>14324</v>
      </c>
      <c r="J1090" t="s">
        <v>13084</v>
      </c>
      <c r="K1090">
        <v>3.5</v>
      </c>
      <c r="L1090">
        <v>12966</v>
      </c>
      <c r="M1090">
        <v>77783034</v>
      </c>
      <c r="N1090" t="s">
        <v>7239</v>
      </c>
      <c r="O1090" t="s">
        <v>7240</v>
      </c>
      <c r="P1090" t="s">
        <v>7241</v>
      </c>
    </row>
    <row r="1091" spans="1:16" x14ac:dyDescent="0.35">
      <c r="A1091" t="s">
        <v>1292</v>
      </c>
      <c r="B1091" t="s">
        <v>13214</v>
      </c>
      <c r="C1091" t="s">
        <v>13097</v>
      </c>
      <c r="D1091">
        <v>9999</v>
      </c>
      <c r="E1091">
        <v>12999</v>
      </c>
      <c r="F1091">
        <v>3000</v>
      </c>
      <c r="G1091">
        <v>0.23</v>
      </c>
      <c r="H1091" t="s">
        <v>13085</v>
      </c>
      <c r="I1091" t="s">
        <v>14324</v>
      </c>
      <c r="J1091" t="s">
        <v>13084</v>
      </c>
      <c r="K1091">
        <v>4.2</v>
      </c>
      <c r="L1091">
        <v>6088</v>
      </c>
      <c r="M1091">
        <v>79137912</v>
      </c>
      <c r="N1091" t="s">
        <v>1299</v>
      </c>
      <c r="O1091" t="s">
        <v>1300</v>
      </c>
      <c r="P1091" t="s">
        <v>1301</v>
      </c>
    </row>
    <row r="1092" spans="1:16" x14ac:dyDescent="0.35">
      <c r="A1092" t="s">
        <v>11355</v>
      </c>
      <c r="B1092" t="s">
        <v>14151</v>
      </c>
      <c r="C1092" t="s">
        <v>13567</v>
      </c>
      <c r="D1092">
        <v>4995</v>
      </c>
      <c r="E1092">
        <v>20049</v>
      </c>
      <c r="F1092">
        <v>15054</v>
      </c>
      <c r="G1092">
        <v>0.75</v>
      </c>
      <c r="H1092" t="s">
        <v>13082</v>
      </c>
      <c r="I1092" t="s">
        <v>14324</v>
      </c>
      <c r="J1092" t="s">
        <v>13084</v>
      </c>
      <c r="K1092">
        <v>4.8</v>
      </c>
      <c r="L1092">
        <v>3964</v>
      </c>
      <c r="M1092">
        <v>79474236</v>
      </c>
      <c r="N1092" t="s">
        <v>11362</v>
      </c>
      <c r="O1092" t="s">
        <v>11363</v>
      </c>
      <c r="P1092" t="s">
        <v>11364</v>
      </c>
    </row>
    <row r="1093" spans="1:16" x14ac:dyDescent="0.35">
      <c r="A1093" t="s">
        <v>5806</v>
      </c>
      <c r="B1093" t="s">
        <v>13630</v>
      </c>
      <c r="C1093" t="s">
        <v>13097</v>
      </c>
      <c r="D1093">
        <v>799</v>
      </c>
      <c r="E1093">
        <v>1499</v>
      </c>
      <c r="F1093">
        <v>700</v>
      </c>
      <c r="G1093">
        <v>0.47</v>
      </c>
      <c r="H1093" t="s">
        <v>13085</v>
      </c>
      <c r="I1093" t="s">
        <v>14324</v>
      </c>
      <c r="J1093" t="s">
        <v>13084</v>
      </c>
      <c r="K1093">
        <v>4.0999999999999996</v>
      </c>
      <c r="L1093">
        <v>53648</v>
      </c>
      <c r="M1093">
        <v>80418352</v>
      </c>
      <c r="N1093" t="s">
        <v>5813</v>
      </c>
      <c r="O1093" t="s">
        <v>5814</v>
      </c>
      <c r="P1093" t="s">
        <v>5815</v>
      </c>
    </row>
    <row r="1094" spans="1:16" x14ac:dyDescent="0.35">
      <c r="A1094" t="s">
        <v>2377</v>
      </c>
      <c r="B1094" t="s">
        <v>13317</v>
      </c>
      <c r="C1094" t="s">
        <v>13097</v>
      </c>
      <c r="D1094">
        <v>35999</v>
      </c>
      <c r="E1094">
        <v>49990</v>
      </c>
      <c r="F1094">
        <v>13991</v>
      </c>
      <c r="G1094">
        <v>0.28000000000000003</v>
      </c>
      <c r="H1094" t="s">
        <v>13085</v>
      </c>
      <c r="I1094" t="s">
        <v>14324</v>
      </c>
      <c r="J1094" t="s">
        <v>13084</v>
      </c>
      <c r="K1094">
        <v>4.3</v>
      </c>
      <c r="L1094">
        <v>1611</v>
      </c>
      <c r="M1094">
        <v>80533890</v>
      </c>
      <c r="N1094" t="s">
        <v>1508</v>
      </c>
      <c r="O1094" t="s">
        <v>2380</v>
      </c>
      <c r="P1094" t="s">
        <v>2381</v>
      </c>
    </row>
    <row r="1095" spans="1:16" x14ac:dyDescent="0.35">
      <c r="A1095" t="s">
        <v>11215</v>
      </c>
      <c r="B1095" t="s">
        <v>14137</v>
      </c>
      <c r="C1095" t="s">
        <v>13567</v>
      </c>
      <c r="D1095">
        <v>3859</v>
      </c>
      <c r="E1095">
        <v>10295</v>
      </c>
      <c r="F1095">
        <v>6436</v>
      </c>
      <c r="G1095">
        <v>0.63</v>
      </c>
      <c r="H1095" t="s">
        <v>13082</v>
      </c>
      <c r="I1095" t="s">
        <v>14324</v>
      </c>
      <c r="J1095" t="s">
        <v>13084</v>
      </c>
      <c r="K1095">
        <v>3.9</v>
      </c>
      <c r="L1095">
        <v>8095</v>
      </c>
      <c r="M1095">
        <v>83338025</v>
      </c>
      <c r="N1095" t="s">
        <v>11222</v>
      </c>
      <c r="O1095" t="s">
        <v>11223</v>
      </c>
      <c r="P1095" t="s">
        <v>11224</v>
      </c>
    </row>
    <row r="1096" spans="1:16" x14ac:dyDescent="0.35">
      <c r="A1096" t="s">
        <v>1171</v>
      </c>
      <c r="B1096" t="s">
        <v>13200</v>
      </c>
      <c r="C1096" t="s">
        <v>13097</v>
      </c>
      <c r="D1096">
        <v>489</v>
      </c>
      <c r="E1096">
        <v>1200</v>
      </c>
      <c r="F1096">
        <v>711</v>
      </c>
      <c r="G1096">
        <v>0.59</v>
      </c>
      <c r="H1096" t="s">
        <v>13082</v>
      </c>
      <c r="I1096" t="s">
        <v>14324</v>
      </c>
      <c r="J1096" t="s">
        <v>13084</v>
      </c>
      <c r="K1096">
        <v>4.4000000000000004</v>
      </c>
      <c r="L1096">
        <v>69538</v>
      </c>
      <c r="M1096">
        <v>83445600</v>
      </c>
      <c r="N1096" t="s">
        <v>1179</v>
      </c>
      <c r="O1096" t="s">
        <v>1180</v>
      </c>
      <c r="P1096" t="s">
        <v>1181</v>
      </c>
    </row>
    <row r="1097" spans="1:16" x14ac:dyDescent="0.35">
      <c r="A1097" t="s">
        <v>5503</v>
      </c>
      <c r="B1097" t="s">
        <v>13605</v>
      </c>
      <c r="C1097" t="s">
        <v>13097</v>
      </c>
      <c r="D1097">
        <v>1199</v>
      </c>
      <c r="E1097">
        <v>2499</v>
      </c>
      <c r="F1097">
        <v>1300</v>
      </c>
      <c r="G1097">
        <v>0.52</v>
      </c>
      <c r="H1097" t="s">
        <v>13082</v>
      </c>
      <c r="I1097" t="s">
        <v>14324</v>
      </c>
      <c r="J1097" t="s">
        <v>13084</v>
      </c>
      <c r="K1097">
        <v>4</v>
      </c>
      <c r="L1097">
        <v>33584</v>
      </c>
      <c r="M1097">
        <v>83926416</v>
      </c>
      <c r="N1097" t="s">
        <v>5510</v>
      </c>
      <c r="O1097" t="s">
        <v>5511</v>
      </c>
      <c r="P1097" t="s">
        <v>5512</v>
      </c>
    </row>
    <row r="1098" spans="1:16" x14ac:dyDescent="0.35">
      <c r="A1098" t="s">
        <v>5581</v>
      </c>
      <c r="B1098" t="s">
        <v>13612</v>
      </c>
      <c r="C1098" t="s">
        <v>13097</v>
      </c>
      <c r="D1098">
        <v>599</v>
      </c>
      <c r="E1098">
        <v>1399</v>
      </c>
      <c r="F1098">
        <v>800</v>
      </c>
      <c r="G1098">
        <v>0.56999999999999995</v>
      </c>
      <c r="H1098" t="s">
        <v>13082</v>
      </c>
      <c r="I1098" t="s">
        <v>14324</v>
      </c>
      <c r="J1098" t="s">
        <v>13084</v>
      </c>
      <c r="K1098">
        <v>3.8</v>
      </c>
      <c r="L1098">
        <v>60026</v>
      </c>
      <c r="M1098">
        <v>83976374</v>
      </c>
      <c r="N1098" t="s">
        <v>5588</v>
      </c>
      <c r="O1098" t="s">
        <v>5589</v>
      </c>
      <c r="P1098" t="s">
        <v>5590</v>
      </c>
    </row>
    <row r="1099" spans="1:16" x14ac:dyDescent="0.35">
      <c r="A1099" t="s">
        <v>8771</v>
      </c>
      <c r="B1099" t="s">
        <v>13905</v>
      </c>
      <c r="C1099" t="s">
        <v>13567</v>
      </c>
      <c r="D1099">
        <v>5499</v>
      </c>
      <c r="E1099">
        <v>13150</v>
      </c>
      <c r="F1099">
        <v>7651</v>
      </c>
      <c r="G1099">
        <v>0.57999999999999996</v>
      </c>
      <c r="H1099" t="s">
        <v>13082</v>
      </c>
      <c r="I1099" t="s">
        <v>14324</v>
      </c>
      <c r="J1099" t="s">
        <v>13084</v>
      </c>
      <c r="K1099">
        <v>4.2</v>
      </c>
      <c r="L1099">
        <v>6398</v>
      </c>
      <c r="M1099">
        <v>84133700</v>
      </c>
      <c r="N1099" t="s">
        <v>8779</v>
      </c>
      <c r="O1099" t="s">
        <v>8780</v>
      </c>
      <c r="P1099" t="s">
        <v>8781</v>
      </c>
    </row>
    <row r="1100" spans="1:16" x14ac:dyDescent="0.35">
      <c r="A1100" t="s">
        <v>5100</v>
      </c>
      <c r="B1100" t="s">
        <v>13570</v>
      </c>
      <c r="C1100" t="s">
        <v>13081</v>
      </c>
      <c r="D1100">
        <v>1399</v>
      </c>
      <c r="E1100">
        <v>2498</v>
      </c>
      <c r="F1100">
        <v>1099</v>
      </c>
      <c r="G1100">
        <v>0.44</v>
      </c>
      <c r="H1100" t="s">
        <v>13085</v>
      </c>
      <c r="I1100" t="s">
        <v>14324</v>
      </c>
      <c r="J1100" t="s">
        <v>13084</v>
      </c>
      <c r="K1100">
        <v>4.2</v>
      </c>
      <c r="L1100">
        <v>33717</v>
      </c>
      <c r="M1100">
        <v>84225066</v>
      </c>
      <c r="N1100" t="s">
        <v>5108</v>
      </c>
      <c r="O1100" t="s">
        <v>5109</v>
      </c>
      <c r="P1100" t="s">
        <v>5110</v>
      </c>
    </row>
    <row r="1101" spans="1:16" x14ac:dyDescent="0.35">
      <c r="A1101" t="s">
        <v>5667</v>
      </c>
      <c r="B1101" t="s">
        <v>13620</v>
      </c>
      <c r="C1101" t="s">
        <v>13081</v>
      </c>
      <c r="D1101">
        <v>599</v>
      </c>
      <c r="E1101">
        <v>899</v>
      </c>
      <c r="F1101">
        <v>300</v>
      </c>
      <c r="G1101">
        <v>0.33</v>
      </c>
      <c r="H1101" t="s">
        <v>13085</v>
      </c>
      <c r="I1101" t="s">
        <v>14324</v>
      </c>
      <c r="J1101" t="s">
        <v>13084</v>
      </c>
      <c r="K1101">
        <v>4.3</v>
      </c>
      <c r="L1101">
        <v>95116</v>
      </c>
      <c r="M1101">
        <v>85509284</v>
      </c>
      <c r="N1101" t="e">
        <v>#N/A</v>
      </c>
      <c r="O1101" t="s">
        <v>5676</v>
      </c>
      <c r="P1101" t="s">
        <v>5677</v>
      </c>
    </row>
    <row r="1102" spans="1:16" x14ac:dyDescent="0.35">
      <c r="A1102" t="s">
        <v>2560</v>
      </c>
      <c r="B1102" t="s">
        <v>13333</v>
      </c>
      <c r="C1102" t="s">
        <v>13097</v>
      </c>
      <c r="D1102">
        <v>32990</v>
      </c>
      <c r="E1102">
        <v>54990</v>
      </c>
      <c r="F1102">
        <v>22000</v>
      </c>
      <c r="G1102">
        <v>0.4</v>
      </c>
      <c r="H1102" t="s">
        <v>13085</v>
      </c>
      <c r="I1102" t="s">
        <v>14324</v>
      </c>
      <c r="J1102" t="s">
        <v>13084</v>
      </c>
      <c r="K1102">
        <v>4.0999999999999996</v>
      </c>
      <c r="L1102">
        <v>1555</v>
      </c>
      <c r="M1102">
        <v>85509450</v>
      </c>
      <c r="N1102" t="s">
        <v>2567</v>
      </c>
      <c r="O1102" t="s">
        <v>2568</v>
      </c>
      <c r="P1102" t="s">
        <v>2569</v>
      </c>
    </row>
    <row r="1103" spans="1:16" x14ac:dyDescent="0.35">
      <c r="A1103" t="s">
        <v>4368</v>
      </c>
      <c r="B1103" t="s">
        <v>13501</v>
      </c>
      <c r="C1103" t="s">
        <v>13097</v>
      </c>
      <c r="D1103">
        <v>8499</v>
      </c>
      <c r="E1103">
        <v>12999</v>
      </c>
      <c r="F1103">
        <v>4500</v>
      </c>
      <c r="G1103">
        <v>0.35</v>
      </c>
      <c r="H1103" t="s">
        <v>13085</v>
      </c>
      <c r="I1103" t="s">
        <v>14324</v>
      </c>
      <c r="J1103" t="s">
        <v>13084</v>
      </c>
      <c r="K1103">
        <v>4.0999999999999996</v>
      </c>
      <c r="L1103">
        <v>6662</v>
      </c>
      <c r="M1103">
        <v>86599338</v>
      </c>
      <c r="N1103" t="s">
        <v>4375</v>
      </c>
      <c r="O1103" t="s">
        <v>4376</v>
      </c>
      <c r="P1103" t="s">
        <v>4377</v>
      </c>
    </row>
    <row r="1104" spans="1:16" x14ac:dyDescent="0.35">
      <c r="A1104" t="s">
        <v>2590</v>
      </c>
      <c r="B1104" t="s">
        <v>13335</v>
      </c>
      <c r="C1104" t="s">
        <v>13097</v>
      </c>
      <c r="D1104">
        <v>29999</v>
      </c>
      <c r="E1104">
        <v>50999</v>
      </c>
      <c r="F1104">
        <v>21000</v>
      </c>
      <c r="G1104">
        <v>0.41</v>
      </c>
      <c r="H1104" t="s">
        <v>13085</v>
      </c>
      <c r="I1104" t="s">
        <v>14324</v>
      </c>
      <c r="J1104" t="s">
        <v>13084</v>
      </c>
      <c r="K1104">
        <v>4.4000000000000004</v>
      </c>
      <c r="L1104">
        <v>1712</v>
      </c>
      <c r="M1104">
        <v>87310288</v>
      </c>
      <c r="N1104" t="s">
        <v>2597</v>
      </c>
      <c r="O1104" t="s">
        <v>2598</v>
      </c>
      <c r="P1104" t="s">
        <v>2599</v>
      </c>
    </row>
    <row r="1105" spans="1:16" x14ac:dyDescent="0.35">
      <c r="A1105" t="s">
        <v>12231</v>
      </c>
      <c r="B1105" t="s">
        <v>14235</v>
      </c>
      <c r="C1105" t="s">
        <v>13567</v>
      </c>
      <c r="D1105">
        <v>8599</v>
      </c>
      <c r="E1105">
        <v>8995</v>
      </c>
      <c r="F1105">
        <v>396</v>
      </c>
      <c r="G1105">
        <v>0.04</v>
      </c>
      <c r="H1105" t="s">
        <v>13085</v>
      </c>
      <c r="I1105" t="s">
        <v>14324</v>
      </c>
      <c r="J1105" t="s">
        <v>13084</v>
      </c>
      <c r="K1105">
        <v>4.4000000000000004</v>
      </c>
      <c r="L1105">
        <v>9734</v>
      </c>
      <c r="M1105">
        <v>87557330</v>
      </c>
      <c r="N1105" t="s">
        <v>12238</v>
      </c>
      <c r="O1105" t="s">
        <v>12239</v>
      </c>
      <c r="P1105" t="s">
        <v>12240</v>
      </c>
    </row>
    <row r="1106" spans="1:16" x14ac:dyDescent="0.35">
      <c r="A1106" t="s">
        <v>9211</v>
      </c>
      <c r="B1106" t="s">
        <v>13948</v>
      </c>
      <c r="C1106" t="s">
        <v>13567</v>
      </c>
      <c r="D1106">
        <v>3249</v>
      </c>
      <c r="E1106">
        <v>6295</v>
      </c>
      <c r="F1106">
        <v>3046</v>
      </c>
      <c r="G1106">
        <v>0.48</v>
      </c>
      <c r="H1106" t="s">
        <v>13085</v>
      </c>
      <c r="I1106" t="s">
        <v>14324</v>
      </c>
      <c r="J1106" t="s">
        <v>13084</v>
      </c>
      <c r="K1106">
        <v>3.8</v>
      </c>
      <c r="L1106">
        <v>14062</v>
      </c>
      <c r="M1106">
        <v>88520290</v>
      </c>
      <c r="N1106" t="s">
        <v>9218</v>
      </c>
      <c r="O1106" t="s">
        <v>9219</v>
      </c>
      <c r="P1106" t="s">
        <v>9220</v>
      </c>
    </row>
    <row r="1107" spans="1:16" x14ac:dyDescent="0.35">
      <c r="A1107" t="s">
        <v>7213</v>
      </c>
      <c r="B1107" t="s">
        <v>13760</v>
      </c>
      <c r="C1107" t="s">
        <v>13097</v>
      </c>
      <c r="D1107">
        <v>2499</v>
      </c>
      <c r="E1107">
        <v>9999</v>
      </c>
      <c r="F1107">
        <v>7500</v>
      </c>
      <c r="G1107">
        <v>0.75</v>
      </c>
      <c r="H1107" t="s">
        <v>13082</v>
      </c>
      <c r="I1107" t="s">
        <v>14324</v>
      </c>
      <c r="J1107" t="s">
        <v>13084</v>
      </c>
      <c r="K1107">
        <v>4</v>
      </c>
      <c r="L1107">
        <v>9090</v>
      </c>
      <c r="M1107">
        <v>90890910</v>
      </c>
      <c r="N1107" t="s">
        <v>7220</v>
      </c>
      <c r="O1107" t="s">
        <v>7221</v>
      </c>
      <c r="P1107" t="s">
        <v>7222</v>
      </c>
    </row>
    <row r="1108" spans="1:16" x14ac:dyDescent="0.35">
      <c r="A1108" t="s">
        <v>7524</v>
      </c>
      <c r="B1108" t="s">
        <v>13788</v>
      </c>
      <c r="C1108" t="s">
        <v>13097</v>
      </c>
      <c r="D1108">
        <v>900</v>
      </c>
      <c r="E1108">
        <v>2499</v>
      </c>
      <c r="F1108">
        <v>1599</v>
      </c>
      <c r="G1108">
        <v>0.64</v>
      </c>
      <c r="H1108" t="s">
        <v>13082</v>
      </c>
      <c r="I1108" t="s">
        <v>14324</v>
      </c>
      <c r="J1108" t="s">
        <v>13084</v>
      </c>
      <c r="K1108">
        <v>4</v>
      </c>
      <c r="L1108">
        <v>36384</v>
      </c>
      <c r="M1108">
        <v>90923616</v>
      </c>
      <c r="N1108" t="s">
        <v>4568</v>
      </c>
      <c r="O1108" t="s">
        <v>7527</v>
      </c>
      <c r="P1108" t="s">
        <v>7528</v>
      </c>
    </row>
    <row r="1109" spans="1:16" x14ac:dyDescent="0.35">
      <c r="A1109" t="s">
        <v>8635</v>
      </c>
      <c r="B1109" t="s">
        <v>13892</v>
      </c>
      <c r="C1109" t="s">
        <v>13567</v>
      </c>
      <c r="D1109">
        <v>749</v>
      </c>
      <c r="E1109">
        <v>1445</v>
      </c>
      <c r="F1109">
        <v>696</v>
      </c>
      <c r="G1109">
        <v>0.48</v>
      </c>
      <c r="H1109" t="s">
        <v>13085</v>
      </c>
      <c r="I1109" t="s">
        <v>14324</v>
      </c>
      <c r="J1109" t="s">
        <v>13084</v>
      </c>
      <c r="K1109">
        <v>3.9</v>
      </c>
      <c r="L1109">
        <v>63350</v>
      </c>
      <c r="M1109">
        <v>91540750</v>
      </c>
      <c r="N1109" t="s">
        <v>8642</v>
      </c>
      <c r="O1109" t="s">
        <v>8643</v>
      </c>
      <c r="P1109" t="s">
        <v>8644</v>
      </c>
    </row>
    <row r="1110" spans="1:16" x14ac:dyDescent="0.35">
      <c r="A1110" t="s">
        <v>6398</v>
      </c>
      <c r="B1110" t="s">
        <v>13683</v>
      </c>
      <c r="C1110" t="s">
        <v>13081</v>
      </c>
      <c r="D1110">
        <v>1792</v>
      </c>
      <c r="E1110">
        <v>3500</v>
      </c>
      <c r="F1110">
        <v>1708</v>
      </c>
      <c r="G1110">
        <v>0.49</v>
      </c>
      <c r="H1110" t="s">
        <v>13085</v>
      </c>
      <c r="I1110" t="s">
        <v>14324</v>
      </c>
      <c r="J1110" t="s">
        <v>13084</v>
      </c>
      <c r="K1110">
        <v>4.5</v>
      </c>
      <c r="L1110">
        <v>26194</v>
      </c>
      <c r="M1110">
        <v>91679000</v>
      </c>
      <c r="N1110" t="s">
        <v>6406</v>
      </c>
      <c r="O1110" t="s">
        <v>6407</v>
      </c>
      <c r="P1110" t="s">
        <v>6408</v>
      </c>
    </row>
    <row r="1111" spans="1:16" x14ac:dyDescent="0.35">
      <c r="A1111" t="s">
        <v>4939</v>
      </c>
      <c r="B1111" t="s">
        <v>13553</v>
      </c>
      <c r="C1111" t="s">
        <v>13097</v>
      </c>
      <c r="D1111">
        <v>499</v>
      </c>
      <c r="E1111">
        <v>999</v>
      </c>
      <c r="F1111">
        <v>500</v>
      </c>
      <c r="G1111">
        <v>0.5</v>
      </c>
      <c r="H1111" t="s">
        <v>13082</v>
      </c>
      <c r="I1111" t="s">
        <v>14324</v>
      </c>
      <c r="J1111" t="s">
        <v>13084</v>
      </c>
      <c r="K1111">
        <v>3.9</v>
      </c>
      <c r="L1111">
        <v>92995</v>
      </c>
      <c r="M1111">
        <v>92902005</v>
      </c>
      <c r="N1111" t="s">
        <v>4946</v>
      </c>
      <c r="O1111" t="s">
        <v>4947</v>
      </c>
      <c r="P1111" t="s">
        <v>4948</v>
      </c>
    </row>
    <row r="1112" spans="1:16" x14ac:dyDescent="0.35">
      <c r="A1112" t="s">
        <v>243</v>
      </c>
      <c r="B1112" t="s">
        <v>14314</v>
      </c>
      <c r="C1112" t="s">
        <v>13097</v>
      </c>
      <c r="D1112">
        <v>11499</v>
      </c>
      <c r="E1112">
        <v>19990</v>
      </c>
      <c r="F1112">
        <v>8491</v>
      </c>
      <c r="G1112">
        <v>0.42</v>
      </c>
      <c r="H1112" t="s">
        <v>13085</v>
      </c>
      <c r="I1112" t="s">
        <v>14324</v>
      </c>
      <c r="J1112" t="s">
        <v>13084</v>
      </c>
      <c r="K1112">
        <v>4.3</v>
      </c>
      <c r="L1112">
        <v>4703</v>
      </c>
      <c r="M1112">
        <v>94012970</v>
      </c>
      <c r="N1112" t="s">
        <v>13024</v>
      </c>
      <c r="O1112" t="s">
        <v>250</v>
      </c>
      <c r="P1112" t="s">
        <v>251</v>
      </c>
    </row>
    <row r="1113" spans="1:16" x14ac:dyDescent="0.35">
      <c r="A1113" t="s">
        <v>7284</v>
      </c>
      <c r="B1113" t="s">
        <v>13765</v>
      </c>
      <c r="C1113" t="s">
        <v>13081</v>
      </c>
      <c r="D1113">
        <v>3999</v>
      </c>
      <c r="E1113">
        <v>4332.96</v>
      </c>
      <c r="F1113">
        <v>333.96000000000004</v>
      </c>
      <c r="G1113">
        <v>0.08</v>
      </c>
      <c r="H1113" t="s">
        <v>13085</v>
      </c>
      <c r="I1113" t="s">
        <v>14324</v>
      </c>
      <c r="J1113" t="s">
        <v>13084</v>
      </c>
      <c r="K1113">
        <v>3.5</v>
      </c>
      <c r="L1113">
        <v>21762</v>
      </c>
      <c r="M1113">
        <v>94293876</v>
      </c>
      <c r="N1113" t="s">
        <v>7292</v>
      </c>
      <c r="O1113" t="s">
        <v>7293</v>
      </c>
      <c r="P1113" t="s">
        <v>7294</v>
      </c>
    </row>
    <row r="1114" spans="1:16" x14ac:dyDescent="0.35">
      <c r="A1114" t="s">
        <v>4960</v>
      </c>
      <c r="B1114" t="s">
        <v>13555</v>
      </c>
      <c r="C1114" t="s">
        <v>13081</v>
      </c>
      <c r="D1114">
        <v>475</v>
      </c>
      <c r="E1114">
        <v>1500</v>
      </c>
      <c r="F1114">
        <v>1025</v>
      </c>
      <c r="G1114">
        <v>0.68</v>
      </c>
      <c r="H1114" t="s">
        <v>13082</v>
      </c>
      <c r="I1114" t="s">
        <v>14324</v>
      </c>
      <c r="J1114" t="s">
        <v>13084</v>
      </c>
      <c r="K1114">
        <v>4.2</v>
      </c>
      <c r="L1114">
        <v>64273</v>
      </c>
      <c r="M1114">
        <v>96409500</v>
      </c>
      <c r="N1114" t="s">
        <v>4967</v>
      </c>
      <c r="O1114" t="s">
        <v>4968</v>
      </c>
      <c r="P1114" t="s">
        <v>4969</v>
      </c>
    </row>
    <row r="1115" spans="1:16" x14ac:dyDescent="0.35">
      <c r="A1115" t="s">
        <v>7619</v>
      </c>
      <c r="B1115" t="s">
        <v>13797</v>
      </c>
      <c r="C1115" t="s">
        <v>13097</v>
      </c>
      <c r="D1115">
        <v>399</v>
      </c>
      <c r="E1115">
        <v>1290</v>
      </c>
      <c r="F1115">
        <v>891</v>
      </c>
      <c r="G1115">
        <v>0.69</v>
      </c>
      <c r="H1115" t="s">
        <v>13082</v>
      </c>
      <c r="I1115" t="s">
        <v>14324</v>
      </c>
      <c r="J1115" t="s">
        <v>13084</v>
      </c>
      <c r="K1115">
        <v>4.2</v>
      </c>
      <c r="L1115">
        <v>76042</v>
      </c>
      <c r="M1115">
        <v>98094180</v>
      </c>
      <c r="N1115" t="s">
        <v>7626</v>
      </c>
      <c r="O1115" t="s">
        <v>7627</v>
      </c>
      <c r="P1115" t="s">
        <v>7628</v>
      </c>
    </row>
    <row r="1116" spans="1:16" x14ac:dyDescent="0.35">
      <c r="A1116" t="s">
        <v>6005</v>
      </c>
      <c r="B1116" t="s">
        <v>13648</v>
      </c>
      <c r="C1116" t="s">
        <v>13081</v>
      </c>
      <c r="D1116">
        <v>1699</v>
      </c>
      <c r="E1116">
        <v>3999</v>
      </c>
      <c r="F1116">
        <v>2300</v>
      </c>
      <c r="G1116">
        <v>0.57999999999999996</v>
      </c>
      <c r="H1116" t="s">
        <v>13082</v>
      </c>
      <c r="I1116" t="s">
        <v>14324</v>
      </c>
      <c r="J1116" t="s">
        <v>13084</v>
      </c>
      <c r="K1116">
        <v>4.2</v>
      </c>
      <c r="L1116">
        <v>25488</v>
      </c>
      <c r="M1116">
        <v>101926512</v>
      </c>
      <c r="N1116" t="s">
        <v>6013</v>
      </c>
      <c r="O1116" t="s">
        <v>6014</v>
      </c>
      <c r="P1116" t="s">
        <v>6015</v>
      </c>
    </row>
    <row r="1117" spans="1:16" x14ac:dyDescent="0.35">
      <c r="A1117" t="s">
        <v>6048</v>
      </c>
      <c r="B1117" t="s">
        <v>13652</v>
      </c>
      <c r="C1117" t="s">
        <v>13081</v>
      </c>
      <c r="D1117">
        <v>849</v>
      </c>
      <c r="E1117">
        <v>4999</v>
      </c>
      <c r="F1117">
        <v>4150</v>
      </c>
      <c r="G1117">
        <v>0.83</v>
      </c>
      <c r="H1117" t="s">
        <v>13082</v>
      </c>
      <c r="I1117" t="s">
        <v>14324</v>
      </c>
      <c r="J1117" t="s">
        <v>13084</v>
      </c>
      <c r="K1117">
        <v>4</v>
      </c>
      <c r="L1117">
        <v>20457</v>
      </c>
      <c r="M1117">
        <v>102264543</v>
      </c>
      <c r="N1117" t="s">
        <v>6055</v>
      </c>
      <c r="O1117" t="s">
        <v>6056</v>
      </c>
      <c r="P1117" t="s">
        <v>6057</v>
      </c>
    </row>
    <row r="1118" spans="1:16" x14ac:dyDescent="0.35">
      <c r="A1118" t="s">
        <v>3865</v>
      </c>
      <c r="B1118" t="s">
        <v>13458</v>
      </c>
      <c r="C1118" t="s">
        <v>13097</v>
      </c>
      <c r="D1118">
        <v>2099</v>
      </c>
      <c r="E1118">
        <v>5999</v>
      </c>
      <c r="F1118">
        <v>3900</v>
      </c>
      <c r="G1118">
        <v>0.65</v>
      </c>
      <c r="H1118" t="s">
        <v>13082</v>
      </c>
      <c r="I1118" t="s">
        <v>14324</v>
      </c>
      <c r="J1118" t="s">
        <v>13084</v>
      </c>
      <c r="K1118">
        <v>4.3</v>
      </c>
      <c r="L1118">
        <v>17129</v>
      </c>
      <c r="M1118">
        <v>102756871</v>
      </c>
      <c r="N1118" t="s">
        <v>3873</v>
      </c>
      <c r="O1118" t="s">
        <v>3874</v>
      </c>
      <c r="P1118" t="s">
        <v>3875</v>
      </c>
    </row>
    <row r="1119" spans="1:16" x14ac:dyDescent="0.35">
      <c r="A1119" t="s">
        <v>9683</v>
      </c>
      <c r="B1119" t="s">
        <v>13992</v>
      </c>
      <c r="C1119" t="s">
        <v>13567</v>
      </c>
      <c r="D1119">
        <v>3199</v>
      </c>
      <c r="E1119">
        <v>4999</v>
      </c>
      <c r="F1119">
        <v>1800</v>
      </c>
      <c r="G1119">
        <v>0.36</v>
      </c>
      <c r="H1119" t="s">
        <v>13085</v>
      </c>
      <c r="I1119" t="s">
        <v>14324</v>
      </c>
      <c r="J1119" t="s">
        <v>13084</v>
      </c>
      <c r="K1119">
        <v>4</v>
      </c>
      <c r="L1119">
        <v>20869</v>
      </c>
      <c r="M1119">
        <v>104324131</v>
      </c>
      <c r="N1119" t="s">
        <v>9690</v>
      </c>
      <c r="O1119" t="s">
        <v>9691</v>
      </c>
      <c r="P1119" t="s">
        <v>9692</v>
      </c>
    </row>
    <row r="1120" spans="1:16" x14ac:dyDescent="0.35">
      <c r="A1120" t="s">
        <v>9804</v>
      </c>
      <c r="B1120" t="s">
        <v>14004</v>
      </c>
      <c r="C1120" t="s">
        <v>13567</v>
      </c>
      <c r="D1120">
        <v>1439</v>
      </c>
      <c r="E1120">
        <v>1999</v>
      </c>
      <c r="F1120">
        <v>560</v>
      </c>
      <c r="G1120">
        <v>0.28000000000000003</v>
      </c>
      <c r="H1120" t="s">
        <v>13085</v>
      </c>
      <c r="I1120" t="s">
        <v>14324</v>
      </c>
      <c r="J1120" t="s">
        <v>13084</v>
      </c>
      <c r="K1120">
        <v>4.8</v>
      </c>
      <c r="L1120">
        <v>53803</v>
      </c>
      <c r="M1120">
        <v>107552197</v>
      </c>
      <c r="N1120" t="s">
        <v>9811</v>
      </c>
      <c r="O1120" t="s">
        <v>9812</v>
      </c>
      <c r="P1120" t="s">
        <v>9813</v>
      </c>
    </row>
    <row r="1121" spans="1:16" x14ac:dyDescent="0.35">
      <c r="A1121" t="s">
        <v>5164</v>
      </c>
      <c r="B1121" t="s">
        <v>13575</v>
      </c>
      <c r="C1121" t="s">
        <v>13097</v>
      </c>
      <c r="D1121">
        <v>799</v>
      </c>
      <c r="E1121">
        <v>3990</v>
      </c>
      <c r="F1121">
        <v>3191</v>
      </c>
      <c r="G1121">
        <v>0.8</v>
      </c>
      <c r="H1121" t="s">
        <v>13082</v>
      </c>
      <c r="I1121" t="s">
        <v>14324</v>
      </c>
      <c r="J1121" t="s">
        <v>13084</v>
      </c>
      <c r="K1121">
        <v>4.3</v>
      </c>
      <c r="L1121">
        <v>27139</v>
      </c>
      <c r="M1121">
        <v>108284610</v>
      </c>
      <c r="N1121" t="s">
        <v>5172</v>
      </c>
      <c r="O1121" t="s">
        <v>5173</v>
      </c>
      <c r="P1121" t="s">
        <v>5174</v>
      </c>
    </row>
    <row r="1122" spans="1:16" x14ac:dyDescent="0.35">
      <c r="A1122" t="s">
        <v>8163</v>
      </c>
      <c r="B1122" t="s">
        <v>13849</v>
      </c>
      <c r="C1122" t="s">
        <v>13081</v>
      </c>
      <c r="D1122">
        <v>26999</v>
      </c>
      <c r="E1122">
        <v>37999</v>
      </c>
      <c r="F1122">
        <v>11000</v>
      </c>
      <c r="G1122">
        <v>0.28999999999999998</v>
      </c>
      <c r="H1122" t="s">
        <v>13085</v>
      </c>
      <c r="I1122" t="s">
        <v>14324</v>
      </c>
      <c r="J1122" t="s">
        <v>13084</v>
      </c>
      <c r="K1122">
        <v>4.5999999999999996</v>
      </c>
      <c r="L1122">
        <v>2886</v>
      </c>
      <c r="M1122">
        <v>109665114</v>
      </c>
      <c r="N1122" t="e">
        <v>#N/A</v>
      </c>
      <c r="O1122" t="s">
        <v>8172</v>
      </c>
      <c r="P1122" t="s">
        <v>8173</v>
      </c>
    </row>
    <row r="1123" spans="1:16" x14ac:dyDescent="0.35">
      <c r="A1123" t="s">
        <v>2487</v>
      </c>
      <c r="B1123" t="s">
        <v>13326</v>
      </c>
      <c r="C1123" t="s">
        <v>13097</v>
      </c>
      <c r="D1123">
        <v>47990</v>
      </c>
      <c r="E1123">
        <v>79990</v>
      </c>
      <c r="F1123">
        <v>32000</v>
      </c>
      <c r="G1123">
        <v>0.4</v>
      </c>
      <c r="H1123" t="s">
        <v>13085</v>
      </c>
      <c r="I1123" t="s">
        <v>14324</v>
      </c>
      <c r="J1123" t="s">
        <v>13084</v>
      </c>
      <c r="K1123">
        <v>4.3</v>
      </c>
      <c r="L1123">
        <v>1376</v>
      </c>
      <c r="M1123">
        <v>110066240</v>
      </c>
      <c r="N1123" t="s">
        <v>1229</v>
      </c>
      <c r="O1123" t="s">
        <v>2489</v>
      </c>
      <c r="P1123" t="s">
        <v>2490</v>
      </c>
    </row>
    <row r="1124" spans="1:16" x14ac:dyDescent="0.35">
      <c r="A1124" t="s">
        <v>9663</v>
      </c>
      <c r="B1124" t="s">
        <v>13990</v>
      </c>
      <c r="C1124" t="s">
        <v>13567</v>
      </c>
      <c r="D1124">
        <v>3599</v>
      </c>
      <c r="E1124">
        <v>9455</v>
      </c>
      <c r="F1124">
        <v>5856</v>
      </c>
      <c r="G1124">
        <v>0.62</v>
      </c>
      <c r="H1124" t="s">
        <v>13082</v>
      </c>
      <c r="I1124" t="s">
        <v>14324</v>
      </c>
      <c r="J1124" t="s">
        <v>13084</v>
      </c>
      <c r="K1124">
        <v>4.0999999999999996</v>
      </c>
      <c r="L1124">
        <v>11828</v>
      </c>
      <c r="M1124">
        <v>111833740</v>
      </c>
      <c r="N1124" t="s">
        <v>9670</v>
      </c>
      <c r="O1124" t="s">
        <v>9671</v>
      </c>
      <c r="P1124" t="s">
        <v>9672</v>
      </c>
    </row>
    <row r="1125" spans="1:16" x14ac:dyDescent="0.35">
      <c r="A1125" t="s">
        <v>9488</v>
      </c>
      <c r="B1125" t="s">
        <v>13975</v>
      </c>
      <c r="C1125" t="s">
        <v>13567</v>
      </c>
      <c r="D1125">
        <v>3699</v>
      </c>
      <c r="E1125">
        <v>4295</v>
      </c>
      <c r="F1125">
        <v>596</v>
      </c>
      <c r="G1125">
        <v>0.14000000000000001</v>
      </c>
      <c r="H1125" t="s">
        <v>13085</v>
      </c>
      <c r="I1125" t="s">
        <v>14324</v>
      </c>
      <c r="J1125" t="s">
        <v>13084</v>
      </c>
      <c r="K1125">
        <v>4.0999999999999996</v>
      </c>
      <c r="L1125">
        <v>26543</v>
      </c>
      <c r="M1125">
        <v>114002185</v>
      </c>
      <c r="N1125" t="s">
        <v>9495</v>
      </c>
      <c r="O1125" t="s">
        <v>9496</v>
      </c>
      <c r="P1125" t="s">
        <v>9497</v>
      </c>
    </row>
    <row r="1126" spans="1:16" x14ac:dyDescent="0.35">
      <c r="A1126" t="s">
        <v>8863</v>
      </c>
      <c r="B1126" t="s">
        <v>13914</v>
      </c>
      <c r="C1126" t="s">
        <v>13567</v>
      </c>
      <c r="D1126">
        <v>2148</v>
      </c>
      <c r="E1126">
        <v>3645</v>
      </c>
      <c r="F1126">
        <v>1497</v>
      </c>
      <c r="G1126">
        <v>0.41</v>
      </c>
      <c r="H1126" t="s">
        <v>13085</v>
      </c>
      <c r="I1126" t="s">
        <v>14324</v>
      </c>
      <c r="J1126" t="s">
        <v>13084</v>
      </c>
      <c r="K1126">
        <v>4.0999999999999996</v>
      </c>
      <c r="L1126">
        <v>31388</v>
      </c>
      <c r="M1126">
        <v>114409260</v>
      </c>
      <c r="N1126" t="s">
        <v>8870</v>
      </c>
      <c r="O1126" t="s">
        <v>8871</v>
      </c>
      <c r="P1126" t="s">
        <v>8872</v>
      </c>
    </row>
    <row r="1127" spans="1:16" x14ac:dyDescent="0.35">
      <c r="A1127" t="s">
        <v>12742</v>
      </c>
      <c r="B1127" t="s">
        <v>14285</v>
      </c>
      <c r="C1127" t="s">
        <v>13567</v>
      </c>
      <c r="D1127">
        <v>6199</v>
      </c>
      <c r="E1127">
        <v>10999</v>
      </c>
      <c r="F1127">
        <v>4800</v>
      </c>
      <c r="G1127">
        <v>0.44</v>
      </c>
      <c r="H1127" t="s">
        <v>13085</v>
      </c>
      <c r="I1127" t="s">
        <v>14324</v>
      </c>
      <c r="J1127" t="s">
        <v>13084</v>
      </c>
      <c r="K1127">
        <v>4.2</v>
      </c>
      <c r="L1127">
        <v>10429</v>
      </c>
      <c r="M1127">
        <v>114708571</v>
      </c>
      <c r="N1127" t="s">
        <v>12749</v>
      </c>
      <c r="O1127" t="s">
        <v>12750</v>
      </c>
      <c r="P1127" t="s">
        <v>12751</v>
      </c>
    </row>
    <row r="1128" spans="1:16" x14ac:dyDescent="0.35">
      <c r="A1128" t="s">
        <v>2330</v>
      </c>
      <c r="B1128" t="s">
        <v>13312</v>
      </c>
      <c r="C1128" t="s">
        <v>13097</v>
      </c>
      <c r="D1128">
        <v>18999</v>
      </c>
      <c r="E1128">
        <v>24990</v>
      </c>
      <c r="F1128">
        <v>5991</v>
      </c>
      <c r="G1128">
        <v>0.24</v>
      </c>
      <c r="H1128" t="s">
        <v>13085</v>
      </c>
      <c r="I1128" t="s">
        <v>14324</v>
      </c>
      <c r="J1128" t="s">
        <v>13084</v>
      </c>
      <c r="K1128">
        <v>4.3</v>
      </c>
      <c r="L1128">
        <v>4702</v>
      </c>
      <c r="M1128">
        <v>117502980</v>
      </c>
      <c r="N1128" t="s">
        <v>13024</v>
      </c>
      <c r="O1128" t="s">
        <v>2333</v>
      </c>
      <c r="P1128" t="s">
        <v>2334</v>
      </c>
    </row>
    <row r="1129" spans="1:16" x14ac:dyDescent="0.35">
      <c r="A1129" t="s">
        <v>5078</v>
      </c>
      <c r="B1129" t="s">
        <v>13568</v>
      </c>
      <c r="C1129" t="s">
        <v>13097</v>
      </c>
      <c r="D1129">
        <v>449</v>
      </c>
      <c r="E1129">
        <v>1290</v>
      </c>
      <c r="F1129">
        <v>841</v>
      </c>
      <c r="G1129">
        <v>0.65</v>
      </c>
      <c r="H1129" t="s">
        <v>13082</v>
      </c>
      <c r="I1129" t="s">
        <v>14324</v>
      </c>
      <c r="J1129" t="s">
        <v>13084</v>
      </c>
      <c r="K1129">
        <v>4.0999999999999996</v>
      </c>
      <c r="L1129">
        <v>91770</v>
      </c>
      <c r="M1129">
        <v>118383300</v>
      </c>
      <c r="N1129" t="s">
        <v>5085</v>
      </c>
      <c r="O1129" t="s">
        <v>5086</v>
      </c>
      <c r="P1129" t="s">
        <v>5087</v>
      </c>
    </row>
    <row r="1130" spans="1:16" x14ac:dyDescent="0.35">
      <c r="A1130" t="s">
        <v>11144</v>
      </c>
      <c r="B1130" t="s">
        <v>14130</v>
      </c>
      <c r="C1130" t="s">
        <v>13567</v>
      </c>
      <c r="D1130">
        <v>6800</v>
      </c>
      <c r="E1130">
        <v>11500</v>
      </c>
      <c r="F1130">
        <v>4700</v>
      </c>
      <c r="G1130">
        <v>0.41</v>
      </c>
      <c r="H1130" t="s">
        <v>13085</v>
      </c>
      <c r="I1130" t="s">
        <v>14324</v>
      </c>
      <c r="J1130" t="s">
        <v>13084</v>
      </c>
      <c r="K1130">
        <v>4.0999999999999996</v>
      </c>
      <c r="L1130">
        <v>10308</v>
      </c>
      <c r="M1130">
        <v>118542000</v>
      </c>
      <c r="N1130" t="s">
        <v>11151</v>
      </c>
      <c r="O1130" t="s">
        <v>11152</v>
      </c>
      <c r="P1130" t="s">
        <v>11153</v>
      </c>
    </row>
    <row r="1131" spans="1:16" x14ac:dyDescent="0.35">
      <c r="A1131" t="s">
        <v>2397</v>
      </c>
      <c r="B1131" t="s">
        <v>13318</v>
      </c>
      <c r="C1131" t="s">
        <v>13097</v>
      </c>
      <c r="D1131">
        <v>8999</v>
      </c>
      <c r="E1131">
        <v>18999</v>
      </c>
      <c r="F1131">
        <v>10000</v>
      </c>
      <c r="G1131">
        <v>0.53</v>
      </c>
      <c r="H1131" t="s">
        <v>13082</v>
      </c>
      <c r="I1131" t="s">
        <v>14324</v>
      </c>
      <c r="J1131" t="s">
        <v>13084</v>
      </c>
      <c r="K1131">
        <v>4</v>
      </c>
      <c r="L1131">
        <v>6347</v>
      </c>
      <c r="M1131">
        <v>120586653</v>
      </c>
      <c r="N1131" t="s">
        <v>2404</v>
      </c>
      <c r="O1131" t="s">
        <v>2405</v>
      </c>
      <c r="P1131" t="s">
        <v>2406</v>
      </c>
    </row>
    <row r="1132" spans="1:16" x14ac:dyDescent="0.35">
      <c r="A1132" t="s">
        <v>3398</v>
      </c>
      <c r="B1132" t="s">
        <v>13394</v>
      </c>
      <c r="C1132" t="s">
        <v>13097</v>
      </c>
      <c r="D1132">
        <v>1999</v>
      </c>
      <c r="E1132">
        <v>3990</v>
      </c>
      <c r="F1132">
        <v>1991</v>
      </c>
      <c r="G1132">
        <v>0.5</v>
      </c>
      <c r="H1132" t="s">
        <v>13082</v>
      </c>
      <c r="I1132" t="s">
        <v>14324</v>
      </c>
      <c r="J1132" t="s">
        <v>13084</v>
      </c>
      <c r="K1132">
        <v>4</v>
      </c>
      <c r="L1132">
        <v>30254</v>
      </c>
      <c r="M1132">
        <v>120713460</v>
      </c>
      <c r="N1132" t="s">
        <v>3178</v>
      </c>
      <c r="O1132" t="s">
        <v>3401</v>
      </c>
      <c r="P1132" t="s">
        <v>3402</v>
      </c>
    </row>
    <row r="1133" spans="1:16" x14ac:dyDescent="0.35">
      <c r="A1133" t="s">
        <v>3171</v>
      </c>
      <c r="B1133" t="s">
        <v>13394</v>
      </c>
      <c r="C1133" t="s">
        <v>13097</v>
      </c>
      <c r="D1133">
        <v>1599</v>
      </c>
      <c r="E1133">
        <v>3999</v>
      </c>
      <c r="F1133">
        <v>2400</v>
      </c>
      <c r="G1133">
        <v>0.6</v>
      </c>
      <c r="H1133" t="s">
        <v>13082</v>
      </c>
      <c r="I1133" t="s">
        <v>14324</v>
      </c>
      <c r="J1133" t="s">
        <v>13084</v>
      </c>
      <c r="K1133">
        <v>4</v>
      </c>
      <c r="L1133">
        <v>30254</v>
      </c>
      <c r="M1133">
        <v>120985746</v>
      </c>
      <c r="N1133" t="s">
        <v>3178</v>
      </c>
      <c r="O1133" t="s">
        <v>3179</v>
      </c>
      <c r="P1133" t="s">
        <v>3180</v>
      </c>
    </row>
    <row r="1134" spans="1:16" x14ac:dyDescent="0.35">
      <c r="A1134" t="s">
        <v>4721</v>
      </c>
      <c r="B1134" t="s">
        <v>13394</v>
      </c>
      <c r="C1134" t="s">
        <v>13097</v>
      </c>
      <c r="D1134">
        <v>1999</v>
      </c>
      <c r="E1134">
        <v>3999</v>
      </c>
      <c r="F1134">
        <v>2000</v>
      </c>
      <c r="G1134">
        <v>0.5</v>
      </c>
      <c r="H1134" t="s">
        <v>13082</v>
      </c>
      <c r="I1134" t="s">
        <v>14324</v>
      </c>
      <c r="J1134" t="s">
        <v>13084</v>
      </c>
      <c r="K1134">
        <v>4</v>
      </c>
      <c r="L1134">
        <v>30254</v>
      </c>
      <c r="M1134">
        <v>120985746</v>
      </c>
      <c r="N1134" t="s">
        <v>4728</v>
      </c>
      <c r="O1134" t="s">
        <v>4729</v>
      </c>
      <c r="P1134" t="s">
        <v>4730</v>
      </c>
    </row>
    <row r="1135" spans="1:16" x14ac:dyDescent="0.35">
      <c r="A1135" t="s">
        <v>3126</v>
      </c>
      <c r="B1135" t="s">
        <v>13379</v>
      </c>
      <c r="C1135" t="s">
        <v>13097</v>
      </c>
      <c r="D1135">
        <v>959</v>
      </c>
      <c r="E1135">
        <v>1800</v>
      </c>
      <c r="F1135">
        <v>841</v>
      </c>
      <c r="G1135">
        <v>0.47</v>
      </c>
      <c r="H1135" t="s">
        <v>13085</v>
      </c>
      <c r="I1135" t="s">
        <v>14324</v>
      </c>
      <c r="J1135" t="s">
        <v>13084</v>
      </c>
      <c r="K1135">
        <v>4.4000000000000004</v>
      </c>
      <c r="L1135">
        <v>67259</v>
      </c>
      <c r="M1135">
        <v>121066200</v>
      </c>
      <c r="N1135" t="s">
        <v>3030</v>
      </c>
      <c r="O1135" t="s">
        <v>3128</v>
      </c>
      <c r="P1135" t="s">
        <v>3129</v>
      </c>
    </row>
    <row r="1136" spans="1:16" x14ac:dyDescent="0.35">
      <c r="A1136" t="s">
        <v>9262</v>
      </c>
      <c r="B1136" t="s">
        <v>13953</v>
      </c>
      <c r="C1136" t="s">
        <v>13567</v>
      </c>
      <c r="D1136">
        <v>6999</v>
      </c>
      <c r="E1136">
        <v>10590</v>
      </c>
      <c r="F1136">
        <v>3591</v>
      </c>
      <c r="G1136">
        <v>0.34</v>
      </c>
      <c r="H1136" t="s">
        <v>13085</v>
      </c>
      <c r="I1136" t="s">
        <v>14324</v>
      </c>
      <c r="J1136" t="s">
        <v>13084</v>
      </c>
      <c r="K1136">
        <v>4.4000000000000004</v>
      </c>
      <c r="L1136">
        <v>11499</v>
      </c>
      <c r="M1136">
        <v>121774410</v>
      </c>
      <c r="N1136" t="s">
        <v>9269</v>
      </c>
      <c r="O1136" t="s">
        <v>9270</v>
      </c>
      <c r="P1136" t="s">
        <v>9271</v>
      </c>
    </row>
    <row r="1137" spans="1:16" x14ac:dyDescent="0.35">
      <c r="A1137" t="s">
        <v>9324</v>
      </c>
      <c r="B1137" t="s">
        <v>13959</v>
      </c>
      <c r="C1137" t="s">
        <v>13567</v>
      </c>
      <c r="D1137">
        <v>2799</v>
      </c>
      <c r="E1137">
        <v>3799</v>
      </c>
      <c r="F1137">
        <v>1000</v>
      </c>
      <c r="G1137">
        <v>0.26</v>
      </c>
      <c r="H1137" t="s">
        <v>13085</v>
      </c>
      <c r="I1137" t="s">
        <v>14324</v>
      </c>
      <c r="J1137" t="s">
        <v>13084</v>
      </c>
      <c r="K1137">
        <v>3.9</v>
      </c>
      <c r="L1137">
        <v>32931</v>
      </c>
      <c r="M1137">
        <v>125104869</v>
      </c>
      <c r="N1137" t="s">
        <v>9332</v>
      </c>
      <c r="O1137" t="s">
        <v>9333</v>
      </c>
      <c r="P1137" t="s">
        <v>9334</v>
      </c>
    </row>
    <row r="1138" spans="1:16" x14ac:dyDescent="0.35">
      <c r="A1138" t="s">
        <v>4561</v>
      </c>
      <c r="B1138" t="s">
        <v>13519</v>
      </c>
      <c r="C1138" t="s">
        <v>13097</v>
      </c>
      <c r="D1138">
        <v>1599</v>
      </c>
      <c r="E1138">
        <v>3499</v>
      </c>
      <c r="F1138">
        <v>1900</v>
      </c>
      <c r="G1138">
        <v>0.54</v>
      </c>
      <c r="H1138" t="s">
        <v>13082</v>
      </c>
      <c r="I1138" t="s">
        <v>14324</v>
      </c>
      <c r="J1138" t="s">
        <v>13084</v>
      </c>
      <c r="K1138">
        <v>4</v>
      </c>
      <c r="L1138">
        <v>36384</v>
      </c>
      <c r="M1138">
        <v>127307616</v>
      </c>
      <c r="N1138" t="s">
        <v>4568</v>
      </c>
      <c r="O1138" t="s">
        <v>4569</v>
      </c>
      <c r="P1138" t="s">
        <v>4570</v>
      </c>
    </row>
    <row r="1139" spans="1:16" x14ac:dyDescent="0.35">
      <c r="A1139" t="s">
        <v>8751</v>
      </c>
      <c r="B1139" t="s">
        <v>13903</v>
      </c>
      <c r="C1139" t="s">
        <v>13567</v>
      </c>
      <c r="D1139">
        <v>2599</v>
      </c>
      <c r="E1139">
        <v>5890</v>
      </c>
      <c r="F1139">
        <v>3291</v>
      </c>
      <c r="G1139">
        <v>0.56000000000000005</v>
      </c>
      <c r="H1139" t="s">
        <v>13082</v>
      </c>
      <c r="I1139" t="s">
        <v>14324</v>
      </c>
      <c r="J1139" t="s">
        <v>13084</v>
      </c>
      <c r="K1139">
        <v>4.0999999999999996</v>
      </c>
      <c r="L1139">
        <v>21783</v>
      </c>
      <c r="M1139">
        <v>128301870</v>
      </c>
      <c r="N1139" t="s">
        <v>13064</v>
      </c>
      <c r="O1139" t="s">
        <v>8758</v>
      </c>
      <c r="P1139" t="s">
        <v>8759</v>
      </c>
    </row>
    <row r="1140" spans="1:16" x14ac:dyDescent="0.35">
      <c r="A1140" t="s">
        <v>11576</v>
      </c>
      <c r="B1140" t="s">
        <v>14171</v>
      </c>
      <c r="C1140" t="s">
        <v>13567</v>
      </c>
      <c r="D1140">
        <v>7349</v>
      </c>
      <c r="E1140">
        <v>10900</v>
      </c>
      <c r="F1140">
        <v>3551</v>
      </c>
      <c r="G1140">
        <v>0.33</v>
      </c>
      <c r="H1140" t="s">
        <v>13085</v>
      </c>
      <c r="I1140" t="s">
        <v>14324</v>
      </c>
      <c r="J1140" t="s">
        <v>13084</v>
      </c>
      <c r="K1140">
        <v>4.2</v>
      </c>
      <c r="L1140">
        <v>11957</v>
      </c>
      <c r="M1140">
        <v>130331300</v>
      </c>
      <c r="N1140" t="s">
        <v>11583</v>
      </c>
      <c r="O1140" t="s">
        <v>11584</v>
      </c>
      <c r="P1140" t="s">
        <v>11585</v>
      </c>
    </row>
    <row r="1141" spans="1:16" x14ac:dyDescent="0.35">
      <c r="A1141" t="s">
        <v>9150</v>
      </c>
      <c r="B1141" t="s">
        <v>13942</v>
      </c>
      <c r="C1141" t="s">
        <v>13567</v>
      </c>
      <c r="D1141">
        <v>2699</v>
      </c>
      <c r="E1141">
        <v>5000</v>
      </c>
      <c r="F1141">
        <v>2301</v>
      </c>
      <c r="G1141">
        <v>0.46</v>
      </c>
      <c r="H1141" t="s">
        <v>13085</v>
      </c>
      <c r="I1141" t="s">
        <v>14324</v>
      </c>
      <c r="J1141" t="s">
        <v>13084</v>
      </c>
      <c r="K1141">
        <v>4</v>
      </c>
      <c r="L1141">
        <v>26164</v>
      </c>
      <c r="M1141">
        <v>130820000</v>
      </c>
      <c r="N1141" t="s">
        <v>9157</v>
      </c>
      <c r="O1141" t="s">
        <v>9158</v>
      </c>
      <c r="P1141" t="s">
        <v>9159</v>
      </c>
    </row>
    <row r="1142" spans="1:16" x14ac:dyDescent="0.35">
      <c r="A1142" t="s">
        <v>8802</v>
      </c>
      <c r="B1142" t="s">
        <v>13908</v>
      </c>
      <c r="C1142" t="s">
        <v>13567</v>
      </c>
      <c r="D1142">
        <v>1999</v>
      </c>
      <c r="E1142">
        <v>3210</v>
      </c>
      <c r="F1142">
        <v>1211</v>
      </c>
      <c r="G1142">
        <v>0.38</v>
      </c>
      <c r="H1142" t="s">
        <v>13085</v>
      </c>
      <c r="I1142" t="s">
        <v>14324</v>
      </c>
      <c r="J1142" t="s">
        <v>13084</v>
      </c>
      <c r="K1142">
        <v>4.2</v>
      </c>
      <c r="L1142">
        <v>41349</v>
      </c>
      <c r="M1142">
        <v>132730290</v>
      </c>
      <c r="N1142" t="s">
        <v>8809</v>
      </c>
      <c r="O1142" t="s">
        <v>8810</v>
      </c>
      <c r="P1142" t="s">
        <v>8811</v>
      </c>
    </row>
    <row r="1143" spans="1:16" x14ac:dyDescent="0.35">
      <c r="A1143" t="s">
        <v>8604</v>
      </c>
      <c r="B1143" t="s">
        <v>13889</v>
      </c>
      <c r="C1143" t="s">
        <v>13567</v>
      </c>
      <c r="D1143">
        <v>199</v>
      </c>
      <c r="E1143">
        <v>495</v>
      </c>
      <c r="F1143">
        <v>296</v>
      </c>
      <c r="G1143">
        <v>0.6</v>
      </c>
      <c r="H1143" t="s">
        <v>13082</v>
      </c>
      <c r="I1143" t="s">
        <v>14324</v>
      </c>
      <c r="J1143" t="s">
        <v>13084</v>
      </c>
      <c r="K1143">
        <v>4.0999999999999996</v>
      </c>
      <c r="L1143">
        <v>270563</v>
      </c>
      <c r="M1143">
        <v>133928685</v>
      </c>
      <c r="N1143" t="s">
        <v>8612</v>
      </c>
      <c r="O1143" t="s">
        <v>8613</v>
      </c>
      <c r="P1143" t="s">
        <v>8614</v>
      </c>
    </row>
    <row r="1144" spans="1:16" x14ac:dyDescent="0.35">
      <c r="A1144" t="s">
        <v>6302</v>
      </c>
      <c r="B1144" t="s">
        <v>13674</v>
      </c>
      <c r="C1144" t="s">
        <v>13081</v>
      </c>
      <c r="D1144">
        <v>729</v>
      </c>
      <c r="E1144">
        <v>1650</v>
      </c>
      <c r="F1144">
        <v>921</v>
      </c>
      <c r="G1144">
        <v>0.56000000000000005</v>
      </c>
      <c r="H1144" t="s">
        <v>13082</v>
      </c>
      <c r="I1144" t="s">
        <v>14324</v>
      </c>
      <c r="J1144" t="s">
        <v>13084</v>
      </c>
      <c r="K1144">
        <v>4.3</v>
      </c>
      <c r="L1144">
        <v>82356</v>
      </c>
      <c r="M1144">
        <v>135887400</v>
      </c>
      <c r="N1144" t="s">
        <v>6309</v>
      </c>
      <c r="O1144" t="s">
        <v>6310</v>
      </c>
      <c r="P1144" t="s">
        <v>6311</v>
      </c>
    </row>
    <row r="1145" spans="1:16" x14ac:dyDescent="0.35">
      <c r="A1145" t="s">
        <v>5032</v>
      </c>
      <c r="B1145" t="s">
        <v>13561</v>
      </c>
      <c r="C1145" t="s">
        <v>13562</v>
      </c>
      <c r="D1145">
        <v>798</v>
      </c>
      <c r="E1145">
        <v>1995</v>
      </c>
      <c r="F1145">
        <v>1197</v>
      </c>
      <c r="G1145">
        <v>0.6</v>
      </c>
      <c r="H1145" t="s">
        <v>13082</v>
      </c>
      <c r="I1145" t="s">
        <v>14324</v>
      </c>
      <c r="J1145" t="s">
        <v>13084</v>
      </c>
      <c r="K1145">
        <v>4</v>
      </c>
      <c r="L1145">
        <v>68664</v>
      </c>
      <c r="M1145">
        <v>136984680</v>
      </c>
      <c r="N1145" t="s">
        <v>5040</v>
      </c>
      <c r="O1145" t="s">
        <v>5041</v>
      </c>
      <c r="P1145" t="s">
        <v>5042</v>
      </c>
    </row>
    <row r="1146" spans="1:16" x14ac:dyDescent="0.35">
      <c r="A1146" t="s">
        <v>5284</v>
      </c>
      <c r="B1146" t="s">
        <v>13584</v>
      </c>
      <c r="C1146" t="s">
        <v>13081</v>
      </c>
      <c r="D1146">
        <v>889</v>
      </c>
      <c r="E1146">
        <v>2500</v>
      </c>
      <c r="F1146">
        <v>1611</v>
      </c>
      <c r="G1146">
        <v>0.64</v>
      </c>
      <c r="H1146" t="s">
        <v>13082</v>
      </c>
      <c r="I1146" t="s">
        <v>14324</v>
      </c>
      <c r="J1146" t="s">
        <v>13084</v>
      </c>
      <c r="K1146">
        <v>4.3</v>
      </c>
      <c r="L1146">
        <v>55747</v>
      </c>
      <c r="M1146">
        <v>139367500</v>
      </c>
      <c r="N1146" t="s">
        <v>5291</v>
      </c>
      <c r="O1146" t="s">
        <v>5292</v>
      </c>
      <c r="P1146" t="s">
        <v>5293</v>
      </c>
    </row>
    <row r="1147" spans="1:16" x14ac:dyDescent="0.35">
      <c r="A1147" t="s">
        <v>5777</v>
      </c>
      <c r="B1147" t="s">
        <v>13628</v>
      </c>
      <c r="C1147" t="s">
        <v>13097</v>
      </c>
      <c r="D1147">
        <v>12000</v>
      </c>
      <c r="E1147">
        <v>29999</v>
      </c>
      <c r="F1147">
        <v>17999</v>
      </c>
      <c r="G1147">
        <v>0.6</v>
      </c>
      <c r="H1147" t="s">
        <v>13082</v>
      </c>
      <c r="I1147" t="s">
        <v>14324</v>
      </c>
      <c r="J1147" t="s">
        <v>13084</v>
      </c>
      <c r="K1147">
        <v>4.3</v>
      </c>
      <c r="L1147">
        <v>4744</v>
      </c>
      <c r="M1147">
        <v>142315256</v>
      </c>
      <c r="N1147" t="s">
        <v>5784</v>
      </c>
      <c r="O1147" t="s">
        <v>5785</v>
      </c>
      <c r="P1147" t="s">
        <v>5786</v>
      </c>
    </row>
    <row r="1148" spans="1:16" x14ac:dyDescent="0.35">
      <c r="A1148" t="s">
        <v>2967</v>
      </c>
      <c r="B1148" t="s">
        <v>13372</v>
      </c>
      <c r="C1148" t="s">
        <v>13097</v>
      </c>
      <c r="D1148">
        <v>1999</v>
      </c>
      <c r="E1148">
        <v>7990</v>
      </c>
      <c r="F1148">
        <v>5991</v>
      </c>
      <c r="G1148">
        <v>0.75</v>
      </c>
      <c r="H1148" t="s">
        <v>13082</v>
      </c>
      <c r="I1148" t="s">
        <v>14324</v>
      </c>
      <c r="J1148" t="s">
        <v>13084</v>
      </c>
      <c r="K1148">
        <v>3.8</v>
      </c>
      <c r="L1148">
        <v>17831</v>
      </c>
      <c r="M1148">
        <v>142469690</v>
      </c>
      <c r="N1148" t="s">
        <v>2974</v>
      </c>
      <c r="O1148" t="s">
        <v>2975</v>
      </c>
      <c r="P1148" t="s">
        <v>2976</v>
      </c>
    </row>
    <row r="1149" spans="1:16" x14ac:dyDescent="0.35">
      <c r="A1149" t="s">
        <v>3403</v>
      </c>
      <c r="B1149" t="s">
        <v>13372</v>
      </c>
      <c r="C1149" t="s">
        <v>13097</v>
      </c>
      <c r="D1149">
        <v>1999</v>
      </c>
      <c r="E1149">
        <v>7990</v>
      </c>
      <c r="F1149">
        <v>5991</v>
      </c>
      <c r="G1149">
        <v>0.75</v>
      </c>
      <c r="H1149" t="s">
        <v>13082</v>
      </c>
      <c r="I1149" t="s">
        <v>14324</v>
      </c>
      <c r="J1149" t="s">
        <v>13084</v>
      </c>
      <c r="K1149">
        <v>3.8</v>
      </c>
      <c r="L1149">
        <v>17831</v>
      </c>
      <c r="M1149">
        <v>142469690</v>
      </c>
      <c r="N1149" t="s">
        <v>2974</v>
      </c>
      <c r="O1149" t="s">
        <v>3405</v>
      </c>
      <c r="P1149" t="s">
        <v>3406</v>
      </c>
    </row>
    <row r="1150" spans="1:16" x14ac:dyDescent="0.35">
      <c r="A1150" t="s">
        <v>3616</v>
      </c>
      <c r="B1150" t="s">
        <v>13372</v>
      </c>
      <c r="C1150" t="s">
        <v>13097</v>
      </c>
      <c r="D1150">
        <v>1999</v>
      </c>
      <c r="E1150">
        <v>7990</v>
      </c>
      <c r="F1150">
        <v>5991</v>
      </c>
      <c r="G1150">
        <v>0.75</v>
      </c>
      <c r="H1150" t="s">
        <v>13082</v>
      </c>
      <c r="I1150" t="s">
        <v>14324</v>
      </c>
      <c r="J1150" t="s">
        <v>13084</v>
      </c>
      <c r="K1150">
        <v>3.8</v>
      </c>
      <c r="L1150">
        <v>17831</v>
      </c>
      <c r="M1150">
        <v>142469690</v>
      </c>
      <c r="N1150" t="s">
        <v>2974</v>
      </c>
      <c r="O1150" t="s">
        <v>3618</v>
      </c>
      <c r="P1150" t="s">
        <v>3619</v>
      </c>
    </row>
    <row r="1151" spans="1:16" x14ac:dyDescent="0.35">
      <c r="A1151" t="s">
        <v>3851</v>
      </c>
      <c r="B1151" t="s">
        <v>13372</v>
      </c>
      <c r="C1151" t="s">
        <v>13097</v>
      </c>
      <c r="D1151">
        <v>1999</v>
      </c>
      <c r="E1151">
        <v>7990</v>
      </c>
      <c r="F1151">
        <v>5991</v>
      </c>
      <c r="G1151">
        <v>0.75</v>
      </c>
      <c r="H1151" t="s">
        <v>13082</v>
      </c>
      <c r="I1151" t="s">
        <v>14324</v>
      </c>
      <c r="J1151" t="s">
        <v>13084</v>
      </c>
      <c r="K1151">
        <v>3.8</v>
      </c>
      <c r="L1151">
        <v>17833</v>
      </c>
      <c r="M1151">
        <v>142485670</v>
      </c>
      <c r="N1151" t="s">
        <v>2974</v>
      </c>
      <c r="O1151" t="s">
        <v>3853</v>
      </c>
      <c r="P1151" t="s">
        <v>3854</v>
      </c>
    </row>
    <row r="1152" spans="1:16" x14ac:dyDescent="0.35">
      <c r="A1152" t="s">
        <v>6814</v>
      </c>
      <c r="B1152" t="s">
        <v>13723</v>
      </c>
      <c r="C1152" t="s">
        <v>13081</v>
      </c>
      <c r="D1152">
        <v>4449</v>
      </c>
      <c r="E1152">
        <v>5734</v>
      </c>
      <c r="F1152">
        <v>1285</v>
      </c>
      <c r="G1152">
        <v>0.22</v>
      </c>
      <c r="H1152" t="s">
        <v>13085</v>
      </c>
      <c r="I1152" t="s">
        <v>14324</v>
      </c>
      <c r="J1152" t="s">
        <v>13084</v>
      </c>
      <c r="K1152">
        <v>4.4000000000000004</v>
      </c>
      <c r="L1152">
        <v>25006</v>
      </c>
      <c r="M1152">
        <v>143384404</v>
      </c>
      <c r="N1152" t="s">
        <v>13055</v>
      </c>
      <c r="O1152" t="s">
        <v>6821</v>
      </c>
      <c r="P1152" t="s">
        <v>6822</v>
      </c>
    </row>
    <row r="1153" spans="1:16" x14ac:dyDescent="0.35">
      <c r="A1153" t="s">
        <v>7774</v>
      </c>
      <c r="B1153" t="s">
        <v>13812</v>
      </c>
      <c r="C1153" t="s">
        <v>13097</v>
      </c>
      <c r="D1153">
        <v>1679</v>
      </c>
      <c r="E1153">
        <v>1999</v>
      </c>
      <c r="F1153">
        <v>320</v>
      </c>
      <c r="G1153">
        <v>0.16</v>
      </c>
      <c r="H1153" t="s">
        <v>13085</v>
      </c>
      <c r="I1153" t="s">
        <v>14324</v>
      </c>
      <c r="J1153" t="s">
        <v>13084</v>
      </c>
      <c r="K1153">
        <v>4.0999999999999996</v>
      </c>
      <c r="L1153">
        <v>72563</v>
      </c>
      <c r="M1153">
        <v>145053437</v>
      </c>
      <c r="N1153" t="e">
        <v>#N/A</v>
      </c>
      <c r="O1153" t="s">
        <v>7782</v>
      </c>
      <c r="P1153" t="s">
        <v>7783</v>
      </c>
    </row>
    <row r="1154" spans="1:16" x14ac:dyDescent="0.35">
      <c r="A1154" t="s">
        <v>3085</v>
      </c>
      <c r="B1154" t="s">
        <v>13385</v>
      </c>
      <c r="C1154" t="s">
        <v>13097</v>
      </c>
      <c r="D1154">
        <v>599</v>
      </c>
      <c r="E1154">
        <v>2499</v>
      </c>
      <c r="F1154">
        <v>1900</v>
      </c>
      <c r="G1154">
        <v>0.76</v>
      </c>
      <c r="H1154" t="s">
        <v>13082</v>
      </c>
      <c r="I1154" t="s">
        <v>14324</v>
      </c>
      <c r="J1154" t="s">
        <v>13084</v>
      </c>
      <c r="K1154">
        <v>3.9</v>
      </c>
      <c r="L1154">
        <v>58162</v>
      </c>
      <c r="M1154">
        <v>145346838</v>
      </c>
      <c r="N1154" t="s">
        <v>3092</v>
      </c>
      <c r="O1154" t="s">
        <v>3093</v>
      </c>
      <c r="P1154" t="s">
        <v>3094</v>
      </c>
    </row>
    <row r="1155" spans="1:16" x14ac:dyDescent="0.35">
      <c r="A1155" t="s">
        <v>9018</v>
      </c>
      <c r="B1155" t="s">
        <v>13929</v>
      </c>
      <c r="C1155" t="s">
        <v>13567</v>
      </c>
      <c r="D1155">
        <v>3499</v>
      </c>
      <c r="E1155">
        <v>5795</v>
      </c>
      <c r="F1155">
        <v>2296</v>
      </c>
      <c r="G1155">
        <v>0.4</v>
      </c>
      <c r="H1155" t="s">
        <v>13085</v>
      </c>
      <c r="I1155" t="s">
        <v>14324</v>
      </c>
      <c r="J1155" t="s">
        <v>13084</v>
      </c>
      <c r="K1155">
        <v>3.9</v>
      </c>
      <c r="L1155">
        <v>25340</v>
      </c>
      <c r="M1155">
        <v>146845300</v>
      </c>
      <c r="N1155" t="s">
        <v>9025</v>
      </c>
      <c r="O1155" t="s">
        <v>9026</v>
      </c>
      <c r="P1155" t="s">
        <v>9027</v>
      </c>
    </row>
    <row r="1156" spans="1:16" x14ac:dyDescent="0.35">
      <c r="A1156" t="s">
        <v>9893</v>
      </c>
      <c r="B1156" t="s">
        <v>14012</v>
      </c>
      <c r="C1156" t="s">
        <v>13567</v>
      </c>
      <c r="D1156">
        <v>3569</v>
      </c>
      <c r="E1156">
        <v>5190</v>
      </c>
      <c r="F1156">
        <v>1621</v>
      </c>
      <c r="G1156">
        <v>0.31</v>
      </c>
      <c r="H1156" t="s">
        <v>13085</v>
      </c>
      <c r="I1156" t="s">
        <v>14324</v>
      </c>
      <c r="J1156" t="s">
        <v>13084</v>
      </c>
      <c r="K1156">
        <v>4.3</v>
      </c>
      <c r="L1156">
        <v>28629</v>
      </c>
      <c r="M1156">
        <v>148584510</v>
      </c>
      <c r="N1156" t="s">
        <v>13068</v>
      </c>
      <c r="O1156" t="s">
        <v>9899</v>
      </c>
      <c r="P1156" t="s">
        <v>9900</v>
      </c>
    </row>
    <row r="1157" spans="1:16" x14ac:dyDescent="0.35">
      <c r="A1157" t="s">
        <v>9180</v>
      </c>
      <c r="B1157" t="s">
        <v>13945</v>
      </c>
      <c r="C1157" t="s">
        <v>13567</v>
      </c>
      <c r="D1157">
        <v>6199</v>
      </c>
      <c r="E1157">
        <v>10400</v>
      </c>
      <c r="F1157">
        <v>4201</v>
      </c>
      <c r="G1157">
        <v>0.4</v>
      </c>
      <c r="H1157" t="s">
        <v>13085</v>
      </c>
      <c r="I1157" t="s">
        <v>14324</v>
      </c>
      <c r="J1157" t="s">
        <v>13084</v>
      </c>
      <c r="K1157">
        <v>4.0999999999999996</v>
      </c>
      <c r="L1157">
        <v>14391</v>
      </c>
      <c r="M1157">
        <v>149666400</v>
      </c>
      <c r="N1157" t="s">
        <v>9187</v>
      </c>
      <c r="O1157" t="s">
        <v>9188</v>
      </c>
      <c r="P1157" t="s">
        <v>9189</v>
      </c>
    </row>
    <row r="1158" spans="1:16" x14ac:dyDescent="0.35">
      <c r="A1158" t="s">
        <v>5550</v>
      </c>
      <c r="B1158" t="s">
        <v>13609</v>
      </c>
      <c r="C1158" t="s">
        <v>13081</v>
      </c>
      <c r="D1158">
        <v>1109</v>
      </c>
      <c r="E1158">
        <v>2800</v>
      </c>
      <c r="F1158">
        <v>1691</v>
      </c>
      <c r="G1158">
        <v>0.6</v>
      </c>
      <c r="H1158" t="s">
        <v>13082</v>
      </c>
      <c r="I1158" t="s">
        <v>14324</v>
      </c>
      <c r="J1158" t="s">
        <v>13084</v>
      </c>
      <c r="K1158">
        <v>4.3</v>
      </c>
      <c r="L1158">
        <v>53464</v>
      </c>
      <c r="M1158">
        <v>149699200</v>
      </c>
      <c r="N1158" t="s">
        <v>13050</v>
      </c>
      <c r="O1158" t="s">
        <v>5557</v>
      </c>
      <c r="P1158" t="s">
        <v>5558</v>
      </c>
    </row>
    <row r="1159" spans="1:16" x14ac:dyDescent="0.35">
      <c r="A1159" t="s">
        <v>3578</v>
      </c>
      <c r="B1159" t="s">
        <v>13432</v>
      </c>
      <c r="C1159" t="s">
        <v>13097</v>
      </c>
      <c r="D1159">
        <v>599</v>
      </c>
      <c r="E1159">
        <v>1800</v>
      </c>
      <c r="F1159">
        <v>1201</v>
      </c>
      <c r="G1159">
        <v>0.67</v>
      </c>
      <c r="H1159" t="s">
        <v>13082</v>
      </c>
      <c r="I1159" t="s">
        <v>14324</v>
      </c>
      <c r="J1159" t="s">
        <v>13084</v>
      </c>
      <c r="K1159">
        <v>3.5</v>
      </c>
      <c r="L1159">
        <v>83996</v>
      </c>
      <c r="M1159">
        <v>151192800</v>
      </c>
      <c r="N1159" t="s">
        <v>3585</v>
      </c>
      <c r="O1159" t="s">
        <v>3586</v>
      </c>
      <c r="P1159" t="s">
        <v>3587</v>
      </c>
    </row>
    <row r="1160" spans="1:16" x14ac:dyDescent="0.35">
      <c r="A1160" t="s">
        <v>3054</v>
      </c>
      <c r="B1160" t="s">
        <v>13382</v>
      </c>
      <c r="C1160" t="s">
        <v>13097</v>
      </c>
      <c r="D1160">
        <v>1499</v>
      </c>
      <c r="E1160">
        <v>6990</v>
      </c>
      <c r="F1160">
        <v>5491</v>
      </c>
      <c r="G1160">
        <v>0.79</v>
      </c>
      <c r="H1160" t="s">
        <v>13082</v>
      </c>
      <c r="I1160" t="s">
        <v>14324</v>
      </c>
      <c r="J1160" t="s">
        <v>13084</v>
      </c>
      <c r="K1160">
        <v>3.9</v>
      </c>
      <c r="L1160">
        <v>21796</v>
      </c>
      <c r="M1160">
        <v>152354040</v>
      </c>
      <c r="N1160" t="s">
        <v>3061</v>
      </c>
      <c r="O1160" t="s">
        <v>3062</v>
      </c>
      <c r="P1160" t="s">
        <v>3063</v>
      </c>
    </row>
    <row r="1161" spans="1:16" x14ac:dyDescent="0.35">
      <c r="A1161" t="s">
        <v>3847</v>
      </c>
      <c r="B1161" t="s">
        <v>13382</v>
      </c>
      <c r="C1161" t="s">
        <v>13097</v>
      </c>
      <c r="D1161">
        <v>1499</v>
      </c>
      <c r="E1161">
        <v>6990</v>
      </c>
      <c r="F1161">
        <v>5491</v>
      </c>
      <c r="G1161">
        <v>0.79</v>
      </c>
      <c r="H1161" t="s">
        <v>13082</v>
      </c>
      <c r="I1161" t="s">
        <v>14324</v>
      </c>
      <c r="J1161" t="s">
        <v>13084</v>
      </c>
      <c r="K1161">
        <v>3.9</v>
      </c>
      <c r="L1161">
        <v>21796</v>
      </c>
      <c r="M1161">
        <v>152354040</v>
      </c>
      <c r="N1161" t="s">
        <v>3061</v>
      </c>
      <c r="O1161" t="s">
        <v>3849</v>
      </c>
      <c r="P1161" t="s">
        <v>3850</v>
      </c>
    </row>
    <row r="1162" spans="1:16" x14ac:dyDescent="0.35">
      <c r="A1162" t="s">
        <v>4132</v>
      </c>
      <c r="B1162" t="s">
        <v>13382</v>
      </c>
      <c r="C1162" t="s">
        <v>13097</v>
      </c>
      <c r="D1162">
        <v>1499</v>
      </c>
      <c r="E1162">
        <v>6990</v>
      </c>
      <c r="F1162">
        <v>5491</v>
      </c>
      <c r="G1162">
        <v>0.79</v>
      </c>
      <c r="H1162" t="s">
        <v>13082</v>
      </c>
      <c r="I1162" t="s">
        <v>14324</v>
      </c>
      <c r="J1162" t="s">
        <v>13084</v>
      </c>
      <c r="K1162">
        <v>3.9</v>
      </c>
      <c r="L1162">
        <v>21796</v>
      </c>
      <c r="M1162">
        <v>152354040</v>
      </c>
      <c r="N1162" t="s">
        <v>3061</v>
      </c>
      <c r="O1162" t="s">
        <v>4134</v>
      </c>
      <c r="P1162" t="s">
        <v>4135</v>
      </c>
    </row>
    <row r="1163" spans="1:16" x14ac:dyDescent="0.35">
      <c r="A1163" t="s">
        <v>2851</v>
      </c>
      <c r="B1163" t="s">
        <v>13361</v>
      </c>
      <c r="C1163" t="s">
        <v>13097</v>
      </c>
      <c r="D1163">
        <v>24990</v>
      </c>
      <c r="E1163">
        <v>51990</v>
      </c>
      <c r="F1163">
        <v>27000</v>
      </c>
      <c r="G1163">
        <v>0.52</v>
      </c>
      <c r="H1163" t="s">
        <v>13082</v>
      </c>
      <c r="I1163" t="s">
        <v>14324</v>
      </c>
      <c r="J1163" t="s">
        <v>13084</v>
      </c>
      <c r="K1163">
        <v>4.2</v>
      </c>
      <c r="L1163">
        <v>2951</v>
      </c>
      <c r="M1163">
        <v>153422490</v>
      </c>
      <c r="N1163" t="s">
        <v>2858</v>
      </c>
      <c r="O1163" t="s">
        <v>2859</v>
      </c>
      <c r="P1163" t="s">
        <v>2860</v>
      </c>
    </row>
    <row r="1164" spans="1:16" x14ac:dyDescent="0.35">
      <c r="A1164" t="s">
        <v>3095</v>
      </c>
      <c r="B1164" t="s">
        <v>13386</v>
      </c>
      <c r="C1164" t="s">
        <v>13097</v>
      </c>
      <c r="D1164">
        <v>8999</v>
      </c>
      <c r="E1164">
        <v>11999</v>
      </c>
      <c r="F1164">
        <v>3000</v>
      </c>
      <c r="G1164">
        <v>0.25</v>
      </c>
      <c r="H1164" t="s">
        <v>13085</v>
      </c>
      <c r="I1164" t="s">
        <v>14324</v>
      </c>
      <c r="J1164" t="s">
        <v>13084</v>
      </c>
      <c r="K1164">
        <v>4</v>
      </c>
      <c r="L1164">
        <v>12796</v>
      </c>
      <c r="M1164">
        <v>153539204</v>
      </c>
      <c r="N1164" t="s">
        <v>3102</v>
      </c>
      <c r="O1164" t="s">
        <v>3103</v>
      </c>
      <c r="P1164" t="s">
        <v>3104</v>
      </c>
    </row>
    <row r="1165" spans="1:16" x14ac:dyDescent="0.35">
      <c r="A1165" t="s">
        <v>3269</v>
      </c>
      <c r="B1165" t="s">
        <v>13404</v>
      </c>
      <c r="C1165" t="s">
        <v>13097</v>
      </c>
      <c r="D1165">
        <v>8999</v>
      </c>
      <c r="E1165">
        <v>11999</v>
      </c>
      <c r="F1165">
        <v>3000</v>
      </c>
      <c r="G1165">
        <v>0.25</v>
      </c>
      <c r="H1165" t="s">
        <v>13085</v>
      </c>
      <c r="I1165" t="s">
        <v>14324</v>
      </c>
      <c r="J1165" t="s">
        <v>13084</v>
      </c>
      <c r="K1165">
        <v>4</v>
      </c>
      <c r="L1165">
        <v>12796</v>
      </c>
      <c r="M1165">
        <v>153539204</v>
      </c>
      <c r="N1165" t="s">
        <v>3102</v>
      </c>
      <c r="O1165" t="s">
        <v>3271</v>
      </c>
      <c r="P1165" t="s">
        <v>3272</v>
      </c>
    </row>
    <row r="1166" spans="1:16" x14ac:dyDescent="0.35">
      <c r="A1166" t="s">
        <v>3319</v>
      </c>
      <c r="B1166" t="s">
        <v>13409</v>
      </c>
      <c r="C1166" t="s">
        <v>13097</v>
      </c>
      <c r="D1166">
        <v>8999</v>
      </c>
      <c r="E1166">
        <v>11999</v>
      </c>
      <c r="F1166">
        <v>3000</v>
      </c>
      <c r="G1166">
        <v>0.25</v>
      </c>
      <c r="H1166" t="s">
        <v>13085</v>
      </c>
      <c r="I1166" t="s">
        <v>14324</v>
      </c>
      <c r="J1166" t="s">
        <v>13084</v>
      </c>
      <c r="K1166">
        <v>4</v>
      </c>
      <c r="L1166">
        <v>12796</v>
      </c>
      <c r="M1166">
        <v>153539204</v>
      </c>
      <c r="N1166" t="s">
        <v>3102</v>
      </c>
      <c r="O1166" t="s">
        <v>3321</v>
      </c>
      <c r="P1166" t="s">
        <v>3322</v>
      </c>
    </row>
    <row r="1167" spans="1:16" x14ac:dyDescent="0.35">
      <c r="A1167" t="s">
        <v>8539</v>
      </c>
      <c r="B1167" t="s">
        <v>13883</v>
      </c>
      <c r="C1167" t="s">
        <v>13567</v>
      </c>
      <c r="D1167">
        <v>649</v>
      </c>
      <c r="E1167">
        <v>1245</v>
      </c>
      <c r="F1167">
        <v>596</v>
      </c>
      <c r="G1167">
        <v>0.48</v>
      </c>
      <c r="H1167" t="s">
        <v>13085</v>
      </c>
      <c r="I1167" t="s">
        <v>14324</v>
      </c>
      <c r="J1167" t="s">
        <v>13084</v>
      </c>
      <c r="K1167">
        <v>3.9</v>
      </c>
      <c r="L1167">
        <v>123365</v>
      </c>
      <c r="M1167">
        <v>153589425</v>
      </c>
      <c r="N1167" t="s">
        <v>8547</v>
      </c>
      <c r="O1167" t="s">
        <v>8548</v>
      </c>
      <c r="P1167" t="s">
        <v>8549</v>
      </c>
    </row>
    <row r="1168" spans="1:16" x14ac:dyDescent="0.35">
      <c r="A1168" t="s">
        <v>4393</v>
      </c>
      <c r="B1168" t="s">
        <v>13504</v>
      </c>
      <c r="C1168" t="s">
        <v>13097</v>
      </c>
      <c r="D1168">
        <v>44999</v>
      </c>
      <c r="E1168">
        <v>49999</v>
      </c>
      <c r="F1168">
        <v>5000</v>
      </c>
      <c r="G1168">
        <v>0.1</v>
      </c>
      <c r="H1168" t="s">
        <v>13085</v>
      </c>
      <c r="I1168" t="s">
        <v>14324</v>
      </c>
      <c r="J1168" t="s">
        <v>13084</v>
      </c>
      <c r="K1168">
        <v>4.3</v>
      </c>
      <c r="L1168">
        <v>3075</v>
      </c>
      <c r="M1168">
        <v>153746925</v>
      </c>
      <c r="N1168" t="s">
        <v>4400</v>
      </c>
      <c r="O1168" t="s">
        <v>4401</v>
      </c>
      <c r="P1168" t="s">
        <v>4402</v>
      </c>
    </row>
    <row r="1169" spans="1:16" x14ac:dyDescent="0.35">
      <c r="A1169" t="s">
        <v>8782</v>
      </c>
      <c r="B1169" t="s">
        <v>13906</v>
      </c>
      <c r="C1169" t="s">
        <v>13567</v>
      </c>
      <c r="D1169">
        <v>1299</v>
      </c>
      <c r="E1169">
        <v>3500</v>
      </c>
      <c r="F1169">
        <v>2201</v>
      </c>
      <c r="G1169">
        <v>0.63</v>
      </c>
      <c r="H1169" t="s">
        <v>13082</v>
      </c>
      <c r="I1169" t="s">
        <v>14324</v>
      </c>
      <c r="J1169" t="s">
        <v>13084</v>
      </c>
      <c r="K1169">
        <v>3.8</v>
      </c>
      <c r="L1169">
        <v>44050</v>
      </c>
      <c r="M1169">
        <v>154175000</v>
      </c>
      <c r="N1169" t="s">
        <v>8789</v>
      </c>
      <c r="O1169" t="s">
        <v>8790</v>
      </c>
      <c r="P1169" t="s">
        <v>8791</v>
      </c>
    </row>
    <row r="1170" spans="1:16" x14ac:dyDescent="0.35">
      <c r="A1170" t="s">
        <v>10770</v>
      </c>
      <c r="B1170" t="s">
        <v>14095</v>
      </c>
      <c r="C1170" t="s">
        <v>13567</v>
      </c>
      <c r="D1170">
        <v>9799</v>
      </c>
      <c r="E1170">
        <v>12150</v>
      </c>
      <c r="F1170">
        <v>2351</v>
      </c>
      <c r="G1170">
        <v>0.19</v>
      </c>
      <c r="H1170" t="s">
        <v>13085</v>
      </c>
      <c r="I1170" t="s">
        <v>14324</v>
      </c>
      <c r="J1170" t="s">
        <v>13084</v>
      </c>
      <c r="K1170">
        <v>4.3</v>
      </c>
      <c r="L1170">
        <v>13251</v>
      </c>
      <c r="M1170">
        <v>160999650</v>
      </c>
      <c r="N1170" t="s">
        <v>10776</v>
      </c>
      <c r="O1170" t="s">
        <v>10777</v>
      </c>
      <c r="P1170" t="s">
        <v>10778</v>
      </c>
    </row>
    <row r="1171" spans="1:16" x14ac:dyDescent="0.35">
      <c r="A1171" t="s">
        <v>4434</v>
      </c>
      <c r="B1171" t="s">
        <v>13397</v>
      </c>
      <c r="C1171" t="s">
        <v>13097</v>
      </c>
      <c r="D1171">
        <v>649</v>
      </c>
      <c r="E1171">
        <v>2400</v>
      </c>
      <c r="F1171">
        <v>1751</v>
      </c>
      <c r="G1171">
        <v>0.73</v>
      </c>
      <c r="H1171" t="s">
        <v>13082</v>
      </c>
      <c r="I1171" t="s">
        <v>14324</v>
      </c>
      <c r="J1171" t="s">
        <v>13084</v>
      </c>
      <c r="K1171">
        <v>4.4000000000000004</v>
      </c>
      <c r="L1171">
        <v>67260</v>
      </c>
      <c r="M1171">
        <v>161424000</v>
      </c>
      <c r="N1171" t="s">
        <v>3030</v>
      </c>
      <c r="O1171" t="s">
        <v>3031</v>
      </c>
      <c r="P1171" t="s">
        <v>4437</v>
      </c>
    </row>
    <row r="1172" spans="1:16" x14ac:dyDescent="0.35">
      <c r="A1172" t="s">
        <v>6220</v>
      </c>
      <c r="B1172" t="s">
        <v>13667</v>
      </c>
      <c r="C1172" t="s">
        <v>13081</v>
      </c>
      <c r="D1172">
        <v>1529</v>
      </c>
      <c r="E1172">
        <v>2399</v>
      </c>
      <c r="F1172">
        <v>870</v>
      </c>
      <c r="G1172">
        <v>0.36</v>
      </c>
      <c r="H1172" t="s">
        <v>13085</v>
      </c>
      <c r="I1172" t="s">
        <v>14324</v>
      </c>
      <c r="J1172" t="s">
        <v>13084</v>
      </c>
      <c r="K1172">
        <v>4.3</v>
      </c>
      <c r="L1172">
        <v>68409</v>
      </c>
      <c r="M1172">
        <v>164113191</v>
      </c>
      <c r="N1172" t="s">
        <v>6227</v>
      </c>
      <c r="O1172" t="s">
        <v>6228</v>
      </c>
      <c r="P1172" t="s">
        <v>6229</v>
      </c>
    </row>
    <row r="1173" spans="1:16" x14ac:dyDescent="0.35">
      <c r="A1173" t="s">
        <v>4832</v>
      </c>
      <c r="B1173" t="s">
        <v>13544</v>
      </c>
      <c r="C1173" t="s">
        <v>13081</v>
      </c>
      <c r="D1173">
        <v>289</v>
      </c>
      <c r="E1173">
        <v>650</v>
      </c>
      <c r="F1173">
        <v>361</v>
      </c>
      <c r="G1173">
        <v>0.56000000000000005</v>
      </c>
      <c r="H1173" t="s">
        <v>13082</v>
      </c>
      <c r="I1173" t="s">
        <v>14324</v>
      </c>
      <c r="J1173" t="s">
        <v>13084</v>
      </c>
      <c r="K1173">
        <v>4.3</v>
      </c>
      <c r="L1173">
        <v>253105</v>
      </c>
      <c r="M1173">
        <v>164518250</v>
      </c>
      <c r="N1173" t="s">
        <v>4840</v>
      </c>
      <c r="O1173" t="s">
        <v>4841</v>
      </c>
      <c r="P1173" t="s">
        <v>4842</v>
      </c>
    </row>
    <row r="1174" spans="1:16" x14ac:dyDescent="0.35">
      <c r="A1174" t="s">
        <v>1182</v>
      </c>
      <c r="B1174" t="s">
        <v>13201</v>
      </c>
      <c r="C1174" t="s">
        <v>13097</v>
      </c>
      <c r="D1174">
        <v>23999</v>
      </c>
      <c r="E1174">
        <v>34990</v>
      </c>
      <c r="F1174">
        <v>10991</v>
      </c>
      <c r="G1174">
        <v>0.31</v>
      </c>
      <c r="H1174" t="s">
        <v>13085</v>
      </c>
      <c r="I1174" t="s">
        <v>14324</v>
      </c>
      <c r="J1174" t="s">
        <v>13084</v>
      </c>
      <c r="K1174">
        <v>4.3</v>
      </c>
      <c r="L1174">
        <v>4703</v>
      </c>
      <c r="M1174">
        <v>164557970</v>
      </c>
      <c r="N1174" t="s">
        <v>13024</v>
      </c>
      <c r="O1174" t="s">
        <v>1184</v>
      </c>
      <c r="P1174" t="s">
        <v>1185</v>
      </c>
    </row>
    <row r="1175" spans="1:16" x14ac:dyDescent="0.35">
      <c r="A1175" t="s">
        <v>1402</v>
      </c>
      <c r="B1175" t="s">
        <v>13225</v>
      </c>
      <c r="C1175" t="s">
        <v>13097</v>
      </c>
      <c r="D1175">
        <v>9490</v>
      </c>
      <c r="E1175">
        <v>15990</v>
      </c>
      <c r="F1175">
        <v>6500</v>
      </c>
      <c r="G1175">
        <v>0.41</v>
      </c>
      <c r="H1175" t="s">
        <v>13085</v>
      </c>
      <c r="I1175" t="s">
        <v>14324</v>
      </c>
      <c r="J1175" t="s">
        <v>13084</v>
      </c>
      <c r="K1175">
        <v>3.9</v>
      </c>
      <c r="L1175">
        <v>10480</v>
      </c>
      <c r="M1175">
        <v>167575200</v>
      </c>
      <c r="N1175" t="e">
        <v>#N/A</v>
      </c>
      <c r="O1175" t="s">
        <v>1411</v>
      </c>
      <c r="P1175" t="s">
        <v>1412</v>
      </c>
    </row>
    <row r="1176" spans="1:16" x14ac:dyDescent="0.35">
      <c r="A1176" t="s">
        <v>7377</v>
      </c>
      <c r="B1176" t="s">
        <v>13774</v>
      </c>
      <c r="C1176" t="s">
        <v>13097</v>
      </c>
      <c r="D1176">
        <v>1499</v>
      </c>
      <c r="E1176">
        <v>3999</v>
      </c>
      <c r="F1176">
        <v>2500</v>
      </c>
      <c r="G1176">
        <v>0.63</v>
      </c>
      <c r="H1176" t="s">
        <v>13082</v>
      </c>
      <c r="I1176" t="s">
        <v>14324</v>
      </c>
      <c r="J1176" t="s">
        <v>13084</v>
      </c>
      <c r="K1176">
        <v>4.2</v>
      </c>
      <c r="L1176">
        <v>42775</v>
      </c>
      <c r="M1176">
        <v>171057225</v>
      </c>
      <c r="N1176" t="s">
        <v>13058</v>
      </c>
      <c r="O1176" t="s">
        <v>7384</v>
      </c>
      <c r="P1176" t="s">
        <v>7385</v>
      </c>
    </row>
    <row r="1177" spans="1:16" x14ac:dyDescent="0.35">
      <c r="A1177" t="s">
        <v>8645</v>
      </c>
      <c r="B1177" t="s">
        <v>13893</v>
      </c>
      <c r="C1177" t="s">
        <v>13567</v>
      </c>
      <c r="D1177">
        <v>1699</v>
      </c>
      <c r="E1177">
        <v>3193</v>
      </c>
      <c r="F1177">
        <v>1494</v>
      </c>
      <c r="G1177">
        <v>0.47</v>
      </c>
      <c r="H1177" t="s">
        <v>13085</v>
      </c>
      <c r="I1177" t="s">
        <v>14324</v>
      </c>
      <c r="J1177" t="s">
        <v>13084</v>
      </c>
      <c r="K1177">
        <v>3.8</v>
      </c>
      <c r="L1177">
        <v>54032</v>
      </c>
      <c r="M1177">
        <v>172524176</v>
      </c>
      <c r="N1177" t="s">
        <v>8653</v>
      </c>
      <c r="O1177" t="s">
        <v>8654</v>
      </c>
      <c r="P1177" t="s">
        <v>8655</v>
      </c>
    </row>
    <row r="1178" spans="1:16" x14ac:dyDescent="0.35">
      <c r="A1178" t="s">
        <v>5441</v>
      </c>
      <c r="B1178" t="s">
        <v>13599</v>
      </c>
      <c r="C1178" t="s">
        <v>13081</v>
      </c>
      <c r="D1178">
        <v>2499</v>
      </c>
      <c r="E1178">
        <v>4999</v>
      </c>
      <c r="F1178">
        <v>2500</v>
      </c>
      <c r="G1178">
        <v>0.5</v>
      </c>
      <c r="H1178" t="s">
        <v>13082</v>
      </c>
      <c r="I1178" t="s">
        <v>14324</v>
      </c>
      <c r="J1178" t="s">
        <v>13084</v>
      </c>
      <c r="K1178">
        <v>4.4000000000000004</v>
      </c>
      <c r="L1178">
        <v>35024</v>
      </c>
      <c r="M1178">
        <v>175084976</v>
      </c>
      <c r="N1178" t="s">
        <v>5449</v>
      </c>
      <c r="O1178" t="s">
        <v>5450</v>
      </c>
      <c r="P1178" t="s">
        <v>5451</v>
      </c>
    </row>
    <row r="1179" spans="1:16" x14ac:dyDescent="0.35">
      <c r="A1179" t="s">
        <v>2876</v>
      </c>
      <c r="B1179" t="s">
        <v>13364</v>
      </c>
      <c r="C1179" t="s">
        <v>13097</v>
      </c>
      <c r="D1179">
        <v>24499</v>
      </c>
      <c r="E1179">
        <v>50000</v>
      </c>
      <c r="F1179">
        <v>25501</v>
      </c>
      <c r="G1179">
        <v>0.51</v>
      </c>
      <c r="H1179" t="s">
        <v>13082</v>
      </c>
      <c r="I1179" t="s">
        <v>14324</v>
      </c>
      <c r="J1179" t="s">
        <v>13084</v>
      </c>
      <c r="K1179">
        <v>3.9</v>
      </c>
      <c r="L1179">
        <v>3518</v>
      </c>
      <c r="M1179">
        <v>175900000</v>
      </c>
      <c r="N1179" t="s">
        <v>2883</v>
      </c>
      <c r="O1179" t="s">
        <v>2884</v>
      </c>
      <c r="P1179" t="s">
        <v>2885</v>
      </c>
    </row>
    <row r="1180" spans="1:16" x14ac:dyDescent="0.35">
      <c r="A1180" t="s">
        <v>96</v>
      </c>
      <c r="B1180" t="s">
        <v>13093</v>
      </c>
      <c r="C1180" t="s">
        <v>13081</v>
      </c>
      <c r="D1180">
        <v>499</v>
      </c>
      <c r="E1180">
        <v>999</v>
      </c>
      <c r="F1180">
        <v>500</v>
      </c>
      <c r="G1180">
        <v>0.5</v>
      </c>
      <c r="H1180" t="s">
        <v>13082</v>
      </c>
      <c r="I1180" t="s">
        <v>14324</v>
      </c>
      <c r="J1180" t="s">
        <v>13084</v>
      </c>
      <c r="K1180">
        <v>4.2</v>
      </c>
      <c r="L1180">
        <v>179691</v>
      </c>
      <c r="M1180">
        <v>179511309</v>
      </c>
      <c r="N1180" t="s">
        <v>104</v>
      </c>
      <c r="O1180" t="s">
        <v>105</v>
      </c>
      <c r="P1180" t="s">
        <v>106</v>
      </c>
    </row>
    <row r="1181" spans="1:16" x14ac:dyDescent="0.35">
      <c r="A1181" t="s">
        <v>9764</v>
      </c>
      <c r="B1181" t="s">
        <v>14000</v>
      </c>
      <c r="C1181" t="s">
        <v>13567</v>
      </c>
      <c r="D1181">
        <v>8999</v>
      </c>
      <c r="E1181">
        <v>9995</v>
      </c>
      <c r="F1181">
        <v>996</v>
      </c>
      <c r="G1181">
        <v>0.1</v>
      </c>
      <c r="H1181" t="s">
        <v>13085</v>
      </c>
      <c r="I1181" t="s">
        <v>14324</v>
      </c>
      <c r="J1181" t="s">
        <v>13084</v>
      </c>
      <c r="K1181">
        <v>4.4000000000000004</v>
      </c>
      <c r="L1181">
        <v>17994</v>
      </c>
      <c r="M1181">
        <v>179850030</v>
      </c>
      <c r="N1181" t="s">
        <v>9771</v>
      </c>
      <c r="O1181" t="s">
        <v>9772</v>
      </c>
      <c r="P1181" t="s">
        <v>9773</v>
      </c>
    </row>
    <row r="1182" spans="1:16" x14ac:dyDescent="0.35">
      <c r="A1182" t="s">
        <v>3181</v>
      </c>
      <c r="B1182" t="s">
        <v>13395</v>
      </c>
      <c r="C1182" t="s">
        <v>13097</v>
      </c>
      <c r="D1182">
        <v>1499</v>
      </c>
      <c r="E1182">
        <v>7999</v>
      </c>
      <c r="F1182">
        <v>6500</v>
      </c>
      <c r="G1182">
        <v>0.81</v>
      </c>
      <c r="H1182" t="s">
        <v>13082</v>
      </c>
      <c r="I1182" t="s">
        <v>14324</v>
      </c>
      <c r="J1182" t="s">
        <v>13084</v>
      </c>
      <c r="K1182">
        <v>4.2</v>
      </c>
      <c r="L1182">
        <v>22636</v>
      </c>
      <c r="M1182">
        <v>181065364</v>
      </c>
      <c r="N1182" t="s">
        <v>3188</v>
      </c>
      <c r="O1182" t="s">
        <v>3189</v>
      </c>
      <c r="P1182" t="s">
        <v>3190</v>
      </c>
    </row>
    <row r="1183" spans="1:16" x14ac:dyDescent="0.35">
      <c r="A1183" t="s">
        <v>4630</v>
      </c>
      <c r="B1183" t="s">
        <v>13395</v>
      </c>
      <c r="C1183" t="s">
        <v>13097</v>
      </c>
      <c r="D1183">
        <v>1499</v>
      </c>
      <c r="E1183">
        <v>7999</v>
      </c>
      <c r="F1183">
        <v>6500</v>
      </c>
      <c r="G1183">
        <v>0.81</v>
      </c>
      <c r="H1183" t="s">
        <v>13082</v>
      </c>
      <c r="I1183" t="s">
        <v>14324</v>
      </c>
      <c r="J1183" t="s">
        <v>13084</v>
      </c>
      <c r="K1183">
        <v>4.2</v>
      </c>
      <c r="L1183">
        <v>22638</v>
      </c>
      <c r="M1183">
        <v>181081362</v>
      </c>
      <c r="N1183" t="s">
        <v>3188</v>
      </c>
      <c r="O1183" t="s">
        <v>4633</v>
      </c>
      <c r="P1183" t="s">
        <v>4634</v>
      </c>
    </row>
    <row r="1184" spans="1:16" x14ac:dyDescent="0.35">
      <c r="A1184" t="s">
        <v>4122</v>
      </c>
      <c r="B1184" t="s">
        <v>13480</v>
      </c>
      <c r="C1184" t="s">
        <v>13097</v>
      </c>
      <c r="D1184">
        <v>1799</v>
      </c>
      <c r="E1184">
        <v>6990</v>
      </c>
      <c r="F1184">
        <v>5191</v>
      </c>
      <c r="G1184">
        <v>0.74</v>
      </c>
      <c r="H1184" t="s">
        <v>13082</v>
      </c>
      <c r="I1184" t="s">
        <v>14324</v>
      </c>
      <c r="J1184" t="s">
        <v>13084</v>
      </c>
      <c r="K1184">
        <v>4</v>
      </c>
      <c r="L1184">
        <v>26880</v>
      </c>
      <c r="M1184">
        <v>187891200</v>
      </c>
      <c r="N1184" t="s">
        <v>4129</v>
      </c>
      <c r="O1184" t="s">
        <v>4130</v>
      </c>
      <c r="P1184" t="s">
        <v>4131</v>
      </c>
    </row>
    <row r="1185" spans="1:16" x14ac:dyDescent="0.35">
      <c r="A1185" t="s">
        <v>5983</v>
      </c>
      <c r="B1185" t="s">
        <v>13646</v>
      </c>
      <c r="C1185" t="s">
        <v>13097</v>
      </c>
      <c r="D1185">
        <v>1999</v>
      </c>
      <c r="E1185">
        <v>2999</v>
      </c>
      <c r="F1185">
        <v>1000</v>
      </c>
      <c r="G1185">
        <v>0.33</v>
      </c>
      <c r="H1185" t="s">
        <v>13085</v>
      </c>
      <c r="I1185" t="s">
        <v>14324</v>
      </c>
      <c r="J1185" t="s">
        <v>13084</v>
      </c>
      <c r="K1185">
        <v>4.3</v>
      </c>
      <c r="L1185">
        <v>63899</v>
      </c>
      <c r="M1185">
        <v>191633101</v>
      </c>
      <c r="N1185" t="s">
        <v>5990</v>
      </c>
      <c r="O1185" t="s">
        <v>5991</v>
      </c>
      <c r="P1185" t="s">
        <v>5992</v>
      </c>
    </row>
    <row r="1186" spans="1:16" x14ac:dyDescent="0.35">
      <c r="A1186" t="s">
        <v>3064</v>
      </c>
      <c r="B1186" t="s">
        <v>13383</v>
      </c>
      <c r="C1186" t="s">
        <v>13097</v>
      </c>
      <c r="D1186">
        <v>599</v>
      </c>
      <c r="E1186">
        <v>999</v>
      </c>
      <c r="F1186">
        <v>400</v>
      </c>
      <c r="G1186">
        <v>0.4</v>
      </c>
      <c r="H1186" t="s">
        <v>13085</v>
      </c>
      <c r="I1186" t="s">
        <v>14324</v>
      </c>
      <c r="J1186" t="s">
        <v>13084</v>
      </c>
      <c r="K1186">
        <v>4.0999999999999996</v>
      </c>
      <c r="L1186">
        <v>192590</v>
      </c>
      <c r="M1186">
        <v>192397410</v>
      </c>
      <c r="N1186" t="s">
        <v>3072</v>
      </c>
      <c r="O1186" t="s">
        <v>3073</v>
      </c>
      <c r="P1186" t="s">
        <v>3074</v>
      </c>
    </row>
    <row r="1187" spans="1:16" x14ac:dyDescent="0.35">
      <c r="A1187" t="s">
        <v>803</v>
      </c>
      <c r="B1187" t="s">
        <v>13164</v>
      </c>
      <c r="C1187" t="s">
        <v>13097</v>
      </c>
      <c r="D1187">
        <v>27999</v>
      </c>
      <c r="E1187">
        <v>40990</v>
      </c>
      <c r="F1187">
        <v>12991</v>
      </c>
      <c r="G1187">
        <v>0.32</v>
      </c>
      <c r="H1187" t="s">
        <v>13085</v>
      </c>
      <c r="I1187" t="s">
        <v>14324</v>
      </c>
      <c r="J1187" t="s">
        <v>13084</v>
      </c>
      <c r="K1187">
        <v>4.3</v>
      </c>
      <c r="L1187">
        <v>4703</v>
      </c>
      <c r="M1187">
        <v>192775970</v>
      </c>
      <c r="N1187" t="s">
        <v>13024</v>
      </c>
      <c r="O1187" t="s">
        <v>806</v>
      </c>
      <c r="P1187" t="s">
        <v>807</v>
      </c>
    </row>
    <row r="1188" spans="1:16" x14ac:dyDescent="0.35">
      <c r="A1188" t="s">
        <v>8174</v>
      </c>
      <c r="B1188" t="s">
        <v>13850</v>
      </c>
      <c r="C1188" t="s">
        <v>13097</v>
      </c>
      <c r="D1188">
        <v>1490</v>
      </c>
      <c r="E1188">
        <v>1990</v>
      </c>
      <c r="F1188">
        <v>500</v>
      </c>
      <c r="G1188">
        <v>0.25</v>
      </c>
      <c r="H1188" t="s">
        <v>13085</v>
      </c>
      <c r="I1188" t="s">
        <v>14324</v>
      </c>
      <c r="J1188" t="s">
        <v>13084</v>
      </c>
      <c r="K1188">
        <v>4.0999999999999996</v>
      </c>
      <c r="L1188">
        <v>98250</v>
      </c>
      <c r="M1188">
        <v>195517500</v>
      </c>
      <c r="N1188" t="e">
        <v>#N/A</v>
      </c>
      <c r="O1188" t="s">
        <v>8182</v>
      </c>
      <c r="P1188" t="s">
        <v>8183</v>
      </c>
    </row>
    <row r="1189" spans="1:16" x14ac:dyDescent="0.35">
      <c r="A1189" t="s">
        <v>455</v>
      </c>
      <c r="B1189" t="s">
        <v>13130</v>
      </c>
      <c r="C1189" t="s">
        <v>13097</v>
      </c>
      <c r="D1189">
        <v>309</v>
      </c>
      <c r="E1189">
        <v>475</v>
      </c>
      <c r="F1189">
        <v>166</v>
      </c>
      <c r="G1189">
        <v>0.35</v>
      </c>
      <c r="H1189" t="s">
        <v>13085</v>
      </c>
      <c r="I1189" t="s">
        <v>14324</v>
      </c>
      <c r="J1189" t="s">
        <v>13084</v>
      </c>
      <c r="K1189">
        <v>4.4000000000000004</v>
      </c>
      <c r="L1189">
        <v>426973</v>
      </c>
      <c r="M1189">
        <v>202812175</v>
      </c>
      <c r="N1189" t="s">
        <v>135</v>
      </c>
      <c r="O1189" t="s">
        <v>458</v>
      </c>
      <c r="P1189" t="s">
        <v>459</v>
      </c>
    </row>
    <row r="1190" spans="1:16" x14ac:dyDescent="0.35">
      <c r="A1190" t="s">
        <v>3043</v>
      </c>
      <c r="B1190" t="s">
        <v>13381</v>
      </c>
      <c r="C1190" t="s">
        <v>13097</v>
      </c>
      <c r="D1190">
        <v>1299</v>
      </c>
      <c r="E1190">
        <v>1599</v>
      </c>
      <c r="F1190">
        <v>300</v>
      </c>
      <c r="G1190">
        <v>0.19</v>
      </c>
      <c r="H1190" t="s">
        <v>13085</v>
      </c>
      <c r="I1190" t="s">
        <v>14324</v>
      </c>
      <c r="J1190" t="s">
        <v>13084</v>
      </c>
      <c r="K1190">
        <v>4</v>
      </c>
      <c r="L1190">
        <v>128311</v>
      </c>
      <c r="M1190">
        <v>205169289</v>
      </c>
      <c r="N1190" t="s">
        <v>3051</v>
      </c>
      <c r="O1190" t="s">
        <v>3052</v>
      </c>
      <c r="P1190" t="s">
        <v>3053</v>
      </c>
    </row>
    <row r="1191" spans="1:16" x14ac:dyDescent="0.35">
      <c r="A1191" t="s">
        <v>3574</v>
      </c>
      <c r="B1191" t="s">
        <v>13381</v>
      </c>
      <c r="C1191" t="s">
        <v>13097</v>
      </c>
      <c r="D1191">
        <v>1299</v>
      </c>
      <c r="E1191">
        <v>1599</v>
      </c>
      <c r="F1191">
        <v>300</v>
      </c>
      <c r="G1191">
        <v>0.19</v>
      </c>
      <c r="H1191" t="s">
        <v>13085</v>
      </c>
      <c r="I1191" t="s">
        <v>14324</v>
      </c>
      <c r="J1191" t="s">
        <v>13084</v>
      </c>
      <c r="K1191">
        <v>4</v>
      </c>
      <c r="L1191">
        <v>128311</v>
      </c>
      <c r="M1191">
        <v>205169289</v>
      </c>
      <c r="N1191" t="s">
        <v>3051</v>
      </c>
      <c r="O1191" t="s">
        <v>3576</v>
      </c>
      <c r="P1191" t="s">
        <v>3577</v>
      </c>
    </row>
    <row r="1192" spans="1:16" x14ac:dyDescent="0.35">
      <c r="A1192" t="s">
        <v>6669</v>
      </c>
      <c r="B1192" t="s">
        <v>13707</v>
      </c>
      <c r="C1192" t="s">
        <v>13097</v>
      </c>
      <c r="D1192">
        <v>1799</v>
      </c>
      <c r="E1192">
        <v>4990</v>
      </c>
      <c r="F1192">
        <v>3191</v>
      </c>
      <c r="G1192">
        <v>0.64</v>
      </c>
      <c r="H1192" t="s">
        <v>13082</v>
      </c>
      <c r="I1192" t="s">
        <v>14324</v>
      </c>
      <c r="J1192" t="s">
        <v>13084</v>
      </c>
      <c r="K1192">
        <v>4.2</v>
      </c>
      <c r="L1192">
        <v>41226</v>
      </c>
      <c r="M1192">
        <v>205717740</v>
      </c>
      <c r="N1192" t="s">
        <v>6676</v>
      </c>
      <c r="O1192" t="s">
        <v>6677</v>
      </c>
      <c r="P1192" t="s">
        <v>6678</v>
      </c>
    </row>
    <row r="1193" spans="1:16" x14ac:dyDescent="0.35">
      <c r="A1193" t="s">
        <v>6440</v>
      </c>
      <c r="B1193" t="s">
        <v>13686</v>
      </c>
      <c r="C1193" t="s">
        <v>13097</v>
      </c>
      <c r="D1193">
        <v>1199</v>
      </c>
      <c r="E1193">
        <v>7999</v>
      </c>
      <c r="F1193">
        <v>6800</v>
      </c>
      <c r="G1193">
        <v>0.85</v>
      </c>
      <c r="H1193" t="s">
        <v>13082</v>
      </c>
      <c r="I1193" t="s">
        <v>14324</v>
      </c>
      <c r="J1193" t="s">
        <v>13084</v>
      </c>
      <c r="K1193">
        <v>3.6</v>
      </c>
      <c r="L1193">
        <v>25910</v>
      </c>
      <c r="M1193">
        <v>207254090</v>
      </c>
      <c r="N1193" t="s">
        <v>6447</v>
      </c>
      <c r="O1193" t="s">
        <v>6448</v>
      </c>
      <c r="P1193" t="s">
        <v>6449</v>
      </c>
    </row>
    <row r="1194" spans="1:16" x14ac:dyDescent="0.35">
      <c r="A1194" t="s">
        <v>6028</v>
      </c>
      <c r="B1194" t="s">
        <v>13650</v>
      </c>
      <c r="C1194" t="s">
        <v>13081</v>
      </c>
      <c r="D1194">
        <v>1149</v>
      </c>
      <c r="E1194">
        <v>1699</v>
      </c>
      <c r="F1194">
        <v>550</v>
      </c>
      <c r="G1194">
        <v>0.32</v>
      </c>
      <c r="H1194" t="s">
        <v>13085</v>
      </c>
      <c r="I1194" t="s">
        <v>14324</v>
      </c>
      <c r="J1194" t="s">
        <v>13084</v>
      </c>
      <c r="K1194">
        <v>4.2</v>
      </c>
      <c r="L1194">
        <v>122478</v>
      </c>
      <c r="M1194">
        <v>208090122</v>
      </c>
      <c r="N1194" t="s">
        <v>6035</v>
      </c>
      <c r="O1194" t="s">
        <v>6036</v>
      </c>
      <c r="P1194" t="s">
        <v>6037</v>
      </c>
    </row>
    <row r="1195" spans="1:16" x14ac:dyDescent="0.35">
      <c r="A1195" t="s">
        <v>3961</v>
      </c>
      <c r="B1195" t="s">
        <v>13466</v>
      </c>
      <c r="C1195" t="s">
        <v>13097</v>
      </c>
      <c r="D1195">
        <v>2999</v>
      </c>
      <c r="E1195">
        <v>9999</v>
      </c>
      <c r="F1195">
        <v>7000</v>
      </c>
      <c r="G1195">
        <v>0.7</v>
      </c>
      <c r="H1195" t="s">
        <v>13082</v>
      </c>
      <c r="I1195" t="s">
        <v>14324</v>
      </c>
      <c r="J1195" t="s">
        <v>13084</v>
      </c>
      <c r="K1195">
        <v>4.2</v>
      </c>
      <c r="L1195">
        <v>20879</v>
      </c>
      <c r="M1195">
        <v>208769121</v>
      </c>
      <c r="N1195" t="s">
        <v>3968</v>
      </c>
      <c r="O1195" t="s">
        <v>3969</v>
      </c>
      <c r="P1195" t="s">
        <v>3970</v>
      </c>
    </row>
    <row r="1196" spans="1:16" x14ac:dyDescent="0.35">
      <c r="A1196" t="s">
        <v>8978</v>
      </c>
      <c r="B1196" t="s">
        <v>13925</v>
      </c>
      <c r="C1196" t="s">
        <v>13567</v>
      </c>
      <c r="D1196">
        <v>3229</v>
      </c>
      <c r="E1196">
        <v>5295</v>
      </c>
      <c r="F1196">
        <v>2066</v>
      </c>
      <c r="G1196">
        <v>0.39</v>
      </c>
      <c r="H1196" t="s">
        <v>13085</v>
      </c>
      <c r="I1196" t="s">
        <v>14324</v>
      </c>
      <c r="J1196" t="s">
        <v>13084</v>
      </c>
      <c r="K1196">
        <v>4.2</v>
      </c>
      <c r="L1196">
        <v>39724</v>
      </c>
      <c r="M1196">
        <v>210338580</v>
      </c>
      <c r="N1196" t="s">
        <v>8985</v>
      </c>
      <c r="O1196" t="s">
        <v>8986</v>
      </c>
      <c r="P1196" t="s">
        <v>8987</v>
      </c>
    </row>
    <row r="1197" spans="1:16" x14ac:dyDescent="0.35">
      <c r="A1197" t="s">
        <v>3333</v>
      </c>
      <c r="B1197" t="s">
        <v>13411</v>
      </c>
      <c r="C1197" t="s">
        <v>13097</v>
      </c>
      <c r="D1197">
        <v>12999</v>
      </c>
      <c r="E1197">
        <v>15999</v>
      </c>
      <c r="F1197">
        <v>3000</v>
      </c>
      <c r="G1197">
        <v>0.19</v>
      </c>
      <c r="H1197" t="s">
        <v>13085</v>
      </c>
      <c r="I1197" t="s">
        <v>14324</v>
      </c>
      <c r="J1197" t="s">
        <v>13084</v>
      </c>
      <c r="K1197">
        <v>4.2</v>
      </c>
      <c r="L1197">
        <v>13246</v>
      </c>
      <c r="M1197">
        <v>211922754</v>
      </c>
      <c r="N1197" t="s">
        <v>3340</v>
      </c>
      <c r="O1197" t="s">
        <v>3341</v>
      </c>
      <c r="P1197" t="s">
        <v>3342</v>
      </c>
    </row>
    <row r="1198" spans="1:16" x14ac:dyDescent="0.35">
      <c r="A1198" t="s">
        <v>3750</v>
      </c>
      <c r="B1198" t="s">
        <v>13448</v>
      </c>
      <c r="C1198" t="s">
        <v>13097</v>
      </c>
      <c r="D1198">
        <v>1324</v>
      </c>
      <c r="E1198">
        <v>1699</v>
      </c>
      <c r="F1198">
        <v>375</v>
      </c>
      <c r="G1198">
        <v>0.22</v>
      </c>
      <c r="H1198" t="s">
        <v>13085</v>
      </c>
      <c r="I1198" t="s">
        <v>14324</v>
      </c>
      <c r="J1198" t="s">
        <v>13084</v>
      </c>
      <c r="K1198">
        <v>4</v>
      </c>
      <c r="L1198">
        <v>128311</v>
      </c>
      <c r="M1198">
        <v>218000389</v>
      </c>
      <c r="N1198" t="s">
        <v>3051</v>
      </c>
      <c r="O1198" t="s">
        <v>3753</v>
      </c>
      <c r="P1198" t="s">
        <v>3754</v>
      </c>
    </row>
    <row r="1199" spans="1:16" x14ac:dyDescent="0.35">
      <c r="A1199" t="s">
        <v>3796</v>
      </c>
      <c r="B1199" t="s">
        <v>13448</v>
      </c>
      <c r="C1199" t="s">
        <v>13097</v>
      </c>
      <c r="D1199">
        <v>1324</v>
      </c>
      <c r="E1199">
        <v>1699</v>
      </c>
      <c r="F1199">
        <v>375</v>
      </c>
      <c r="G1199">
        <v>0.22</v>
      </c>
      <c r="H1199" t="s">
        <v>13085</v>
      </c>
      <c r="I1199" t="s">
        <v>14324</v>
      </c>
      <c r="J1199" t="s">
        <v>13084</v>
      </c>
      <c r="K1199">
        <v>4</v>
      </c>
      <c r="L1199">
        <v>128311</v>
      </c>
      <c r="M1199">
        <v>218000389</v>
      </c>
      <c r="N1199" t="s">
        <v>3051</v>
      </c>
      <c r="O1199" t="s">
        <v>3052</v>
      </c>
      <c r="P1199" t="s">
        <v>3798</v>
      </c>
    </row>
    <row r="1200" spans="1:16" x14ac:dyDescent="0.35">
      <c r="A1200" t="s">
        <v>11365</v>
      </c>
      <c r="B1200" t="s">
        <v>14152</v>
      </c>
      <c r="C1200" t="s">
        <v>13567</v>
      </c>
      <c r="D1200">
        <v>13999</v>
      </c>
      <c r="E1200">
        <v>24850</v>
      </c>
      <c r="F1200">
        <v>10851</v>
      </c>
      <c r="G1200">
        <v>0.44</v>
      </c>
      <c r="H1200" t="s">
        <v>13085</v>
      </c>
      <c r="I1200" t="s">
        <v>14324</v>
      </c>
      <c r="J1200" t="s">
        <v>13084</v>
      </c>
      <c r="K1200">
        <v>4.4000000000000004</v>
      </c>
      <c r="L1200">
        <v>8948</v>
      </c>
      <c r="M1200">
        <v>222357800</v>
      </c>
      <c r="N1200" t="s">
        <v>11372</v>
      </c>
      <c r="O1200" t="s">
        <v>11373</v>
      </c>
      <c r="P1200" t="s">
        <v>11374</v>
      </c>
    </row>
    <row r="1201" spans="1:16" x14ac:dyDescent="0.35">
      <c r="A1201" t="s">
        <v>1531</v>
      </c>
      <c r="B1201" t="s">
        <v>13236</v>
      </c>
      <c r="C1201" t="s">
        <v>13097</v>
      </c>
      <c r="D1201">
        <v>32999</v>
      </c>
      <c r="E1201">
        <v>47990</v>
      </c>
      <c r="F1201">
        <v>14991</v>
      </c>
      <c r="G1201">
        <v>0.31</v>
      </c>
      <c r="H1201" t="s">
        <v>13085</v>
      </c>
      <c r="I1201" t="s">
        <v>14324</v>
      </c>
      <c r="J1201" t="s">
        <v>13084</v>
      </c>
      <c r="K1201">
        <v>4.3</v>
      </c>
      <c r="L1201">
        <v>4703</v>
      </c>
      <c r="M1201">
        <v>225696970</v>
      </c>
      <c r="N1201" t="s">
        <v>13024</v>
      </c>
      <c r="O1201" t="s">
        <v>1533</v>
      </c>
      <c r="P1201" t="s">
        <v>1534</v>
      </c>
    </row>
    <row r="1202" spans="1:16" x14ac:dyDescent="0.35">
      <c r="A1202" t="s">
        <v>4266</v>
      </c>
      <c r="B1202" t="s">
        <v>13395</v>
      </c>
      <c r="C1202" t="s">
        <v>13097</v>
      </c>
      <c r="D1202">
        <v>1499</v>
      </c>
      <c r="E1202">
        <v>9999</v>
      </c>
      <c r="F1202">
        <v>8500</v>
      </c>
      <c r="G1202">
        <v>0.85</v>
      </c>
      <c r="H1202" t="s">
        <v>13082</v>
      </c>
      <c r="I1202" t="s">
        <v>14324</v>
      </c>
      <c r="J1202" t="s">
        <v>13084</v>
      </c>
      <c r="K1202">
        <v>4.2</v>
      </c>
      <c r="L1202">
        <v>22638</v>
      </c>
      <c r="M1202">
        <v>226357362</v>
      </c>
      <c r="N1202" t="s">
        <v>3188</v>
      </c>
      <c r="O1202" t="s">
        <v>4269</v>
      </c>
      <c r="P1202" t="s">
        <v>4270</v>
      </c>
    </row>
    <row r="1203" spans="1:16" x14ac:dyDescent="0.35">
      <c r="A1203" t="s">
        <v>8494</v>
      </c>
      <c r="B1203" t="s">
        <v>13879</v>
      </c>
      <c r="C1203" t="s">
        <v>13097</v>
      </c>
      <c r="D1203">
        <v>849</v>
      </c>
      <c r="E1203">
        <v>2490</v>
      </c>
      <c r="F1203">
        <v>1641</v>
      </c>
      <c r="G1203">
        <v>0.66</v>
      </c>
      <c r="H1203" t="s">
        <v>13082</v>
      </c>
      <c r="I1203" t="s">
        <v>14324</v>
      </c>
      <c r="J1203" t="s">
        <v>13084</v>
      </c>
      <c r="K1203">
        <v>4.2</v>
      </c>
      <c r="L1203">
        <v>91188</v>
      </c>
      <c r="M1203">
        <v>227058120</v>
      </c>
      <c r="N1203" t="s">
        <v>8501</v>
      </c>
      <c r="O1203" t="s">
        <v>8502</v>
      </c>
      <c r="P1203" t="s">
        <v>8503</v>
      </c>
    </row>
    <row r="1204" spans="1:16" x14ac:dyDescent="0.35">
      <c r="A1204" t="s">
        <v>10174</v>
      </c>
      <c r="B1204" t="s">
        <v>14039</v>
      </c>
      <c r="C1204" t="s">
        <v>13567</v>
      </c>
      <c r="D1204">
        <v>14400</v>
      </c>
      <c r="E1204">
        <v>59900</v>
      </c>
      <c r="F1204">
        <v>45500</v>
      </c>
      <c r="G1204">
        <v>0.76</v>
      </c>
      <c r="H1204" t="s">
        <v>13082</v>
      </c>
      <c r="I1204" t="s">
        <v>14324</v>
      </c>
      <c r="J1204" t="s">
        <v>13084</v>
      </c>
      <c r="K1204">
        <v>4.4000000000000004</v>
      </c>
      <c r="L1204">
        <v>3837</v>
      </c>
      <c r="M1204">
        <v>229836300</v>
      </c>
      <c r="N1204" t="s">
        <v>10181</v>
      </c>
      <c r="O1204" t="s">
        <v>10182</v>
      </c>
      <c r="P1204" t="s">
        <v>10183</v>
      </c>
    </row>
    <row r="1205" spans="1:16" x14ac:dyDescent="0.35">
      <c r="A1205" t="s">
        <v>985</v>
      </c>
      <c r="B1205" t="s">
        <v>13182</v>
      </c>
      <c r="C1205" t="s">
        <v>13097</v>
      </c>
      <c r="D1205">
        <v>37999</v>
      </c>
      <c r="E1205">
        <v>65000</v>
      </c>
      <c r="F1205">
        <v>27001</v>
      </c>
      <c r="G1205">
        <v>0.42</v>
      </c>
      <c r="H1205" t="s">
        <v>13085</v>
      </c>
      <c r="I1205" t="s">
        <v>14324</v>
      </c>
      <c r="J1205" t="s">
        <v>13084</v>
      </c>
      <c r="K1205">
        <v>4.3</v>
      </c>
      <c r="L1205">
        <v>3587</v>
      </c>
      <c r="M1205">
        <v>233155000</v>
      </c>
      <c r="N1205" t="s">
        <v>992</v>
      </c>
      <c r="O1205" t="s">
        <v>993</v>
      </c>
      <c r="P1205" t="s">
        <v>994</v>
      </c>
    </row>
    <row r="1206" spans="1:16" x14ac:dyDescent="0.35">
      <c r="A1206" t="s">
        <v>7603</v>
      </c>
      <c r="B1206" t="s">
        <v>13795</v>
      </c>
      <c r="C1206" t="s">
        <v>13097</v>
      </c>
      <c r="D1206">
        <v>2499</v>
      </c>
      <c r="E1206">
        <v>5999</v>
      </c>
      <c r="F1206">
        <v>3500</v>
      </c>
      <c r="G1206">
        <v>0.57999999999999996</v>
      </c>
      <c r="H1206" t="s">
        <v>13082</v>
      </c>
      <c r="I1206" t="s">
        <v>14324</v>
      </c>
      <c r="J1206" t="s">
        <v>13084</v>
      </c>
      <c r="K1206">
        <v>4.0999999999999996</v>
      </c>
      <c r="L1206">
        <v>38879</v>
      </c>
      <c r="M1206">
        <v>233235121</v>
      </c>
      <c r="N1206" t="s">
        <v>4420</v>
      </c>
      <c r="O1206" t="s">
        <v>7606</v>
      </c>
      <c r="P1206" t="s">
        <v>7607</v>
      </c>
    </row>
    <row r="1207" spans="1:16" x14ac:dyDescent="0.35">
      <c r="A1207" t="s">
        <v>4203</v>
      </c>
      <c r="B1207" t="s">
        <v>13379</v>
      </c>
      <c r="C1207" t="s">
        <v>13097</v>
      </c>
      <c r="D1207">
        <v>1989</v>
      </c>
      <c r="E1207">
        <v>3500</v>
      </c>
      <c r="F1207">
        <v>1511</v>
      </c>
      <c r="G1207">
        <v>0.43</v>
      </c>
      <c r="H1207" t="s">
        <v>13085</v>
      </c>
      <c r="I1207" t="s">
        <v>14324</v>
      </c>
      <c r="J1207" t="s">
        <v>13084</v>
      </c>
      <c r="K1207">
        <v>4.4000000000000004</v>
      </c>
      <c r="L1207">
        <v>67260</v>
      </c>
      <c r="M1207">
        <v>235410000</v>
      </c>
      <c r="N1207" t="s">
        <v>3030</v>
      </c>
      <c r="O1207" t="s">
        <v>4206</v>
      </c>
      <c r="P1207" t="s">
        <v>4207</v>
      </c>
    </row>
    <row r="1208" spans="1:16" x14ac:dyDescent="0.35">
      <c r="A1208" t="s">
        <v>1287</v>
      </c>
      <c r="B1208" t="s">
        <v>13213</v>
      </c>
      <c r="C1208" t="s">
        <v>13081</v>
      </c>
      <c r="D1208">
        <v>749</v>
      </c>
      <c r="E1208">
        <v>1339</v>
      </c>
      <c r="F1208">
        <v>590</v>
      </c>
      <c r="G1208">
        <v>0.44</v>
      </c>
      <c r="H1208" t="s">
        <v>13085</v>
      </c>
      <c r="I1208" t="s">
        <v>14324</v>
      </c>
      <c r="J1208" t="s">
        <v>13084</v>
      </c>
      <c r="K1208">
        <v>4.2</v>
      </c>
      <c r="L1208">
        <v>179692</v>
      </c>
      <c r="M1208">
        <v>240607588</v>
      </c>
      <c r="N1208" t="s">
        <v>104</v>
      </c>
      <c r="O1208" t="s">
        <v>1290</v>
      </c>
      <c r="P1208" t="s">
        <v>1291</v>
      </c>
    </row>
    <row r="1209" spans="1:16" x14ac:dyDescent="0.35">
      <c r="A1209" t="s">
        <v>5232</v>
      </c>
      <c r="B1209" t="s">
        <v>13444</v>
      </c>
      <c r="C1209" t="s">
        <v>13097</v>
      </c>
      <c r="D1209">
        <v>455</v>
      </c>
      <c r="E1209">
        <v>1490</v>
      </c>
      <c r="F1209">
        <v>1035</v>
      </c>
      <c r="G1209">
        <v>0.69</v>
      </c>
      <c r="H1209" t="s">
        <v>13082</v>
      </c>
      <c r="I1209" t="s">
        <v>14324</v>
      </c>
      <c r="J1209" t="s">
        <v>13084</v>
      </c>
      <c r="K1209">
        <v>4.0999999999999996</v>
      </c>
      <c r="L1209">
        <v>161677</v>
      </c>
      <c r="M1209">
        <v>240898730</v>
      </c>
      <c r="N1209" t="s">
        <v>5239</v>
      </c>
      <c r="O1209" t="s">
        <v>5240</v>
      </c>
      <c r="P1209" t="s">
        <v>5241</v>
      </c>
    </row>
    <row r="1210" spans="1:16" x14ac:dyDescent="0.35">
      <c r="A1210" t="s">
        <v>3715</v>
      </c>
      <c r="B1210" t="s">
        <v>13444</v>
      </c>
      <c r="C1210" t="s">
        <v>13097</v>
      </c>
      <c r="D1210">
        <v>599</v>
      </c>
      <c r="E1210">
        <v>1490</v>
      </c>
      <c r="F1210">
        <v>891</v>
      </c>
      <c r="G1210">
        <v>0.6</v>
      </c>
      <c r="H1210" t="s">
        <v>13082</v>
      </c>
      <c r="I1210" t="s">
        <v>14324</v>
      </c>
      <c r="J1210" t="s">
        <v>13084</v>
      </c>
      <c r="K1210">
        <v>4.0999999999999996</v>
      </c>
      <c r="L1210">
        <v>161679</v>
      </c>
      <c r="M1210">
        <v>240901710</v>
      </c>
      <c r="N1210" t="s">
        <v>3722</v>
      </c>
      <c r="O1210" t="s">
        <v>3723</v>
      </c>
      <c r="P1210" t="s">
        <v>3724</v>
      </c>
    </row>
    <row r="1211" spans="1:16" x14ac:dyDescent="0.35">
      <c r="A1211" t="s">
        <v>7900</v>
      </c>
      <c r="B1211" t="s">
        <v>13825</v>
      </c>
      <c r="C1211" t="s">
        <v>13097</v>
      </c>
      <c r="D1211">
        <v>5998</v>
      </c>
      <c r="E1211">
        <v>7999</v>
      </c>
      <c r="F1211">
        <v>2001</v>
      </c>
      <c r="G1211">
        <v>0.25</v>
      </c>
      <c r="H1211" t="s">
        <v>13085</v>
      </c>
      <c r="I1211" t="s">
        <v>14324</v>
      </c>
      <c r="J1211" t="s">
        <v>13084</v>
      </c>
      <c r="K1211">
        <v>4.2</v>
      </c>
      <c r="L1211">
        <v>30355</v>
      </c>
      <c r="M1211">
        <v>242809645</v>
      </c>
      <c r="N1211" t="s">
        <v>7907</v>
      </c>
      <c r="O1211" t="s">
        <v>7908</v>
      </c>
      <c r="P1211" t="s">
        <v>7909</v>
      </c>
    </row>
    <row r="1212" spans="1:16" x14ac:dyDescent="0.35">
      <c r="A1212" t="s">
        <v>11906</v>
      </c>
      <c r="B1212" t="s">
        <v>14203</v>
      </c>
      <c r="C1212" t="s">
        <v>13567</v>
      </c>
      <c r="D1212">
        <v>42990</v>
      </c>
      <c r="E1212">
        <v>75990</v>
      </c>
      <c r="F1212">
        <v>33000</v>
      </c>
      <c r="G1212">
        <v>0.43</v>
      </c>
      <c r="H1212" t="s">
        <v>13085</v>
      </c>
      <c r="I1212" t="s">
        <v>14324</v>
      </c>
      <c r="J1212" t="s">
        <v>13084</v>
      </c>
      <c r="K1212">
        <v>4.3</v>
      </c>
      <c r="L1212">
        <v>3231</v>
      </c>
      <c r="M1212">
        <v>245523690</v>
      </c>
      <c r="N1212" t="s">
        <v>11914</v>
      </c>
      <c r="O1212" t="s">
        <v>11915</v>
      </c>
      <c r="P1212" t="s">
        <v>11916</v>
      </c>
    </row>
    <row r="1213" spans="1:16" x14ac:dyDescent="0.35">
      <c r="A1213" t="s">
        <v>3735</v>
      </c>
      <c r="B1213" t="s">
        <v>13446</v>
      </c>
      <c r="C1213" t="s">
        <v>13097</v>
      </c>
      <c r="D1213">
        <v>7499</v>
      </c>
      <c r="E1213">
        <v>7999</v>
      </c>
      <c r="F1213">
        <v>500</v>
      </c>
      <c r="G1213">
        <v>0.06</v>
      </c>
      <c r="H1213" t="s">
        <v>13085</v>
      </c>
      <c r="I1213" t="s">
        <v>14324</v>
      </c>
      <c r="J1213" t="s">
        <v>13084</v>
      </c>
      <c r="K1213">
        <v>4</v>
      </c>
      <c r="L1213">
        <v>30907</v>
      </c>
      <c r="M1213">
        <v>247225093</v>
      </c>
      <c r="N1213" t="s">
        <v>3742</v>
      </c>
      <c r="O1213" t="s">
        <v>3743</v>
      </c>
      <c r="P1213" t="s">
        <v>3744</v>
      </c>
    </row>
    <row r="1214" spans="1:16" x14ac:dyDescent="0.35">
      <c r="A1214" t="s">
        <v>4004</v>
      </c>
      <c r="B1214" t="s">
        <v>13383</v>
      </c>
      <c r="C1214" t="s">
        <v>13097</v>
      </c>
      <c r="D1214">
        <v>599</v>
      </c>
      <c r="E1214">
        <v>1299</v>
      </c>
      <c r="F1214">
        <v>700</v>
      </c>
      <c r="G1214">
        <v>0.54</v>
      </c>
      <c r="H1214" t="s">
        <v>13082</v>
      </c>
      <c r="I1214" t="s">
        <v>14324</v>
      </c>
      <c r="J1214" t="s">
        <v>13084</v>
      </c>
      <c r="K1214">
        <v>4.0999999999999996</v>
      </c>
      <c r="L1214">
        <v>192589</v>
      </c>
      <c r="M1214">
        <v>250173111</v>
      </c>
      <c r="N1214" t="s">
        <v>3072</v>
      </c>
      <c r="O1214" t="s">
        <v>4007</v>
      </c>
      <c r="P1214" t="s">
        <v>4008</v>
      </c>
    </row>
    <row r="1215" spans="1:16" x14ac:dyDescent="0.35">
      <c r="A1215" t="s">
        <v>6885</v>
      </c>
      <c r="B1215" t="s">
        <v>13730</v>
      </c>
      <c r="C1215" t="s">
        <v>13097</v>
      </c>
      <c r="D1215">
        <v>1999</v>
      </c>
      <c r="E1215">
        <v>7999</v>
      </c>
      <c r="F1215">
        <v>6000</v>
      </c>
      <c r="G1215">
        <v>0.75</v>
      </c>
      <c r="H1215" t="s">
        <v>13082</v>
      </c>
      <c r="I1215" t="s">
        <v>14324</v>
      </c>
      <c r="J1215" t="s">
        <v>13084</v>
      </c>
      <c r="K1215">
        <v>4.2</v>
      </c>
      <c r="L1215">
        <v>31305</v>
      </c>
      <c r="M1215">
        <v>250408695</v>
      </c>
      <c r="N1215" t="s">
        <v>6892</v>
      </c>
      <c r="O1215" t="s">
        <v>6893</v>
      </c>
      <c r="P1215" t="s">
        <v>6894</v>
      </c>
    </row>
    <row r="1216" spans="1:16" x14ac:dyDescent="0.35">
      <c r="A1216" t="s">
        <v>536</v>
      </c>
      <c r="B1216" t="s">
        <v>13138</v>
      </c>
      <c r="C1216" t="s">
        <v>13081</v>
      </c>
      <c r="D1216">
        <v>649</v>
      </c>
      <c r="E1216">
        <v>1399</v>
      </c>
      <c r="F1216">
        <v>750</v>
      </c>
      <c r="G1216">
        <v>0.54</v>
      </c>
      <c r="H1216" t="s">
        <v>13082</v>
      </c>
      <c r="I1216" t="s">
        <v>14324</v>
      </c>
      <c r="J1216" t="s">
        <v>13084</v>
      </c>
      <c r="K1216">
        <v>4.2</v>
      </c>
      <c r="L1216">
        <v>179691</v>
      </c>
      <c r="M1216">
        <v>251387709</v>
      </c>
      <c r="N1216" t="s">
        <v>104</v>
      </c>
      <c r="O1216" t="s">
        <v>539</v>
      </c>
      <c r="P1216" t="s">
        <v>540</v>
      </c>
    </row>
    <row r="1217" spans="1:16" x14ac:dyDescent="0.35">
      <c r="A1217" t="s">
        <v>4413</v>
      </c>
      <c r="B1217" t="s">
        <v>13505</v>
      </c>
      <c r="C1217" t="s">
        <v>13097</v>
      </c>
      <c r="D1217">
        <v>2799</v>
      </c>
      <c r="E1217">
        <v>6499</v>
      </c>
      <c r="F1217">
        <v>3700</v>
      </c>
      <c r="G1217">
        <v>0.56999999999999995</v>
      </c>
      <c r="H1217" t="s">
        <v>13082</v>
      </c>
      <c r="I1217" t="s">
        <v>14324</v>
      </c>
      <c r="J1217" t="s">
        <v>13084</v>
      </c>
      <c r="K1217">
        <v>4.0999999999999996</v>
      </c>
      <c r="L1217">
        <v>38879</v>
      </c>
      <c r="M1217">
        <v>252674621</v>
      </c>
      <c r="N1217" t="s">
        <v>4420</v>
      </c>
      <c r="O1217" t="s">
        <v>4421</v>
      </c>
      <c r="P1217" t="s">
        <v>4422</v>
      </c>
    </row>
    <row r="1218" spans="1:16" x14ac:dyDescent="0.35">
      <c r="A1218" t="s">
        <v>5120</v>
      </c>
      <c r="B1218" t="s">
        <v>13571</v>
      </c>
      <c r="C1218" t="s">
        <v>13081</v>
      </c>
      <c r="D1218">
        <v>4098</v>
      </c>
      <c r="E1218">
        <v>4999</v>
      </c>
      <c r="F1218">
        <v>901</v>
      </c>
      <c r="G1218">
        <v>0.18</v>
      </c>
      <c r="H1218" t="s">
        <v>13085</v>
      </c>
      <c r="I1218" t="s">
        <v>14324</v>
      </c>
      <c r="J1218" t="s">
        <v>13084</v>
      </c>
      <c r="K1218">
        <v>4.5</v>
      </c>
      <c r="L1218">
        <v>50810</v>
      </c>
      <c r="M1218">
        <v>253999190</v>
      </c>
      <c r="N1218" t="s">
        <v>5128</v>
      </c>
      <c r="O1218" t="s">
        <v>5129</v>
      </c>
      <c r="P1218" t="s">
        <v>5130</v>
      </c>
    </row>
    <row r="1219" spans="1:16" x14ac:dyDescent="0.35">
      <c r="A1219" t="s">
        <v>5314</v>
      </c>
      <c r="B1219" t="s">
        <v>13587</v>
      </c>
      <c r="C1219" t="s">
        <v>13097</v>
      </c>
      <c r="D1219">
        <v>1499</v>
      </c>
      <c r="E1219">
        <v>8999</v>
      </c>
      <c r="F1219">
        <v>7500</v>
      </c>
      <c r="G1219">
        <v>0.83</v>
      </c>
      <c r="H1219" t="s">
        <v>13082</v>
      </c>
      <c r="I1219" t="s">
        <v>14324</v>
      </c>
      <c r="J1219" t="s">
        <v>13084</v>
      </c>
      <c r="K1219">
        <v>3.7</v>
      </c>
      <c r="L1219">
        <v>28324</v>
      </c>
      <c r="M1219">
        <v>254887676</v>
      </c>
      <c r="N1219" t="s">
        <v>5321</v>
      </c>
      <c r="O1219" t="s">
        <v>5322</v>
      </c>
      <c r="P1219" t="s">
        <v>5323</v>
      </c>
    </row>
    <row r="1220" spans="1:16" x14ac:dyDescent="0.35">
      <c r="A1220" t="s">
        <v>5871</v>
      </c>
      <c r="B1220" t="s">
        <v>13636</v>
      </c>
      <c r="C1220" t="s">
        <v>13097</v>
      </c>
      <c r="D1220">
        <v>1499</v>
      </c>
      <c r="E1220">
        <v>2999</v>
      </c>
      <c r="F1220">
        <v>1500</v>
      </c>
      <c r="G1220">
        <v>0.5</v>
      </c>
      <c r="H1220" t="s">
        <v>13082</v>
      </c>
      <c r="I1220" t="s">
        <v>14324</v>
      </c>
      <c r="J1220" t="s">
        <v>13084</v>
      </c>
      <c r="K1220">
        <v>3.7</v>
      </c>
      <c r="L1220">
        <v>87798</v>
      </c>
      <c r="M1220">
        <v>263306202</v>
      </c>
      <c r="N1220" t="s">
        <v>5878</v>
      </c>
      <c r="O1220" t="s">
        <v>5879</v>
      </c>
      <c r="P1220" t="s">
        <v>5880</v>
      </c>
    </row>
    <row r="1221" spans="1:16" x14ac:dyDescent="0.35">
      <c r="A1221" t="s">
        <v>193</v>
      </c>
      <c r="B1221" t="s">
        <v>13103</v>
      </c>
      <c r="C1221" t="s">
        <v>13097</v>
      </c>
      <c r="D1221">
        <v>13490</v>
      </c>
      <c r="E1221">
        <v>21990</v>
      </c>
      <c r="F1221">
        <v>8500</v>
      </c>
      <c r="G1221">
        <v>0.39</v>
      </c>
      <c r="H1221" t="s">
        <v>13085</v>
      </c>
      <c r="I1221" t="s">
        <v>14324</v>
      </c>
      <c r="J1221" t="s">
        <v>13084</v>
      </c>
      <c r="K1221">
        <v>4.3</v>
      </c>
      <c r="L1221">
        <v>11976</v>
      </c>
      <c r="M1221">
        <v>263352240</v>
      </c>
      <c r="N1221" t="s">
        <v>200</v>
      </c>
      <c r="O1221" t="s">
        <v>201</v>
      </c>
      <c r="P1221" t="s">
        <v>202</v>
      </c>
    </row>
    <row r="1222" spans="1:16" x14ac:dyDescent="0.35">
      <c r="A1222" t="s">
        <v>5892</v>
      </c>
      <c r="B1222" t="s">
        <v>13638</v>
      </c>
      <c r="C1222" t="s">
        <v>13081</v>
      </c>
      <c r="D1222">
        <v>579</v>
      </c>
      <c r="E1222">
        <v>1400</v>
      </c>
      <c r="F1222">
        <v>821</v>
      </c>
      <c r="G1222">
        <v>0.59</v>
      </c>
      <c r="H1222" t="s">
        <v>13082</v>
      </c>
      <c r="I1222" t="s">
        <v>14324</v>
      </c>
      <c r="J1222" t="s">
        <v>13084</v>
      </c>
      <c r="K1222">
        <v>4.3</v>
      </c>
      <c r="L1222">
        <v>189104</v>
      </c>
      <c r="M1222">
        <v>264745600</v>
      </c>
      <c r="N1222" t="e">
        <v>#N/A</v>
      </c>
      <c r="O1222" t="s">
        <v>5900</v>
      </c>
      <c r="P1222" t="s">
        <v>5901</v>
      </c>
    </row>
    <row r="1223" spans="1:16" x14ac:dyDescent="0.35">
      <c r="A1223" t="s">
        <v>4160</v>
      </c>
      <c r="B1223" t="s">
        <v>13454</v>
      </c>
      <c r="C1223" t="s">
        <v>13097</v>
      </c>
      <c r="D1223">
        <v>19999</v>
      </c>
      <c r="E1223">
        <v>27990</v>
      </c>
      <c r="F1223">
        <v>7991</v>
      </c>
      <c r="G1223">
        <v>0.28999999999999998</v>
      </c>
      <c r="H1223" t="s">
        <v>13085</v>
      </c>
      <c r="I1223" t="s">
        <v>14324</v>
      </c>
      <c r="J1223" t="s">
        <v>13084</v>
      </c>
      <c r="K1223">
        <v>4.3</v>
      </c>
      <c r="L1223">
        <v>9499</v>
      </c>
      <c r="M1223">
        <v>265877010</v>
      </c>
      <c r="N1223" t="s">
        <v>3806</v>
      </c>
      <c r="O1223" t="s">
        <v>3807</v>
      </c>
      <c r="P1223" t="s">
        <v>4163</v>
      </c>
    </row>
    <row r="1224" spans="1:16" x14ac:dyDescent="0.35">
      <c r="A1224" t="s">
        <v>3588</v>
      </c>
      <c r="B1224" t="s">
        <v>13433</v>
      </c>
      <c r="C1224" t="s">
        <v>13097</v>
      </c>
      <c r="D1224">
        <v>599</v>
      </c>
      <c r="E1224">
        <v>1899</v>
      </c>
      <c r="F1224">
        <v>1300</v>
      </c>
      <c r="G1224">
        <v>0.68</v>
      </c>
      <c r="H1224" t="s">
        <v>13082</v>
      </c>
      <c r="I1224" t="s">
        <v>14324</v>
      </c>
      <c r="J1224" t="s">
        <v>13084</v>
      </c>
      <c r="K1224">
        <v>4.3</v>
      </c>
      <c r="L1224">
        <v>140036</v>
      </c>
      <c r="M1224">
        <v>265928364</v>
      </c>
      <c r="N1224" t="s">
        <v>3448</v>
      </c>
      <c r="O1224" t="s">
        <v>3590</v>
      </c>
      <c r="P1224" t="s">
        <v>3591</v>
      </c>
    </row>
    <row r="1225" spans="1:16" x14ac:dyDescent="0.35">
      <c r="A1225" t="s">
        <v>7639</v>
      </c>
      <c r="B1225" t="s">
        <v>13799</v>
      </c>
      <c r="C1225" t="s">
        <v>13097</v>
      </c>
      <c r="D1225">
        <v>4499</v>
      </c>
      <c r="E1225">
        <v>5999</v>
      </c>
      <c r="F1225">
        <v>1500</v>
      </c>
      <c r="G1225">
        <v>0.25</v>
      </c>
      <c r="H1225" t="s">
        <v>13085</v>
      </c>
      <c r="I1225" t="s">
        <v>14324</v>
      </c>
      <c r="J1225" t="s">
        <v>13084</v>
      </c>
      <c r="K1225">
        <v>4.3</v>
      </c>
      <c r="L1225">
        <v>44696</v>
      </c>
      <c r="M1225">
        <v>268131304</v>
      </c>
      <c r="N1225" t="s">
        <v>7646</v>
      </c>
      <c r="O1225" t="s">
        <v>7647</v>
      </c>
      <c r="P1225" t="s">
        <v>7648</v>
      </c>
    </row>
    <row r="1226" spans="1:16" x14ac:dyDescent="0.35">
      <c r="A1226" t="s">
        <v>9653</v>
      </c>
      <c r="B1226" t="s">
        <v>13989</v>
      </c>
      <c r="C1226" t="s">
        <v>13567</v>
      </c>
      <c r="D1226">
        <v>3249</v>
      </c>
      <c r="E1226">
        <v>6295</v>
      </c>
      <c r="F1226">
        <v>3046</v>
      </c>
      <c r="G1226">
        <v>0.48</v>
      </c>
      <c r="H1226" t="s">
        <v>13085</v>
      </c>
      <c r="I1226" t="s">
        <v>14324</v>
      </c>
      <c r="J1226" t="s">
        <v>13084</v>
      </c>
      <c r="K1226">
        <v>3.9</v>
      </c>
      <c r="L1226">
        <v>43070</v>
      </c>
      <c r="M1226">
        <v>271125650</v>
      </c>
      <c r="N1226" t="s">
        <v>9660</v>
      </c>
      <c r="O1226" t="s">
        <v>9661</v>
      </c>
      <c r="P1226" t="s">
        <v>9662</v>
      </c>
    </row>
    <row r="1227" spans="1:16" x14ac:dyDescent="0.35">
      <c r="A1227" t="s">
        <v>5221</v>
      </c>
      <c r="B1227" t="s">
        <v>13580</v>
      </c>
      <c r="C1227" t="s">
        <v>13081</v>
      </c>
      <c r="D1227">
        <v>1889</v>
      </c>
      <c r="E1227">
        <v>5499</v>
      </c>
      <c r="F1227">
        <v>3610</v>
      </c>
      <c r="G1227">
        <v>0.66</v>
      </c>
      <c r="H1227" t="s">
        <v>13082</v>
      </c>
      <c r="I1227" t="s">
        <v>14324</v>
      </c>
      <c r="J1227" t="s">
        <v>13084</v>
      </c>
      <c r="K1227">
        <v>4.2</v>
      </c>
      <c r="L1227">
        <v>49551</v>
      </c>
      <c r="M1227">
        <v>272480949</v>
      </c>
      <c r="N1227" t="s">
        <v>5229</v>
      </c>
      <c r="O1227" t="s">
        <v>5230</v>
      </c>
      <c r="P1227" t="s">
        <v>5231</v>
      </c>
    </row>
    <row r="1228" spans="1:16" x14ac:dyDescent="0.35">
      <c r="A1228" t="s">
        <v>6261</v>
      </c>
      <c r="B1228" t="s">
        <v>13671</v>
      </c>
      <c r="C1228" t="s">
        <v>13097</v>
      </c>
      <c r="D1228">
        <v>699</v>
      </c>
      <c r="E1228">
        <v>999</v>
      </c>
      <c r="F1228">
        <v>300</v>
      </c>
      <c r="G1228">
        <v>0.3</v>
      </c>
      <c r="H1228" t="s">
        <v>13085</v>
      </c>
      <c r="I1228" t="s">
        <v>14324</v>
      </c>
      <c r="J1228" t="s">
        <v>13084</v>
      </c>
      <c r="K1228">
        <v>4.0999999999999996</v>
      </c>
      <c r="L1228">
        <v>273189</v>
      </c>
      <c r="M1228">
        <v>272915811</v>
      </c>
      <c r="N1228" t="e">
        <v>#N/A</v>
      </c>
      <c r="O1228" t="s">
        <v>6269</v>
      </c>
      <c r="P1228" t="s">
        <v>6270</v>
      </c>
    </row>
    <row r="1229" spans="1:16" x14ac:dyDescent="0.35">
      <c r="A1229" t="s">
        <v>857</v>
      </c>
      <c r="B1229" t="s">
        <v>13169</v>
      </c>
      <c r="C1229" t="s">
        <v>13097</v>
      </c>
      <c r="D1229">
        <v>18990</v>
      </c>
      <c r="E1229">
        <v>40990</v>
      </c>
      <c r="F1229">
        <v>22000</v>
      </c>
      <c r="G1229">
        <v>0.54</v>
      </c>
      <c r="H1229" t="s">
        <v>13082</v>
      </c>
      <c r="I1229" t="s">
        <v>14324</v>
      </c>
      <c r="J1229" t="s">
        <v>13084</v>
      </c>
      <c r="K1229">
        <v>4.2</v>
      </c>
      <c r="L1229">
        <v>6659</v>
      </c>
      <c r="M1229">
        <v>272952410</v>
      </c>
      <c r="N1229" t="s">
        <v>864</v>
      </c>
      <c r="O1229" t="s">
        <v>865</v>
      </c>
      <c r="P1229" t="s">
        <v>866</v>
      </c>
    </row>
    <row r="1230" spans="1:16" x14ac:dyDescent="0.35">
      <c r="A1230" t="s">
        <v>11616</v>
      </c>
      <c r="B1230" t="s">
        <v>14175</v>
      </c>
      <c r="C1230" t="s">
        <v>13567</v>
      </c>
      <c r="D1230">
        <v>15999</v>
      </c>
      <c r="E1230">
        <v>24500</v>
      </c>
      <c r="F1230">
        <v>8501</v>
      </c>
      <c r="G1230">
        <v>0.35</v>
      </c>
      <c r="H1230" t="s">
        <v>13085</v>
      </c>
      <c r="I1230" t="s">
        <v>14324</v>
      </c>
      <c r="J1230" t="s">
        <v>13084</v>
      </c>
      <c r="K1230">
        <v>4</v>
      </c>
      <c r="L1230">
        <v>11206</v>
      </c>
      <c r="M1230">
        <v>274547000</v>
      </c>
      <c r="N1230" t="s">
        <v>11623</v>
      </c>
      <c r="O1230" t="s">
        <v>11624</v>
      </c>
      <c r="P1230" t="s">
        <v>11625</v>
      </c>
    </row>
    <row r="1231" spans="1:16" x14ac:dyDescent="0.35">
      <c r="A1231" t="s">
        <v>5452</v>
      </c>
      <c r="B1231" t="s">
        <v>13600</v>
      </c>
      <c r="C1231" t="s">
        <v>13097</v>
      </c>
      <c r="D1231">
        <v>1799</v>
      </c>
      <c r="E1231">
        <v>4999</v>
      </c>
      <c r="F1231">
        <v>3200</v>
      </c>
      <c r="G1231">
        <v>0.64</v>
      </c>
      <c r="H1231" t="s">
        <v>13082</v>
      </c>
      <c r="I1231" t="s">
        <v>14324</v>
      </c>
      <c r="J1231" t="s">
        <v>13084</v>
      </c>
      <c r="K1231">
        <v>4.0999999999999996</v>
      </c>
      <c r="L1231">
        <v>55192</v>
      </c>
      <c r="M1231">
        <v>275904808</v>
      </c>
      <c r="N1231" t="s">
        <v>5460</v>
      </c>
      <c r="O1231" t="s">
        <v>5461</v>
      </c>
      <c r="P1231" t="s">
        <v>5462</v>
      </c>
    </row>
    <row r="1232" spans="1:16" x14ac:dyDescent="0.35">
      <c r="A1232" t="s">
        <v>2957</v>
      </c>
      <c r="B1232" t="s">
        <v>13371</v>
      </c>
      <c r="C1232" t="s">
        <v>13097</v>
      </c>
      <c r="D1232">
        <v>1998</v>
      </c>
      <c r="E1232">
        <v>9999</v>
      </c>
      <c r="F1232">
        <v>8001</v>
      </c>
      <c r="G1232">
        <v>0.8</v>
      </c>
      <c r="H1232" t="s">
        <v>13082</v>
      </c>
      <c r="I1232" t="s">
        <v>14324</v>
      </c>
      <c r="J1232" t="s">
        <v>13084</v>
      </c>
      <c r="K1232">
        <v>4.3</v>
      </c>
      <c r="L1232">
        <v>27696</v>
      </c>
      <c r="M1232">
        <v>276932304</v>
      </c>
      <c r="N1232" t="s">
        <v>2964</v>
      </c>
      <c r="O1232" t="s">
        <v>2965</v>
      </c>
      <c r="P1232" t="s">
        <v>2966</v>
      </c>
    </row>
    <row r="1233" spans="1:16" x14ac:dyDescent="0.35">
      <c r="A1233" t="s">
        <v>3354</v>
      </c>
      <c r="B1233" t="s">
        <v>13371</v>
      </c>
      <c r="C1233" t="s">
        <v>13097</v>
      </c>
      <c r="D1233">
        <v>1999</v>
      </c>
      <c r="E1233">
        <v>9999</v>
      </c>
      <c r="F1233">
        <v>8000</v>
      </c>
      <c r="G1233">
        <v>0.8</v>
      </c>
      <c r="H1233" t="s">
        <v>13082</v>
      </c>
      <c r="I1233" t="s">
        <v>14324</v>
      </c>
      <c r="J1233" t="s">
        <v>13084</v>
      </c>
      <c r="K1233">
        <v>4.3</v>
      </c>
      <c r="L1233">
        <v>27696</v>
      </c>
      <c r="M1233">
        <v>276932304</v>
      </c>
      <c r="N1233" t="s">
        <v>2964</v>
      </c>
      <c r="O1233" t="s">
        <v>3356</v>
      </c>
      <c r="P1233" t="s">
        <v>3357</v>
      </c>
    </row>
    <row r="1234" spans="1:16" x14ac:dyDescent="0.35">
      <c r="A1234" t="s">
        <v>4208</v>
      </c>
      <c r="B1234" t="s">
        <v>13371</v>
      </c>
      <c r="C1234" t="s">
        <v>13097</v>
      </c>
      <c r="D1234">
        <v>1999</v>
      </c>
      <c r="E1234">
        <v>9999</v>
      </c>
      <c r="F1234">
        <v>8000</v>
      </c>
      <c r="G1234">
        <v>0.8</v>
      </c>
      <c r="H1234" t="s">
        <v>13082</v>
      </c>
      <c r="I1234" t="s">
        <v>14324</v>
      </c>
      <c r="J1234" t="s">
        <v>13084</v>
      </c>
      <c r="K1234">
        <v>4.3</v>
      </c>
      <c r="L1234">
        <v>27704</v>
      </c>
      <c r="M1234">
        <v>277012296</v>
      </c>
      <c r="N1234" t="s">
        <v>2964</v>
      </c>
      <c r="O1234" t="s">
        <v>4209</v>
      </c>
      <c r="P1234" t="s">
        <v>4210</v>
      </c>
    </row>
    <row r="1235" spans="1:16" x14ac:dyDescent="0.35">
      <c r="A1235" t="s">
        <v>2946</v>
      </c>
      <c r="B1235" t="s">
        <v>13370</v>
      </c>
      <c r="C1235" t="s">
        <v>13097</v>
      </c>
      <c r="D1235">
        <v>1799</v>
      </c>
      <c r="E1235">
        <v>19999</v>
      </c>
      <c r="F1235">
        <v>18200</v>
      </c>
      <c r="G1235">
        <v>0.91</v>
      </c>
      <c r="H1235" t="s">
        <v>13082</v>
      </c>
      <c r="I1235" t="s">
        <v>14324</v>
      </c>
      <c r="J1235" t="s">
        <v>13084</v>
      </c>
      <c r="K1235">
        <v>4.2</v>
      </c>
      <c r="L1235">
        <v>13937</v>
      </c>
      <c r="M1235">
        <v>278726063</v>
      </c>
      <c r="N1235" t="s">
        <v>2954</v>
      </c>
      <c r="O1235" t="s">
        <v>2955</v>
      </c>
      <c r="P1235" t="s">
        <v>2956</v>
      </c>
    </row>
    <row r="1236" spans="1:16" x14ac:dyDescent="0.35">
      <c r="A1236" t="s">
        <v>3216</v>
      </c>
      <c r="B1236" t="s">
        <v>13370</v>
      </c>
      <c r="C1236" t="s">
        <v>13097</v>
      </c>
      <c r="D1236">
        <v>1799</v>
      </c>
      <c r="E1236">
        <v>19999</v>
      </c>
      <c r="F1236">
        <v>18200</v>
      </c>
      <c r="G1236">
        <v>0.91</v>
      </c>
      <c r="H1236" t="s">
        <v>13082</v>
      </c>
      <c r="I1236" t="s">
        <v>14324</v>
      </c>
      <c r="J1236" t="s">
        <v>13084</v>
      </c>
      <c r="K1236">
        <v>4.2</v>
      </c>
      <c r="L1236">
        <v>13937</v>
      </c>
      <c r="M1236">
        <v>278726063</v>
      </c>
      <c r="N1236" t="s">
        <v>2954</v>
      </c>
      <c r="O1236" t="s">
        <v>3218</v>
      </c>
      <c r="P1236" t="s">
        <v>3219</v>
      </c>
    </row>
    <row r="1237" spans="1:16" x14ac:dyDescent="0.35">
      <c r="A1237" t="s">
        <v>3245</v>
      </c>
      <c r="B1237" t="s">
        <v>13370</v>
      </c>
      <c r="C1237" t="s">
        <v>13097</v>
      </c>
      <c r="D1237">
        <v>1799</v>
      </c>
      <c r="E1237">
        <v>19999</v>
      </c>
      <c r="F1237">
        <v>18200</v>
      </c>
      <c r="G1237">
        <v>0.91</v>
      </c>
      <c r="H1237" t="s">
        <v>13082</v>
      </c>
      <c r="I1237" t="s">
        <v>14324</v>
      </c>
      <c r="J1237" t="s">
        <v>13084</v>
      </c>
      <c r="K1237">
        <v>4.2</v>
      </c>
      <c r="L1237">
        <v>13937</v>
      </c>
      <c r="M1237">
        <v>278726063</v>
      </c>
      <c r="N1237" t="s">
        <v>2954</v>
      </c>
      <c r="O1237" t="s">
        <v>3246</v>
      </c>
      <c r="P1237" t="s">
        <v>3247</v>
      </c>
    </row>
    <row r="1238" spans="1:16" x14ac:dyDescent="0.35">
      <c r="A1238" t="s">
        <v>3265</v>
      </c>
      <c r="B1238" t="s">
        <v>13370</v>
      </c>
      <c r="C1238" t="s">
        <v>13097</v>
      </c>
      <c r="D1238">
        <v>1799</v>
      </c>
      <c r="E1238">
        <v>19999</v>
      </c>
      <c r="F1238">
        <v>18200</v>
      </c>
      <c r="G1238">
        <v>0.91</v>
      </c>
      <c r="H1238" t="s">
        <v>13082</v>
      </c>
      <c r="I1238" t="s">
        <v>14324</v>
      </c>
      <c r="J1238" t="s">
        <v>13084</v>
      </c>
      <c r="K1238">
        <v>4.2</v>
      </c>
      <c r="L1238">
        <v>13937</v>
      </c>
      <c r="M1238">
        <v>278726063</v>
      </c>
      <c r="N1238" t="s">
        <v>2954</v>
      </c>
      <c r="O1238" t="s">
        <v>3267</v>
      </c>
      <c r="P1238" t="s">
        <v>3268</v>
      </c>
    </row>
    <row r="1239" spans="1:16" x14ac:dyDescent="0.35">
      <c r="A1239" t="s">
        <v>3316</v>
      </c>
      <c r="B1239" t="s">
        <v>13370</v>
      </c>
      <c r="C1239" t="s">
        <v>13097</v>
      </c>
      <c r="D1239">
        <v>1799</v>
      </c>
      <c r="E1239">
        <v>19999</v>
      </c>
      <c r="F1239">
        <v>18200</v>
      </c>
      <c r="G1239">
        <v>0.91</v>
      </c>
      <c r="H1239" t="s">
        <v>13082</v>
      </c>
      <c r="I1239" t="s">
        <v>14324</v>
      </c>
      <c r="J1239" t="s">
        <v>13084</v>
      </c>
      <c r="K1239">
        <v>4.2</v>
      </c>
      <c r="L1239">
        <v>13937</v>
      </c>
      <c r="M1239">
        <v>278726063</v>
      </c>
      <c r="N1239" t="s">
        <v>2954</v>
      </c>
      <c r="O1239" t="s">
        <v>3317</v>
      </c>
      <c r="P1239" t="s">
        <v>3318</v>
      </c>
    </row>
    <row r="1240" spans="1:16" x14ac:dyDescent="0.35">
      <c r="A1240" t="s">
        <v>3799</v>
      </c>
      <c r="B1240" t="s">
        <v>13454</v>
      </c>
      <c r="C1240" t="s">
        <v>13097</v>
      </c>
      <c r="D1240">
        <v>20999</v>
      </c>
      <c r="E1240">
        <v>29990</v>
      </c>
      <c r="F1240">
        <v>8991</v>
      </c>
      <c r="G1240">
        <v>0.3</v>
      </c>
      <c r="H1240" t="s">
        <v>13085</v>
      </c>
      <c r="I1240" t="s">
        <v>14324</v>
      </c>
      <c r="J1240" t="s">
        <v>13084</v>
      </c>
      <c r="K1240">
        <v>4.3</v>
      </c>
      <c r="L1240">
        <v>9499</v>
      </c>
      <c r="M1240">
        <v>284875010</v>
      </c>
      <c r="N1240" t="s">
        <v>3806</v>
      </c>
      <c r="O1240" t="s">
        <v>3807</v>
      </c>
      <c r="P1240" t="s">
        <v>3808</v>
      </c>
    </row>
    <row r="1241" spans="1:16" x14ac:dyDescent="0.35">
      <c r="A1241" t="s">
        <v>4136</v>
      </c>
      <c r="B1241" t="s">
        <v>13481</v>
      </c>
      <c r="C1241" t="s">
        <v>13097</v>
      </c>
      <c r="D1241">
        <v>20999</v>
      </c>
      <c r="E1241">
        <v>29990</v>
      </c>
      <c r="F1241">
        <v>8991</v>
      </c>
      <c r="G1241">
        <v>0.3</v>
      </c>
      <c r="H1241" t="s">
        <v>13085</v>
      </c>
      <c r="I1241" t="s">
        <v>14324</v>
      </c>
      <c r="J1241" t="s">
        <v>13084</v>
      </c>
      <c r="K1241">
        <v>4.3</v>
      </c>
      <c r="L1241">
        <v>9499</v>
      </c>
      <c r="M1241">
        <v>284875010</v>
      </c>
      <c r="N1241" t="s">
        <v>3806</v>
      </c>
      <c r="O1241" t="s">
        <v>4138</v>
      </c>
      <c r="P1241" t="s">
        <v>4139</v>
      </c>
    </row>
    <row r="1242" spans="1:16" x14ac:dyDescent="0.35">
      <c r="A1242" t="s">
        <v>3538</v>
      </c>
      <c r="B1242" t="s">
        <v>13398</v>
      </c>
      <c r="C1242" t="s">
        <v>13097</v>
      </c>
      <c r="D1242">
        <v>10999</v>
      </c>
      <c r="E1242">
        <v>14999</v>
      </c>
      <c r="F1242">
        <v>4000</v>
      </c>
      <c r="G1242">
        <v>0.27</v>
      </c>
      <c r="H1242" t="s">
        <v>13085</v>
      </c>
      <c r="I1242" t="s">
        <v>14324</v>
      </c>
      <c r="J1242" t="s">
        <v>13084</v>
      </c>
      <c r="K1242">
        <v>4.0999999999999996</v>
      </c>
      <c r="L1242">
        <v>18998</v>
      </c>
      <c r="M1242">
        <v>284951002</v>
      </c>
      <c r="N1242" t="s">
        <v>3213</v>
      </c>
      <c r="O1242" t="s">
        <v>3214</v>
      </c>
      <c r="P1242" t="s">
        <v>3541</v>
      </c>
    </row>
    <row r="1243" spans="1:16" x14ac:dyDescent="0.35">
      <c r="A1243" t="s">
        <v>3603</v>
      </c>
      <c r="B1243" t="s">
        <v>13435</v>
      </c>
      <c r="C1243" t="s">
        <v>13097</v>
      </c>
      <c r="D1243">
        <v>10999</v>
      </c>
      <c r="E1243">
        <v>14999</v>
      </c>
      <c r="F1243">
        <v>4000</v>
      </c>
      <c r="G1243">
        <v>0.27</v>
      </c>
      <c r="H1243" t="s">
        <v>13085</v>
      </c>
      <c r="I1243" t="s">
        <v>14324</v>
      </c>
      <c r="J1243" t="s">
        <v>13084</v>
      </c>
      <c r="K1243">
        <v>4.0999999999999996</v>
      </c>
      <c r="L1243">
        <v>18998</v>
      </c>
      <c r="M1243">
        <v>284951002</v>
      </c>
      <c r="N1243" t="s">
        <v>3213</v>
      </c>
      <c r="O1243" t="s">
        <v>3605</v>
      </c>
      <c r="P1243" t="s">
        <v>3606</v>
      </c>
    </row>
    <row r="1244" spans="1:16" x14ac:dyDescent="0.35">
      <c r="A1244" t="s">
        <v>5913</v>
      </c>
      <c r="B1244" t="s">
        <v>13640</v>
      </c>
      <c r="C1244" t="s">
        <v>13097</v>
      </c>
      <c r="D1244">
        <v>1199</v>
      </c>
      <c r="E1244">
        <v>5999</v>
      </c>
      <c r="F1244">
        <v>4800</v>
      </c>
      <c r="G1244">
        <v>0.8</v>
      </c>
      <c r="H1244" t="s">
        <v>13082</v>
      </c>
      <c r="I1244" t="s">
        <v>14324</v>
      </c>
      <c r="J1244" t="s">
        <v>13084</v>
      </c>
      <c r="K1244">
        <v>3.9</v>
      </c>
      <c r="L1244">
        <v>47521</v>
      </c>
      <c r="M1244">
        <v>285078479</v>
      </c>
      <c r="N1244" t="s">
        <v>5920</v>
      </c>
      <c r="O1244" t="s">
        <v>5921</v>
      </c>
      <c r="P1244" t="s">
        <v>5922</v>
      </c>
    </row>
    <row r="1245" spans="1:16" x14ac:dyDescent="0.35">
      <c r="A1245" t="s">
        <v>6731</v>
      </c>
      <c r="B1245" t="s">
        <v>13715</v>
      </c>
      <c r="C1245" t="s">
        <v>13081</v>
      </c>
      <c r="D1245">
        <v>1815</v>
      </c>
      <c r="E1245">
        <v>3100</v>
      </c>
      <c r="F1245">
        <v>1285</v>
      </c>
      <c r="G1245">
        <v>0.41</v>
      </c>
      <c r="H1245" t="s">
        <v>13085</v>
      </c>
      <c r="I1245" t="s">
        <v>14324</v>
      </c>
      <c r="J1245" t="s">
        <v>13084</v>
      </c>
      <c r="K1245">
        <v>4.5</v>
      </c>
      <c r="L1245">
        <v>92925</v>
      </c>
      <c r="M1245">
        <v>288067500</v>
      </c>
      <c r="N1245" t="s">
        <v>6739</v>
      </c>
      <c r="O1245" t="s">
        <v>6740</v>
      </c>
      <c r="P1245" t="s">
        <v>6741</v>
      </c>
    </row>
    <row r="1246" spans="1:16" x14ac:dyDescent="0.35">
      <c r="A1246" t="s">
        <v>10809</v>
      </c>
      <c r="B1246" t="s">
        <v>14099</v>
      </c>
      <c r="C1246" t="s">
        <v>13567</v>
      </c>
      <c r="D1246">
        <v>9199</v>
      </c>
      <c r="E1246">
        <v>18000</v>
      </c>
      <c r="F1246">
        <v>8801</v>
      </c>
      <c r="G1246">
        <v>0.49</v>
      </c>
      <c r="H1246" t="s">
        <v>13085</v>
      </c>
      <c r="I1246" t="s">
        <v>14324</v>
      </c>
      <c r="J1246" t="s">
        <v>13084</v>
      </c>
      <c r="K1246">
        <v>4</v>
      </c>
      <c r="L1246">
        <v>16020</v>
      </c>
      <c r="M1246">
        <v>288360000</v>
      </c>
      <c r="N1246" t="e">
        <v>#N/A</v>
      </c>
      <c r="O1246" t="s">
        <v>10817</v>
      </c>
      <c r="P1246" t="s">
        <v>10818</v>
      </c>
    </row>
    <row r="1247" spans="1:16" x14ac:dyDescent="0.35">
      <c r="A1247" t="s">
        <v>4423</v>
      </c>
      <c r="B1247" t="s">
        <v>13506</v>
      </c>
      <c r="C1247" t="s">
        <v>13097</v>
      </c>
      <c r="D1247">
        <v>1399</v>
      </c>
      <c r="E1247">
        <v>2990</v>
      </c>
      <c r="F1247">
        <v>1591</v>
      </c>
      <c r="G1247">
        <v>0.53</v>
      </c>
      <c r="H1247" t="s">
        <v>13082</v>
      </c>
      <c r="I1247" t="s">
        <v>14324</v>
      </c>
      <c r="J1247" t="s">
        <v>13084</v>
      </c>
      <c r="K1247">
        <v>4.0999999999999996</v>
      </c>
      <c r="L1247">
        <v>97175</v>
      </c>
      <c r="M1247">
        <v>290553250</v>
      </c>
      <c r="N1247" t="e">
        <v>#N/A</v>
      </c>
      <c r="O1247" t="s">
        <v>4432</v>
      </c>
      <c r="P1247" t="s">
        <v>4433</v>
      </c>
    </row>
    <row r="1248" spans="1:16" x14ac:dyDescent="0.35">
      <c r="A1248" t="s">
        <v>3280</v>
      </c>
      <c r="B1248" t="s">
        <v>13406</v>
      </c>
      <c r="C1248" t="s">
        <v>13097</v>
      </c>
      <c r="D1248">
        <v>3999</v>
      </c>
      <c r="E1248">
        <v>16999</v>
      </c>
      <c r="F1248">
        <v>13000</v>
      </c>
      <c r="G1248">
        <v>0.76</v>
      </c>
      <c r="H1248" t="s">
        <v>13082</v>
      </c>
      <c r="I1248" t="s">
        <v>14324</v>
      </c>
      <c r="J1248" t="s">
        <v>13084</v>
      </c>
      <c r="K1248">
        <v>4.3</v>
      </c>
      <c r="L1248">
        <v>17159</v>
      </c>
      <c r="M1248">
        <v>291685841</v>
      </c>
      <c r="N1248" t="s">
        <v>3287</v>
      </c>
      <c r="O1248" t="s">
        <v>3288</v>
      </c>
      <c r="P1248" t="s">
        <v>3289</v>
      </c>
    </row>
    <row r="1249" spans="1:16" x14ac:dyDescent="0.35">
      <c r="A1249" t="s">
        <v>798</v>
      </c>
      <c r="B1249" t="s">
        <v>13163</v>
      </c>
      <c r="C1249" t="s">
        <v>13097</v>
      </c>
      <c r="D1249">
        <v>29999</v>
      </c>
      <c r="E1249">
        <v>39999</v>
      </c>
      <c r="F1249">
        <v>10000</v>
      </c>
      <c r="G1249">
        <v>0.25</v>
      </c>
      <c r="H1249" t="s">
        <v>13085</v>
      </c>
      <c r="I1249" t="s">
        <v>14324</v>
      </c>
      <c r="J1249" t="s">
        <v>13084</v>
      </c>
      <c r="K1249">
        <v>4.2</v>
      </c>
      <c r="L1249">
        <v>7298</v>
      </c>
      <c r="M1249">
        <v>291912702</v>
      </c>
      <c r="N1249" t="s">
        <v>383</v>
      </c>
      <c r="O1249" t="s">
        <v>801</v>
      </c>
      <c r="P1249" t="s">
        <v>802</v>
      </c>
    </row>
    <row r="1250" spans="1:16" x14ac:dyDescent="0.35">
      <c r="A1250" t="s">
        <v>4481</v>
      </c>
      <c r="B1250" t="s">
        <v>13511</v>
      </c>
      <c r="C1250" t="s">
        <v>13097</v>
      </c>
      <c r="D1250">
        <v>23999</v>
      </c>
      <c r="E1250">
        <v>32999</v>
      </c>
      <c r="F1250">
        <v>9000</v>
      </c>
      <c r="G1250">
        <v>0.27</v>
      </c>
      <c r="H1250" t="s">
        <v>13085</v>
      </c>
      <c r="I1250" t="s">
        <v>14324</v>
      </c>
      <c r="J1250" t="s">
        <v>13084</v>
      </c>
      <c r="K1250">
        <v>3.9</v>
      </c>
      <c r="L1250">
        <v>8866</v>
      </c>
      <c r="M1250">
        <v>292569134</v>
      </c>
      <c r="N1250" t="s">
        <v>4488</v>
      </c>
      <c r="O1250" t="s">
        <v>4489</v>
      </c>
      <c r="P1250" t="s">
        <v>4490</v>
      </c>
    </row>
    <row r="1251" spans="1:16" x14ac:dyDescent="0.35">
      <c r="A1251" t="s">
        <v>3220</v>
      </c>
      <c r="B1251" t="s">
        <v>13399</v>
      </c>
      <c r="C1251" t="s">
        <v>13097</v>
      </c>
      <c r="D1251">
        <v>2199</v>
      </c>
      <c r="E1251">
        <v>9999</v>
      </c>
      <c r="F1251">
        <v>7800</v>
      </c>
      <c r="G1251">
        <v>0.78</v>
      </c>
      <c r="H1251" t="s">
        <v>13082</v>
      </c>
      <c r="I1251" t="s">
        <v>14324</v>
      </c>
      <c r="J1251" t="s">
        <v>13084</v>
      </c>
      <c r="K1251">
        <v>4.2</v>
      </c>
      <c r="L1251">
        <v>29471</v>
      </c>
      <c r="M1251">
        <v>294680529</v>
      </c>
      <c r="N1251" t="s">
        <v>3227</v>
      </c>
      <c r="O1251" t="s">
        <v>3228</v>
      </c>
      <c r="P1251" t="s">
        <v>3229</v>
      </c>
    </row>
    <row r="1252" spans="1:16" x14ac:dyDescent="0.35">
      <c r="A1252" t="s">
        <v>4036</v>
      </c>
      <c r="B1252" t="s">
        <v>13399</v>
      </c>
      <c r="C1252" t="s">
        <v>13097</v>
      </c>
      <c r="D1252">
        <v>2199</v>
      </c>
      <c r="E1252">
        <v>9999</v>
      </c>
      <c r="F1252">
        <v>7800</v>
      </c>
      <c r="G1252">
        <v>0.78</v>
      </c>
      <c r="H1252" t="s">
        <v>13082</v>
      </c>
      <c r="I1252" t="s">
        <v>14324</v>
      </c>
      <c r="J1252" t="s">
        <v>13084</v>
      </c>
      <c r="K1252">
        <v>4.2</v>
      </c>
      <c r="L1252">
        <v>29472</v>
      </c>
      <c r="M1252">
        <v>294690528</v>
      </c>
      <c r="N1252" t="s">
        <v>3227</v>
      </c>
      <c r="O1252" t="s">
        <v>4038</v>
      </c>
      <c r="P1252" t="s">
        <v>4039</v>
      </c>
    </row>
    <row r="1253" spans="1:16" x14ac:dyDescent="0.35">
      <c r="A1253" t="s">
        <v>10459</v>
      </c>
      <c r="B1253" t="s">
        <v>14066</v>
      </c>
      <c r="C1253" t="s">
        <v>13567</v>
      </c>
      <c r="D1253">
        <v>8199</v>
      </c>
      <c r="E1253">
        <v>16000</v>
      </c>
      <c r="F1253">
        <v>7801</v>
      </c>
      <c r="G1253">
        <v>0.49</v>
      </c>
      <c r="H1253" t="s">
        <v>13085</v>
      </c>
      <c r="I1253" t="s">
        <v>14324</v>
      </c>
      <c r="J1253" t="s">
        <v>13084</v>
      </c>
      <c r="K1253">
        <v>3.9</v>
      </c>
      <c r="L1253">
        <v>18497</v>
      </c>
      <c r="M1253">
        <v>295952000</v>
      </c>
      <c r="N1253" t="s">
        <v>10466</v>
      </c>
      <c r="O1253" t="s">
        <v>10467</v>
      </c>
      <c r="P1253" t="s">
        <v>10468</v>
      </c>
    </row>
    <row r="1254" spans="1:16" x14ac:dyDescent="0.35">
      <c r="A1254" t="s">
        <v>127</v>
      </c>
      <c r="B1254" t="s">
        <v>13096</v>
      </c>
      <c r="C1254" t="s">
        <v>13097</v>
      </c>
      <c r="D1254">
        <v>219</v>
      </c>
      <c r="E1254">
        <v>700</v>
      </c>
      <c r="F1254">
        <v>481</v>
      </c>
      <c r="G1254">
        <v>0.69</v>
      </c>
      <c r="H1254" t="s">
        <v>13082</v>
      </c>
      <c r="I1254" t="s">
        <v>14324</v>
      </c>
      <c r="J1254" t="s">
        <v>13084</v>
      </c>
      <c r="K1254">
        <v>4.4000000000000004</v>
      </c>
      <c r="L1254">
        <v>426973</v>
      </c>
      <c r="M1254">
        <v>298881100</v>
      </c>
      <c r="N1254" t="s">
        <v>135</v>
      </c>
      <c r="O1254" t="s">
        <v>136</v>
      </c>
      <c r="P1254" t="s">
        <v>137</v>
      </c>
    </row>
    <row r="1255" spans="1:16" x14ac:dyDescent="0.35">
      <c r="A1255" t="s">
        <v>2256</v>
      </c>
      <c r="B1255" t="s">
        <v>13306</v>
      </c>
      <c r="C1255" t="s">
        <v>13097</v>
      </c>
      <c r="D1255">
        <v>54990</v>
      </c>
      <c r="E1255">
        <v>85000</v>
      </c>
      <c r="F1255">
        <v>30010</v>
      </c>
      <c r="G1255">
        <v>0.35</v>
      </c>
      <c r="H1255" t="s">
        <v>13085</v>
      </c>
      <c r="I1255" t="s">
        <v>14324</v>
      </c>
      <c r="J1255" t="s">
        <v>13084</v>
      </c>
      <c r="K1255">
        <v>4.3</v>
      </c>
      <c r="L1255">
        <v>3587</v>
      </c>
      <c r="M1255">
        <v>304895000</v>
      </c>
      <c r="N1255" t="s">
        <v>992</v>
      </c>
      <c r="O1255" t="s">
        <v>2258</v>
      </c>
      <c r="P1255" t="s">
        <v>2259</v>
      </c>
    </row>
    <row r="1256" spans="1:16" x14ac:dyDescent="0.35">
      <c r="A1256" t="s">
        <v>5902</v>
      </c>
      <c r="B1256" t="s">
        <v>13639</v>
      </c>
      <c r="C1256" t="s">
        <v>13097</v>
      </c>
      <c r="D1256">
        <v>2499</v>
      </c>
      <c r="E1256">
        <v>3299</v>
      </c>
      <c r="F1256">
        <v>800</v>
      </c>
      <c r="G1256">
        <v>0.24</v>
      </c>
      <c r="H1256" t="s">
        <v>13085</v>
      </c>
      <c r="I1256" t="s">
        <v>14324</v>
      </c>
      <c r="J1256" t="s">
        <v>13084</v>
      </c>
      <c r="K1256">
        <v>4.2</v>
      </c>
      <c r="L1256">
        <v>93112</v>
      </c>
      <c r="M1256">
        <v>307176488</v>
      </c>
      <c r="N1256" t="s">
        <v>5910</v>
      </c>
      <c r="O1256" t="s">
        <v>5911</v>
      </c>
      <c r="P1256" t="s">
        <v>5912</v>
      </c>
    </row>
    <row r="1257" spans="1:16" x14ac:dyDescent="0.35">
      <c r="A1257" t="s">
        <v>4731</v>
      </c>
      <c r="B1257" t="s">
        <v>13406</v>
      </c>
      <c r="C1257" t="s">
        <v>13097</v>
      </c>
      <c r="D1257">
        <v>3999</v>
      </c>
      <c r="E1257">
        <v>17999</v>
      </c>
      <c r="F1257">
        <v>14000</v>
      </c>
      <c r="G1257">
        <v>0.78</v>
      </c>
      <c r="H1257" t="s">
        <v>13082</v>
      </c>
      <c r="I1257" t="s">
        <v>14324</v>
      </c>
      <c r="J1257" t="s">
        <v>13084</v>
      </c>
      <c r="K1257">
        <v>4.3</v>
      </c>
      <c r="L1257">
        <v>17161</v>
      </c>
      <c r="M1257">
        <v>308880839</v>
      </c>
      <c r="N1257" t="s">
        <v>3287</v>
      </c>
      <c r="O1257" t="s">
        <v>4733</v>
      </c>
      <c r="P1257" t="s">
        <v>4734</v>
      </c>
    </row>
    <row r="1258" spans="1:16" x14ac:dyDescent="0.35">
      <c r="A1258" t="s">
        <v>11426</v>
      </c>
      <c r="B1258" t="s">
        <v>14158</v>
      </c>
      <c r="C1258" t="s">
        <v>13567</v>
      </c>
      <c r="D1258">
        <v>27900</v>
      </c>
      <c r="E1258">
        <v>59900</v>
      </c>
      <c r="F1258">
        <v>32000</v>
      </c>
      <c r="G1258">
        <v>0.53</v>
      </c>
      <c r="H1258" t="s">
        <v>13082</v>
      </c>
      <c r="I1258" t="s">
        <v>14324</v>
      </c>
      <c r="J1258" t="s">
        <v>13084</v>
      </c>
      <c r="K1258">
        <v>4.4000000000000004</v>
      </c>
      <c r="L1258">
        <v>5298</v>
      </c>
      <c r="M1258">
        <v>317350200</v>
      </c>
      <c r="N1258" t="s">
        <v>11434</v>
      </c>
      <c r="O1258" t="s">
        <v>11435</v>
      </c>
      <c r="P1258" t="s">
        <v>11436</v>
      </c>
    </row>
    <row r="1259" spans="1:16" x14ac:dyDescent="0.35">
      <c r="A1259" t="s">
        <v>376</v>
      </c>
      <c r="B1259" t="s">
        <v>13121</v>
      </c>
      <c r="C1259" t="s">
        <v>13097</v>
      </c>
      <c r="D1259">
        <v>32999</v>
      </c>
      <c r="E1259">
        <v>45999</v>
      </c>
      <c r="F1259">
        <v>13000</v>
      </c>
      <c r="G1259">
        <v>0.28000000000000003</v>
      </c>
      <c r="H1259" t="s">
        <v>13085</v>
      </c>
      <c r="I1259" t="s">
        <v>14324</v>
      </c>
      <c r="J1259" t="s">
        <v>13084</v>
      </c>
      <c r="K1259">
        <v>4.2</v>
      </c>
      <c r="L1259">
        <v>7298</v>
      </c>
      <c r="M1259">
        <v>335700702</v>
      </c>
      <c r="N1259" t="s">
        <v>383</v>
      </c>
      <c r="O1259" t="s">
        <v>384</v>
      </c>
      <c r="P1259" t="s">
        <v>385</v>
      </c>
    </row>
    <row r="1260" spans="1:16" x14ac:dyDescent="0.35">
      <c r="A1260" t="s">
        <v>4491</v>
      </c>
      <c r="B1260" t="s">
        <v>13512</v>
      </c>
      <c r="C1260" t="s">
        <v>13097</v>
      </c>
      <c r="D1260">
        <v>29990</v>
      </c>
      <c r="E1260">
        <v>39990</v>
      </c>
      <c r="F1260">
        <v>10000</v>
      </c>
      <c r="G1260">
        <v>0.25</v>
      </c>
      <c r="H1260" t="s">
        <v>13085</v>
      </c>
      <c r="I1260" t="s">
        <v>14324</v>
      </c>
      <c r="J1260" t="s">
        <v>13084</v>
      </c>
      <c r="K1260">
        <v>4.3</v>
      </c>
      <c r="L1260">
        <v>8399</v>
      </c>
      <c r="M1260">
        <v>335876010</v>
      </c>
      <c r="N1260" t="s">
        <v>4498</v>
      </c>
      <c r="O1260" t="s">
        <v>4499</v>
      </c>
      <c r="P1260" t="s">
        <v>4500</v>
      </c>
    </row>
    <row r="1261" spans="1:16" x14ac:dyDescent="0.35">
      <c r="A1261" t="s">
        <v>3786</v>
      </c>
      <c r="B1261" t="s">
        <v>13453</v>
      </c>
      <c r="C1261" t="s">
        <v>13097</v>
      </c>
      <c r="D1261">
        <v>1599</v>
      </c>
      <c r="E1261">
        <v>4999</v>
      </c>
      <c r="F1261">
        <v>3400</v>
      </c>
      <c r="G1261">
        <v>0.68</v>
      </c>
      <c r="H1261" t="s">
        <v>13082</v>
      </c>
      <c r="I1261" t="s">
        <v>14324</v>
      </c>
      <c r="J1261" t="s">
        <v>13084</v>
      </c>
      <c r="K1261">
        <v>4</v>
      </c>
      <c r="L1261">
        <v>67950</v>
      </c>
      <c r="M1261">
        <v>339682050</v>
      </c>
      <c r="N1261" t="s">
        <v>3793</v>
      </c>
      <c r="O1261" t="s">
        <v>3794</v>
      </c>
      <c r="P1261" t="s">
        <v>3795</v>
      </c>
    </row>
    <row r="1262" spans="1:16" x14ac:dyDescent="0.35">
      <c r="A1262" t="s">
        <v>576</v>
      </c>
      <c r="B1262" t="s">
        <v>13141</v>
      </c>
      <c r="C1262" t="s">
        <v>13097</v>
      </c>
      <c r="D1262">
        <v>32990</v>
      </c>
      <c r="E1262">
        <v>47900</v>
      </c>
      <c r="F1262">
        <v>14910</v>
      </c>
      <c r="G1262">
        <v>0.31</v>
      </c>
      <c r="H1262" t="s">
        <v>13085</v>
      </c>
      <c r="I1262" t="s">
        <v>14324</v>
      </c>
      <c r="J1262" t="s">
        <v>13084</v>
      </c>
      <c r="K1262">
        <v>4.3</v>
      </c>
      <c r="L1262">
        <v>7109</v>
      </c>
      <c r="M1262">
        <v>340521100</v>
      </c>
      <c r="N1262" t="s">
        <v>583</v>
      </c>
      <c r="O1262" t="s">
        <v>584</v>
      </c>
      <c r="P1262" t="s">
        <v>585</v>
      </c>
    </row>
    <row r="1263" spans="1:16" x14ac:dyDescent="0.35">
      <c r="A1263" t="s">
        <v>1367</v>
      </c>
      <c r="B1263" t="s">
        <v>13221</v>
      </c>
      <c r="C1263" t="s">
        <v>13097</v>
      </c>
      <c r="D1263">
        <v>15490</v>
      </c>
      <c r="E1263">
        <v>20900</v>
      </c>
      <c r="F1263">
        <v>5410</v>
      </c>
      <c r="G1263">
        <v>0.26</v>
      </c>
      <c r="H1263" t="s">
        <v>13085</v>
      </c>
      <c r="I1263" t="s">
        <v>14324</v>
      </c>
      <c r="J1263" t="s">
        <v>13084</v>
      </c>
      <c r="K1263">
        <v>4.3</v>
      </c>
      <c r="L1263">
        <v>16299</v>
      </c>
      <c r="M1263">
        <v>340649100</v>
      </c>
      <c r="N1263" t="s">
        <v>230</v>
      </c>
      <c r="O1263" t="s">
        <v>1370</v>
      </c>
      <c r="P1263" t="s">
        <v>1371</v>
      </c>
    </row>
    <row r="1264" spans="1:16" x14ac:dyDescent="0.35">
      <c r="A1264" t="s">
        <v>3206</v>
      </c>
      <c r="B1264" t="s">
        <v>13398</v>
      </c>
      <c r="C1264" t="s">
        <v>13097</v>
      </c>
      <c r="D1264">
        <v>12999</v>
      </c>
      <c r="E1264">
        <v>17999</v>
      </c>
      <c r="F1264">
        <v>5000</v>
      </c>
      <c r="G1264">
        <v>0.28000000000000003</v>
      </c>
      <c r="H1264" t="s">
        <v>13085</v>
      </c>
      <c r="I1264" t="s">
        <v>14324</v>
      </c>
      <c r="J1264" t="s">
        <v>13084</v>
      </c>
      <c r="K1264">
        <v>4.0999999999999996</v>
      </c>
      <c r="L1264">
        <v>18998</v>
      </c>
      <c r="M1264">
        <v>341945002</v>
      </c>
      <c r="N1264" t="s">
        <v>3213</v>
      </c>
      <c r="O1264" t="s">
        <v>3214</v>
      </c>
      <c r="P1264" t="s">
        <v>3215</v>
      </c>
    </row>
    <row r="1265" spans="1:16" x14ac:dyDescent="0.35">
      <c r="A1265" t="s">
        <v>3766</v>
      </c>
      <c r="B1265" t="s">
        <v>13450</v>
      </c>
      <c r="C1265" t="s">
        <v>13097</v>
      </c>
      <c r="D1265">
        <v>12999</v>
      </c>
      <c r="E1265">
        <v>17999</v>
      </c>
      <c r="F1265">
        <v>5000</v>
      </c>
      <c r="G1265">
        <v>0.28000000000000003</v>
      </c>
      <c r="H1265" t="s">
        <v>13085</v>
      </c>
      <c r="I1265" t="s">
        <v>14324</v>
      </c>
      <c r="J1265" t="s">
        <v>13084</v>
      </c>
      <c r="K1265">
        <v>4.0999999999999996</v>
      </c>
      <c r="L1265">
        <v>18998</v>
      </c>
      <c r="M1265">
        <v>341945002</v>
      </c>
      <c r="N1265" t="s">
        <v>3213</v>
      </c>
      <c r="O1265" t="s">
        <v>3768</v>
      </c>
      <c r="P1265" t="s">
        <v>3769</v>
      </c>
    </row>
    <row r="1266" spans="1:16" x14ac:dyDescent="0.35">
      <c r="A1266" t="s">
        <v>1681</v>
      </c>
      <c r="B1266" t="s">
        <v>13253</v>
      </c>
      <c r="C1266" t="s">
        <v>13081</v>
      </c>
      <c r="D1266">
        <v>709</v>
      </c>
      <c r="E1266">
        <v>1999</v>
      </c>
      <c r="F1266">
        <v>1290</v>
      </c>
      <c r="G1266">
        <v>0.65</v>
      </c>
      <c r="H1266" t="s">
        <v>13082</v>
      </c>
      <c r="I1266" t="s">
        <v>14324</v>
      </c>
      <c r="J1266" t="s">
        <v>13084</v>
      </c>
      <c r="K1266">
        <v>4.0999999999999996</v>
      </c>
      <c r="L1266">
        <v>178817</v>
      </c>
      <c r="M1266">
        <v>357455183</v>
      </c>
      <c r="N1266" t="s">
        <v>13033</v>
      </c>
      <c r="O1266" t="s">
        <v>1688</v>
      </c>
      <c r="P1266" t="s">
        <v>1689</v>
      </c>
    </row>
    <row r="1267" spans="1:16" x14ac:dyDescent="0.35">
      <c r="A1267" t="s">
        <v>4814</v>
      </c>
      <c r="B1267" t="s">
        <v>13542</v>
      </c>
      <c r="C1267" t="s">
        <v>13097</v>
      </c>
      <c r="D1267">
        <v>365</v>
      </c>
      <c r="E1267">
        <v>999</v>
      </c>
      <c r="F1267">
        <v>634</v>
      </c>
      <c r="G1267">
        <v>0.63</v>
      </c>
      <c r="H1267" t="s">
        <v>13082</v>
      </c>
      <c r="I1267" t="s">
        <v>14324</v>
      </c>
      <c r="J1267" t="s">
        <v>13084</v>
      </c>
      <c r="K1267">
        <v>4.0999999999999996</v>
      </c>
      <c r="L1267">
        <v>363711</v>
      </c>
      <c r="M1267">
        <v>363347289</v>
      </c>
      <c r="N1267" t="s">
        <v>3123</v>
      </c>
      <c r="O1267" t="s">
        <v>4816</v>
      </c>
      <c r="P1267" t="s">
        <v>4817</v>
      </c>
    </row>
    <row r="1268" spans="1:16" x14ac:dyDescent="0.35">
      <c r="A1268" t="s">
        <v>3116</v>
      </c>
      <c r="B1268" t="s">
        <v>13388</v>
      </c>
      <c r="C1268" t="s">
        <v>13097</v>
      </c>
      <c r="D1268">
        <v>349</v>
      </c>
      <c r="E1268">
        <v>999</v>
      </c>
      <c r="F1268">
        <v>650</v>
      </c>
      <c r="G1268">
        <v>0.65</v>
      </c>
      <c r="H1268" t="s">
        <v>13082</v>
      </c>
      <c r="I1268" t="s">
        <v>14324</v>
      </c>
      <c r="J1268" t="s">
        <v>13084</v>
      </c>
      <c r="K1268">
        <v>4.0999999999999996</v>
      </c>
      <c r="L1268">
        <v>363713</v>
      </c>
      <c r="M1268">
        <v>363349287</v>
      </c>
      <c r="N1268" t="s">
        <v>3123</v>
      </c>
      <c r="O1268" t="s">
        <v>3124</v>
      </c>
      <c r="P1268" t="s">
        <v>3125</v>
      </c>
    </row>
    <row r="1269" spans="1:16" x14ac:dyDescent="0.35">
      <c r="A1269" t="s">
        <v>3466</v>
      </c>
      <c r="B1269" t="s">
        <v>13388</v>
      </c>
      <c r="C1269" t="s">
        <v>13097</v>
      </c>
      <c r="D1269">
        <v>379</v>
      </c>
      <c r="E1269">
        <v>999</v>
      </c>
      <c r="F1269">
        <v>620</v>
      </c>
      <c r="G1269">
        <v>0.62</v>
      </c>
      <c r="H1269" t="s">
        <v>13082</v>
      </c>
      <c r="I1269" t="s">
        <v>14324</v>
      </c>
      <c r="J1269" t="s">
        <v>13084</v>
      </c>
      <c r="K1269">
        <v>4.0999999999999996</v>
      </c>
      <c r="L1269">
        <v>363713</v>
      </c>
      <c r="M1269">
        <v>363349287</v>
      </c>
      <c r="N1269" t="s">
        <v>3123</v>
      </c>
      <c r="O1269" t="s">
        <v>3469</v>
      </c>
      <c r="P1269" t="s">
        <v>3470</v>
      </c>
    </row>
    <row r="1270" spans="1:16" x14ac:dyDescent="0.35">
      <c r="A1270" t="s">
        <v>3302</v>
      </c>
      <c r="B1270" t="s">
        <v>13408</v>
      </c>
      <c r="C1270" t="s">
        <v>13097</v>
      </c>
      <c r="D1270">
        <v>15499</v>
      </c>
      <c r="E1270">
        <v>18999</v>
      </c>
      <c r="F1270">
        <v>3500</v>
      </c>
      <c r="G1270">
        <v>0.18</v>
      </c>
      <c r="H1270" t="s">
        <v>13085</v>
      </c>
      <c r="I1270" t="s">
        <v>14324</v>
      </c>
      <c r="J1270" t="s">
        <v>13084</v>
      </c>
      <c r="K1270">
        <v>4.0999999999999996</v>
      </c>
      <c r="L1270">
        <v>19252</v>
      </c>
      <c r="M1270">
        <v>365768748</v>
      </c>
      <c r="N1270" t="s">
        <v>3309</v>
      </c>
      <c r="O1270" t="s">
        <v>3310</v>
      </c>
      <c r="P1270" t="s">
        <v>3311</v>
      </c>
    </row>
    <row r="1271" spans="1:16" x14ac:dyDescent="0.35">
      <c r="A1271" t="s">
        <v>3707</v>
      </c>
      <c r="B1271" t="s">
        <v>13408</v>
      </c>
      <c r="C1271" t="s">
        <v>13097</v>
      </c>
      <c r="D1271">
        <v>15499</v>
      </c>
      <c r="E1271">
        <v>18999</v>
      </c>
      <c r="F1271">
        <v>3500</v>
      </c>
      <c r="G1271">
        <v>0.18</v>
      </c>
      <c r="H1271" t="s">
        <v>13085</v>
      </c>
      <c r="I1271" t="s">
        <v>14324</v>
      </c>
      <c r="J1271" t="s">
        <v>13084</v>
      </c>
      <c r="K1271">
        <v>4.0999999999999996</v>
      </c>
      <c r="L1271">
        <v>19252</v>
      </c>
      <c r="M1271">
        <v>365768748</v>
      </c>
      <c r="N1271" t="s">
        <v>3309</v>
      </c>
      <c r="O1271" t="s">
        <v>3709</v>
      </c>
      <c r="P1271" t="s">
        <v>3710</v>
      </c>
    </row>
    <row r="1272" spans="1:16" x14ac:dyDescent="0.35">
      <c r="A1272" t="s">
        <v>7203</v>
      </c>
      <c r="B1272" t="s">
        <v>13759</v>
      </c>
      <c r="C1272" t="s">
        <v>13097</v>
      </c>
      <c r="D1272">
        <v>939</v>
      </c>
      <c r="E1272">
        <v>1800</v>
      </c>
      <c r="F1272">
        <v>861</v>
      </c>
      <c r="G1272">
        <v>0.48</v>
      </c>
      <c r="H1272" t="s">
        <v>13085</v>
      </c>
      <c r="I1272" t="s">
        <v>14324</v>
      </c>
      <c r="J1272" t="s">
        <v>13084</v>
      </c>
      <c r="K1272">
        <v>4.5</v>
      </c>
      <c r="L1272">
        <v>205052</v>
      </c>
      <c r="M1272">
        <v>369093600</v>
      </c>
      <c r="N1272" t="s">
        <v>7210</v>
      </c>
      <c r="O1272" t="s">
        <v>7211</v>
      </c>
      <c r="P1272" t="s">
        <v>7212</v>
      </c>
    </row>
    <row r="1273" spans="1:16" x14ac:dyDescent="0.35">
      <c r="A1273" t="s">
        <v>3461</v>
      </c>
      <c r="B1273" t="s">
        <v>13422</v>
      </c>
      <c r="C1273" t="s">
        <v>13097</v>
      </c>
      <c r="D1273">
        <v>13999</v>
      </c>
      <c r="E1273">
        <v>19499</v>
      </c>
      <c r="F1273">
        <v>5500</v>
      </c>
      <c r="G1273">
        <v>0.28000000000000003</v>
      </c>
      <c r="H1273" t="s">
        <v>13085</v>
      </c>
      <c r="I1273" t="s">
        <v>14324</v>
      </c>
      <c r="J1273" t="s">
        <v>13084</v>
      </c>
      <c r="K1273">
        <v>4.0999999999999996</v>
      </c>
      <c r="L1273">
        <v>18998</v>
      </c>
      <c r="M1273">
        <v>370442002</v>
      </c>
      <c r="N1273" t="s">
        <v>3213</v>
      </c>
      <c r="O1273" t="s">
        <v>3464</v>
      </c>
      <c r="P1273" t="s">
        <v>3465</v>
      </c>
    </row>
    <row r="1274" spans="1:16" x14ac:dyDescent="0.35">
      <c r="A1274" t="s">
        <v>3634</v>
      </c>
      <c r="B1274" t="s">
        <v>13422</v>
      </c>
      <c r="C1274" t="s">
        <v>13097</v>
      </c>
      <c r="D1274">
        <v>13999</v>
      </c>
      <c r="E1274">
        <v>19499</v>
      </c>
      <c r="F1274">
        <v>5500</v>
      </c>
      <c r="G1274">
        <v>0.28000000000000003</v>
      </c>
      <c r="H1274" t="s">
        <v>13085</v>
      </c>
      <c r="I1274" t="s">
        <v>14324</v>
      </c>
      <c r="J1274" t="s">
        <v>13084</v>
      </c>
      <c r="K1274">
        <v>4.0999999999999996</v>
      </c>
      <c r="L1274">
        <v>18998</v>
      </c>
      <c r="M1274">
        <v>370442002</v>
      </c>
      <c r="N1274" t="s">
        <v>3213</v>
      </c>
      <c r="O1274" t="s">
        <v>3464</v>
      </c>
      <c r="P1274" t="s">
        <v>3635</v>
      </c>
    </row>
    <row r="1275" spans="1:16" x14ac:dyDescent="0.35">
      <c r="A1275" t="s">
        <v>4019</v>
      </c>
      <c r="B1275" t="s">
        <v>13422</v>
      </c>
      <c r="C1275" t="s">
        <v>13097</v>
      </c>
      <c r="D1275">
        <v>13999</v>
      </c>
      <c r="E1275">
        <v>19499</v>
      </c>
      <c r="F1275">
        <v>5500</v>
      </c>
      <c r="G1275">
        <v>0.28000000000000003</v>
      </c>
      <c r="H1275" t="s">
        <v>13085</v>
      </c>
      <c r="I1275" t="s">
        <v>14324</v>
      </c>
      <c r="J1275" t="s">
        <v>13084</v>
      </c>
      <c r="K1275">
        <v>4.0999999999999996</v>
      </c>
      <c r="L1275">
        <v>18998</v>
      </c>
      <c r="M1275">
        <v>370442002</v>
      </c>
      <c r="N1275" t="s">
        <v>3213</v>
      </c>
      <c r="O1275" t="s">
        <v>3464</v>
      </c>
      <c r="P1275" t="s">
        <v>4020</v>
      </c>
    </row>
    <row r="1276" spans="1:16" x14ac:dyDescent="0.35">
      <c r="A1276" t="s">
        <v>4790</v>
      </c>
      <c r="B1276" t="s">
        <v>13539</v>
      </c>
      <c r="C1276" t="s">
        <v>13097</v>
      </c>
      <c r="D1276">
        <v>13999</v>
      </c>
      <c r="E1276">
        <v>19499</v>
      </c>
      <c r="F1276">
        <v>5500</v>
      </c>
      <c r="G1276">
        <v>0.28000000000000003</v>
      </c>
      <c r="H1276" t="s">
        <v>13085</v>
      </c>
      <c r="I1276" t="s">
        <v>14324</v>
      </c>
      <c r="J1276" t="s">
        <v>13084</v>
      </c>
      <c r="K1276">
        <v>4.0999999999999996</v>
      </c>
      <c r="L1276">
        <v>18998</v>
      </c>
      <c r="M1276">
        <v>370442002</v>
      </c>
      <c r="N1276" t="s">
        <v>3213</v>
      </c>
      <c r="O1276" t="s">
        <v>4792</v>
      </c>
      <c r="P1276" t="s">
        <v>4793</v>
      </c>
    </row>
    <row r="1277" spans="1:16" x14ac:dyDescent="0.35">
      <c r="A1277" t="s">
        <v>223</v>
      </c>
      <c r="B1277" t="s">
        <v>13106</v>
      </c>
      <c r="C1277" t="s">
        <v>13097</v>
      </c>
      <c r="D1277">
        <v>13490</v>
      </c>
      <c r="E1277">
        <v>22900</v>
      </c>
      <c r="F1277">
        <v>9410</v>
      </c>
      <c r="G1277">
        <v>0.41</v>
      </c>
      <c r="H1277" t="s">
        <v>13085</v>
      </c>
      <c r="I1277" t="s">
        <v>14324</v>
      </c>
      <c r="J1277" t="s">
        <v>13084</v>
      </c>
      <c r="K1277">
        <v>4.3</v>
      </c>
      <c r="L1277">
        <v>16299</v>
      </c>
      <c r="M1277">
        <v>373247100</v>
      </c>
      <c r="N1277" t="s">
        <v>230</v>
      </c>
      <c r="O1277" t="s">
        <v>231</v>
      </c>
      <c r="P1277" t="s">
        <v>232</v>
      </c>
    </row>
    <row r="1278" spans="1:16" x14ac:dyDescent="0.35">
      <c r="A1278" t="s">
        <v>808</v>
      </c>
      <c r="B1278" t="s">
        <v>13141</v>
      </c>
      <c r="C1278" t="s">
        <v>13097</v>
      </c>
      <c r="D1278">
        <v>30990</v>
      </c>
      <c r="E1278">
        <v>52900</v>
      </c>
      <c r="F1278">
        <v>21910</v>
      </c>
      <c r="G1278">
        <v>0.41</v>
      </c>
      <c r="H1278" t="s">
        <v>13085</v>
      </c>
      <c r="I1278" t="s">
        <v>14324</v>
      </c>
      <c r="J1278" t="s">
        <v>13084</v>
      </c>
      <c r="K1278">
        <v>4.3</v>
      </c>
      <c r="L1278">
        <v>7109</v>
      </c>
      <c r="M1278">
        <v>376066100</v>
      </c>
      <c r="N1278" t="s">
        <v>583</v>
      </c>
      <c r="O1278" t="s">
        <v>811</v>
      </c>
      <c r="P1278" t="s">
        <v>812</v>
      </c>
    </row>
    <row r="1279" spans="1:16" x14ac:dyDescent="0.35">
      <c r="A1279" t="s">
        <v>3471</v>
      </c>
      <c r="B1279" t="s">
        <v>13423</v>
      </c>
      <c r="C1279" t="s">
        <v>13097</v>
      </c>
      <c r="D1279">
        <v>13999</v>
      </c>
      <c r="E1279">
        <v>19999</v>
      </c>
      <c r="F1279">
        <v>6000</v>
      </c>
      <c r="G1279">
        <v>0.3</v>
      </c>
      <c r="H1279" t="s">
        <v>13085</v>
      </c>
      <c r="I1279" t="s">
        <v>14324</v>
      </c>
      <c r="J1279" t="s">
        <v>13084</v>
      </c>
      <c r="K1279">
        <v>4.0999999999999996</v>
      </c>
      <c r="L1279">
        <v>19252</v>
      </c>
      <c r="M1279">
        <v>385020748</v>
      </c>
      <c r="N1279" t="s">
        <v>3309</v>
      </c>
      <c r="O1279" t="s">
        <v>3474</v>
      </c>
      <c r="P1279" t="s">
        <v>3475</v>
      </c>
    </row>
    <row r="1280" spans="1:16" x14ac:dyDescent="0.35">
      <c r="A1280" t="s">
        <v>3755</v>
      </c>
      <c r="B1280" t="s">
        <v>13449</v>
      </c>
      <c r="C1280" t="s">
        <v>13097</v>
      </c>
      <c r="D1280">
        <v>13999</v>
      </c>
      <c r="E1280">
        <v>19999</v>
      </c>
      <c r="F1280">
        <v>6000</v>
      </c>
      <c r="G1280">
        <v>0.3</v>
      </c>
      <c r="H1280" t="s">
        <v>13085</v>
      </c>
      <c r="I1280" t="s">
        <v>14324</v>
      </c>
      <c r="J1280" t="s">
        <v>13084</v>
      </c>
      <c r="K1280">
        <v>4.0999999999999996</v>
      </c>
      <c r="L1280">
        <v>19252</v>
      </c>
      <c r="M1280">
        <v>385020748</v>
      </c>
      <c r="N1280" t="s">
        <v>3309</v>
      </c>
      <c r="O1280" t="s">
        <v>3757</v>
      </c>
      <c r="P1280" t="s">
        <v>3758</v>
      </c>
    </row>
    <row r="1281" spans="1:16" x14ac:dyDescent="0.35">
      <c r="A1281" t="s">
        <v>3607</v>
      </c>
      <c r="B1281" t="s">
        <v>13418</v>
      </c>
      <c r="C1281" t="s">
        <v>13097</v>
      </c>
      <c r="D1281">
        <v>2999</v>
      </c>
      <c r="E1281">
        <v>7990</v>
      </c>
      <c r="F1281">
        <v>4991</v>
      </c>
      <c r="G1281">
        <v>0.62</v>
      </c>
      <c r="H1281" t="s">
        <v>13082</v>
      </c>
      <c r="I1281" t="s">
        <v>14324</v>
      </c>
      <c r="J1281" t="s">
        <v>13084</v>
      </c>
      <c r="K1281">
        <v>4.0999999999999996</v>
      </c>
      <c r="L1281">
        <v>48449</v>
      </c>
      <c r="M1281">
        <v>387107510</v>
      </c>
      <c r="N1281" t="e">
        <v>#N/A</v>
      </c>
      <c r="O1281" t="s">
        <v>3614</v>
      </c>
      <c r="P1281" t="s">
        <v>3615</v>
      </c>
    </row>
    <row r="1282" spans="1:16" x14ac:dyDescent="0.35">
      <c r="A1282" t="s">
        <v>5743</v>
      </c>
      <c r="B1282" t="s">
        <v>13625</v>
      </c>
      <c r="C1282" t="s">
        <v>13081</v>
      </c>
      <c r="D1282">
        <v>1469</v>
      </c>
      <c r="E1282">
        <v>2499</v>
      </c>
      <c r="F1282">
        <v>1030</v>
      </c>
      <c r="G1282">
        <v>0.41</v>
      </c>
      <c r="H1282" t="s">
        <v>13085</v>
      </c>
      <c r="I1282" t="s">
        <v>14324</v>
      </c>
      <c r="J1282" t="s">
        <v>13084</v>
      </c>
      <c r="K1282">
        <v>4.2</v>
      </c>
      <c r="L1282">
        <v>156638</v>
      </c>
      <c r="M1282">
        <v>391438362</v>
      </c>
      <c r="N1282" t="s">
        <v>5750</v>
      </c>
      <c r="O1282" t="s">
        <v>5751</v>
      </c>
      <c r="P1282" t="s">
        <v>5752</v>
      </c>
    </row>
    <row r="1283" spans="1:16" x14ac:dyDescent="0.35">
      <c r="A1283" t="s">
        <v>2977</v>
      </c>
      <c r="B1283" t="s">
        <v>13373</v>
      </c>
      <c r="C1283" t="s">
        <v>13097</v>
      </c>
      <c r="D1283">
        <v>2049</v>
      </c>
      <c r="E1283">
        <v>2199</v>
      </c>
      <c r="F1283">
        <v>150</v>
      </c>
      <c r="G1283">
        <v>7.0000000000000007E-2</v>
      </c>
      <c r="H1283" t="s">
        <v>13085</v>
      </c>
      <c r="I1283" t="s">
        <v>14324</v>
      </c>
      <c r="J1283" t="s">
        <v>13084</v>
      </c>
      <c r="K1283">
        <v>4.3</v>
      </c>
      <c r="L1283">
        <v>178912</v>
      </c>
      <c r="M1283">
        <v>393427488</v>
      </c>
      <c r="N1283" t="s">
        <v>2985</v>
      </c>
      <c r="O1283" t="s">
        <v>2986</v>
      </c>
      <c r="P1283" t="s">
        <v>2987</v>
      </c>
    </row>
    <row r="1284" spans="1:16" x14ac:dyDescent="0.35">
      <c r="A1284" t="s">
        <v>3144</v>
      </c>
      <c r="B1284" t="s">
        <v>13391</v>
      </c>
      <c r="C1284" t="s">
        <v>13097</v>
      </c>
      <c r="D1284">
        <v>1149</v>
      </c>
      <c r="E1284">
        <v>2199</v>
      </c>
      <c r="F1284">
        <v>1050</v>
      </c>
      <c r="G1284">
        <v>0.48</v>
      </c>
      <c r="H1284" t="s">
        <v>13085</v>
      </c>
      <c r="I1284" t="s">
        <v>14324</v>
      </c>
      <c r="J1284" t="s">
        <v>13084</v>
      </c>
      <c r="K1284">
        <v>4.3</v>
      </c>
      <c r="L1284">
        <v>178912</v>
      </c>
      <c r="M1284">
        <v>393427488</v>
      </c>
      <c r="N1284" t="s">
        <v>2985</v>
      </c>
      <c r="O1284" t="s">
        <v>3147</v>
      </c>
      <c r="P1284" t="s">
        <v>3148</v>
      </c>
    </row>
    <row r="1285" spans="1:16" x14ac:dyDescent="0.35">
      <c r="A1285" t="s">
        <v>3745</v>
      </c>
      <c r="B1285" t="s">
        <v>13447</v>
      </c>
      <c r="C1285" t="s">
        <v>13097</v>
      </c>
      <c r="D1285">
        <v>1149</v>
      </c>
      <c r="E1285">
        <v>2199</v>
      </c>
      <c r="F1285">
        <v>1050</v>
      </c>
      <c r="G1285">
        <v>0.48</v>
      </c>
      <c r="H1285" t="s">
        <v>13085</v>
      </c>
      <c r="I1285" t="s">
        <v>14324</v>
      </c>
      <c r="J1285" t="s">
        <v>13084</v>
      </c>
      <c r="K1285">
        <v>4.3</v>
      </c>
      <c r="L1285">
        <v>178912</v>
      </c>
      <c r="M1285">
        <v>393427488</v>
      </c>
      <c r="N1285" t="s">
        <v>2985</v>
      </c>
      <c r="O1285" t="s">
        <v>3748</v>
      </c>
      <c r="P1285" t="s">
        <v>3749</v>
      </c>
    </row>
    <row r="1286" spans="1:16" x14ac:dyDescent="0.35">
      <c r="A1286" t="s">
        <v>6782</v>
      </c>
      <c r="B1286" t="s">
        <v>13720</v>
      </c>
      <c r="C1286" t="s">
        <v>13081</v>
      </c>
      <c r="D1286">
        <v>5799</v>
      </c>
      <c r="E1286">
        <v>7999</v>
      </c>
      <c r="F1286">
        <v>2200</v>
      </c>
      <c r="G1286">
        <v>0.28000000000000003</v>
      </c>
      <c r="H1286" t="s">
        <v>13085</v>
      </c>
      <c r="I1286" t="s">
        <v>14324</v>
      </c>
      <c r="J1286" t="s">
        <v>13084</v>
      </c>
      <c r="K1286">
        <v>4.5</v>
      </c>
      <c r="L1286">
        <v>50273</v>
      </c>
      <c r="M1286">
        <v>402133727</v>
      </c>
      <c r="N1286" t="s">
        <v>6789</v>
      </c>
      <c r="O1286" t="s">
        <v>6790</v>
      </c>
      <c r="P1286" t="s">
        <v>6791</v>
      </c>
    </row>
    <row r="1287" spans="1:16" x14ac:dyDescent="0.35">
      <c r="A1287" t="s">
        <v>3703</v>
      </c>
      <c r="B1287" t="s">
        <v>13423</v>
      </c>
      <c r="C1287" t="s">
        <v>13097</v>
      </c>
      <c r="D1287">
        <v>15499</v>
      </c>
      <c r="E1287">
        <v>20999</v>
      </c>
      <c r="F1287">
        <v>5500</v>
      </c>
      <c r="G1287">
        <v>0.26</v>
      </c>
      <c r="H1287" t="s">
        <v>13085</v>
      </c>
      <c r="I1287" t="s">
        <v>14324</v>
      </c>
      <c r="J1287" t="s">
        <v>13084</v>
      </c>
      <c r="K1287">
        <v>4.0999999999999996</v>
      </c>
      <c r="L1287">
        <v>19252</v>
      </c>
      <c r="M1287">
        <v>404272748</v>
      </c>
      <c r="N1287" t="s">
        <v>3309</v>
      </c>
      <c r="O1287" t="s">
        <v>3474</v>
      </c>
      <c r="P1287" t="s">
        <v>3706</v>
      </c>
    </row>
    <row r="1288" spans="1:16" x14ac:dyDescent="0.35">
      <c r="A1288" t="s">
        <v>4074</v>
      </c>
      <c r="B1288" t="s">
        <v>13449</v>
      </c>
      <c r="C1288" t="s">
        <v>13097</v>
      </c>
      <c r="D1288">
        <v>15499</v>
      </c>
      <c r="E1288">
        <v>20999</v>
      </c>
      <c r="F1288">
        <v>5500</v>
      </c>
      <c r="G1288">
        <v>0.26</v>
      </c>
      <c r="H1288" t="s">
        <v>13085</v>
      </c>
      <c r="I1288" t="s">
        <v>14324</v>
      </c>
      <c r="J1288" t="s">
        <v>13084</v>
      </c>
      <c r="K1288">
        <v>4.0999999999999996</v>
      </c>
      <c r="L1288">
        <v>19253</v>
      </c>
      <c r="M1288">
        <v>404293747</v>
      </c>
      <c r="N1288" t="s">
        <v>3309</v>
      </c>
      <c r="O1288" t="s">
        <v>3757</v>
      </c>
      <c r="P1288" t="s">
        <v>4076</v>
      </c>
    </row>
    <row r="1289" spans="1:16" x14ac:dyDescent="0.35">
      <c r="A1289" t="s">
        <v>1908</v>
      </c>
      <c r="B1289" t="s">
        <v>13274</v>
      </c>
      <c r="C1289" t="s">
        <v>13097</v>
      </c>
      <c r="D1289">
        <v>42999</v>
      </c>
      <c r="E1289">
        <v>59999</v>
      </c>
      <c r="F1289">
        <v>17000</v>
      </c>
      <c r="G1289">
        <v>0.28000000000000003</v>
      </c>
      <c r="H1289" t="s">
        <v>13085</v>
      </c>
      <c r="I1289" t="s">
        <v>14324</v>
      </c>
      <c r="J1289" t="s">
        <v>13084</v>
      </c>
      <c r="K1289">
        <v>4.0999999999999996</v>
      </c>
      <c r="L1289">
        <v>6753</v>
      </c>
      <c r="M1289">
        <v>405173247</v>
      </c>
      <c r="N1289" t="s">
        <v>1915</v>
      </c>
      <c r="O1289" t="s">
        <v>1916</v>
      </c>
      <c r="P1289" t="s">
        <v>1917</v>
      </c>
    </row>
    <row r="1290" spans="1:16" x14ac:dyDescent="0.35">
      <c r="A1290" t="s">
        <v>2831</v>
      </c>
      <c r="B1290" t="s">
        <v>13360</v>
      </c>
      <c r="C1290" t="s">
        <v>13097</v>
      </c>
      <c r="D1290">
        <v>14999</v>
      </c>
      <c r="E1290">
        <v>14999</v>
      </c>
      <c r="F1290">
        <v>0</v>
      </c>
      <c r="G1290">
        <v>0</v>
      </c>
      <c r="H1290" t="s">
        <v>13085</v>
      </c>
      <c r="I1290" t="s">
        <v>14324</v>
      </c>
      <c r="J1290" t="s">
        <v>13084</v>
      </c>
      <c r="K1290">
        <v>4.3</v>
      </c>
      <c r="L1290">
        <v>27508</v>
      </c>
      <c r="M1290">
        <v>412592492</v>
      </c>
      <c r="N1290" t="s">
        <v>2838</v>
      </c>
      <c r="O1290" t="s">
        <v>2839</v>
      </c>
      <c r="P1290" t="s">
        <v>2840</v>
      </c>
    </row>
    <row r="1291" spans="1:16" x14ac:dyDescent="0.35">
      <c r="A1291" t="s">
        <v>6148</v>
      </c>
      <c r="B1291" t="s">
        <v>13399</v>
      </c>
      <c r="C1291" t="s">
        <v>13097</v>
      </c>
      <c r="D1291">
        <v>2499</v>
      </c>
      <c r="E1291">
        <v>9999</v>
      </c>
      <c r="F1291">
        <v>7500</v>
      </c>
      <c r="G1291">
        <v>0.75</v>
      </c>
      <c r="H1291" t="s">
        <v>13082</v>
      </c>
      <c r="I1291" t="s">
        <v>14324</v>
      </c>
      <c r="J1291" t="s">
        <v>13084</v>
      </c>
      <c r="K1291">
        <v>4.0999999999999996</v>
      </c>
      <c r="L1291">
        <v>42139</v>
      </c>
      <c r="M1291">
        <v>421347861</v>
      </c>
      <c r="N1291" t="s">
        <v>6155</v>
      </c>
      <c r="O1291" t="s">
        <v>6156</v>
      </c>
      <c r="P1291" t="s">
        <v>6157</v>
      </c>
    </row>
    <row r="1292" spans="1:16" x14ac:dyDescent="0.35">
      <c r="A1292" t="s">
        <v>4922</v>
      </c>
      <c r="B1292" t="s">
        <v>13552</v>
      </c>
      <c r="C1292" t="s">
        <v>13097</v>
      </c>
      <c r="D1292">
        <v>1220</v>
      </c>
      <c r="E1292">
        <v>3990</v>
      </c>
      <c r="F1292">
        <v>2770</v>
      </c>
      <c r="G1292">
        <v>0.69</v>
      </c>
      <c r="H1292" t="s">
        <v>13082</v>
      </c>
      <c r="I1292" t="s">
        <v>14324</v>
      </c>
      <c r="J1292" t="s">
        <v>13084</v>
      </c>
      <c r="K1292">
        <v>4.0999999999999996</v>
      </c>
      <c r="L1292">
        <v>107151</v>
      </c>
      <c r="M1292">
        <v>427532490</v>
      </c>
      <c r="N1292" t="s">
        <v>4929</v>
      </c>
      <c r="O1292" t="s">
        <v>4930</v>
      </c>
      <c r="P1292" t="s">
        <v>4931</v>
      </c>
    </row>
    <row r="1293" spans="1:16" x14ac:dyDescent="0.35">
      <c r="A1293" t="s">
        <v>3542</v>
      </c>
      <c r="B1293" t="s">
        <v>13429</v>
      </c>
      <c r="C1293" t="s">
        <v>13097</v>
      </c>
      <c r="D1293">
        <v>34999</v>
      </c>
      <c r="E1293">
        <v>38999</v>
      </c>
      <c r="F1293">
        <v>4000</v>
      </c>
      <c r="G1293">
        <v>0.1</v>
      </c>
      <c r="H1293" t="s">
        <v>13085</v>
      </c>
      <c r="I1293" t="s">
        <v>14324</v>
      </c>
      <c r="J1293" t="s">
        <v>13084</v>
      </c>
      <c r="K1293">
        <v>4.2</v>
      </c>
      <c r="L1293">
        <v>11029</v>
      </c>
      <c r="M1293">
        <v>430119971</v>
      </c>
      <c r="N1293" t="s">
        <v>3549</v>
      </c>
      <c r="O1293" t="s">
        <v>3550</v>
      </c>
      <c r="P1293" t="s">
        <v>3551</v>
      </c>
    </row>
    <row r="1294" spans="1:16" x14ac:dyDescent="0.35">
      <c r="A1294" t="s">
        <v>5201</v>
      </c>
      <c r="B1294" t="s">
        <v>13578</v>
      </c>
      <c r="C1294" t="s">
        <v>13097</v>
      </c>
      <c r="D1294">
        <v>1499</v>
      </c>
      <c r="E1294">
        <v>3990</v>
      </c>
      <c r="F1294">
        <v>2491</v>
      </c>
      <c r="G1294">
        <v>0.62</v>
      </c>
      <c r="H1294" t="s">
        <v>13082</v>
      </c>
      <c r="I1294" t="s">
        <v>14324</v>
      </c>
      <c r="J1294" t="s">
        <v>13084</v>
      </c>
      <c r="K1294">
        <v>4.0999999999999996</v>
      </c>
      <c r="L1294">
        <v>109864</v>
      </c>
      <c r="M1294">
        <v>438357360</v>
      </c>
      <c r="N1294" t="s">
        <v>5208</v>
      </c>
      <c r="O1294" t="s">
        <v>5209</v>
      </c>
      <c r="P1294" t="s">
        <v>5210</v>
      </c>
    </row>
    <row r="1295" spans="1:16" x14ac:dyDescent="0.35">
      <c r="A1295" t="s">
        <v>3908</v>
      </c>
      <c r="B1295" t="s">
        <v>13462</v>
      </c>
      <c r="C1295" t="s">
        <v>13097</v>
      </c>
      <c r="D1295">
        <v>16499</v>
      </c>
      <c r="E1295">
        <v>20990</v>
      </c>
      <c r="F1295">
        <v>4491</v>
      </c>
      <c r="G1295">
        <v>0.21</v>
      </c>
      <c r="H1295" t="s">
        <v>13085</v>
      </c>
      <c r="I1295" t="s">
        <v>14324</v>
      </c>
      <c r="J1295" t="s">
        <v>13084</v>
      </c>
      <c r="K1295">
        <v>4</v>
      </c>
      <c r="L1295">
        <v>21350</v>
      </c>
      <c r="M1295">
        <v>448136500</v>
      </c>
      <c r="N1295" t="s">
        <v>3242</v>
      </c>
      <c r="O1295" t="s">
        <v>3910</v>
      </c>
      <c r="P1295" t="s">
        <v>3911</v>
      </c>
    </row>
    <row r="1296" spans="1:16" x14ac:dyDescent="0.35">
      <c r="A1296" t="s">
        <v>3235</v>
      </c>
      <c r="B1296" t="s">
        <v>13401</v>
      </c>
      <c r="C1296" t="s">
        <v>13097</v>
      </c>
      <c r="D1296">
        <v>16499</v>
      </c>
      <c r="E1296">
        <v>20999</v>
      </c>
      <c r="F1296">
        <v>4500</v>
      </c>
      <c r="G1296">
        <v>0.21</v>
      </c>
      <c r="H1296" t="s">
        <v>13085</v>
      </c>
      <c r="I1296" t="s">
        <v>14324</v>
      </c>
      <c r="J1296" t="s">
        <v>13084</v>
      </c>
      <c r="K1296">
        <v>4</v>
      </c>
      <c r="L1296">
        <v>21350</v>
      </c>
      <c r="M1296">
        <v>448328650</v>
      </c>
      <c r="N1296" t="s">
        <v>3242</v>
      </c>
      <c r="O1296" t="s">
        <v>3243</v>
      </c>
      <c r="P1296" t="s">
        <v>3244</v>
      </c>
    </row>
    <row r="1297" spans="1:16" x14ac:dyDescent="0.35">
      <c r="A1297" t="s">
        <v>4214</v>
      </c>
      <c r="B1297" t="s">
        <v>13487</v>
      </c>
      <c r="C1297" t="s">
        <v>13097</v>
      </c>
      <c r="D1297">
        <v>1499</v>
      </c>
      <c r="E1297">
        <v>4999</v>
      </c>
      <c r="F1297">
        <v>3500</v>
      </c>
      <c r="G1297">
        <v>0.7</v>
      </c>
      <c r="H1297" t="s">
        <v>13082</v>
      </c>
      <c r="I1297" t="s">
        <v>14324</v>
      </c>
      <c r="J1297" t="s">
        <v>13084</v>
      </c>
      <c r="K1297">
        <v>4</v>
      </c>
      <c r="L1297">
        <v>92588</v>
      </c>
      <c r="M1297">
        <v>462847412</v>
      </c>
      <c r="N1297" t="s">
        <v>4221</v>
      </c>
      <c r="O1297" t="s">
        <v>4222</v>
      </c>
      <c r="P1297" t="s">
        <v>4223</v>
      </c>
    </row>
    <row r="1298" spans="1:16" x14ac:dyDescent="0.35">
      <c r="A1298" t="s">
        <v>6112</v>
      </c>
      <c r="B1298" t="s">
        <v>13487</v>
      </c>
      <c r="C1298" t="s">
        <v>13097</v>
      </c>
      <c r="D1298">
        <v>1499</v>
      </c>
      <c r="E1298">
        <v>4999</v>
      </c>
      <c r="F1298">
        <v>3500</v>
      </c>
      <c r="G1298">
        <v>0.7</v>
      </c>
      <c r="H1298" t="s">
        <v>13082</v>
      </c>
      <c r="I1298" t="s">
        <v>14324</v>
      </c>
      <c r="J1298" t="s">
        <v>13084</v>
      </c>
      <c r="K1298">
        <v>4</v>
      </c>
      <c r="L1298">
        <v>92588</v>
      </c>
      <c r="M1298">
        <v>462847412</v>
      </c>
      <c r="N1298" t="s">
        <v>4221</v>
      </c>
      <c r="O1298" t="s">
        <v>6115</v>
      </c>
      <c r="P1298" t="s">
        <v>6116</v>
      </c>
    </row>
    <row r="1299" spans="1:16" x14ac:dyDescent="0.35">
      <c r="A1299" t="s">
        <v>5388</v>
      </c>
      <c r="B1299" t="s">
        <v>13594</v>
      </c>
      <c r="C1299" t="s">
        <v>13097</v>
      </c>
      <c r="D1299">
        <v>899</v>
      </c>
      <c r="E1299">
        <v>4499</v>
      </c>
      <c r="F1299">
        <v>3600</v>
      </c>
      <c r="G1299">
        <v>0.8</v>
      </c>
      <c r="H1299" t="s">
        <v>13082</v>
      </c>
      <c r="I1299" t="s">
        <v>14324</v>
      </c>
      <c r="J1299" t="s">
        <v>13084</v>
      </c>
      <c r="K1299">
        <v>3.8</v>
      </c>
      <c r="L1299">
        <v>103052</v>
      </c>
      <c r="M1299">
        <v>463630948</v>
      </c>
      <c r="N1299" t="e">
        <v>#N/A</v>
      </c>
      <c r="O1299" t="s">
        <v>5395</v>
      </c>
      <c r="P1299" t="s">
        <v>5396</v>
      </c>
    </row>
    <row r="1300" spans="1:16" x14ac:dyDescent="0.35">
      <c r="A1300" t="s">
        <v>3829</v>
      </c>
      <c r="B1300" t="s">
        <v>13401</v>
      </c>
      <c r="C1300" t="s">
        <v>13097</v>
      </c>
      <c r="D1300">
        <v>17999</v>
      </c>
      <c r="E1300">
        <v>21990</v>
      </c>
      <c r="F1300">
        <v>3991</v>
      </c>
      <c r="G1300">
        <v>0.18</v>
      </c>
      <c r="H1300" t="s">
        <v>13085</v>
      </c>
      <c r="I1300" t="s">
        <v>14324</v>
      </c>
      <c r="J1300" t="s">
        <v>13084</v>
      </c>
      <c r="K1300">
        <v>4</v>
      </c>
      <c r="L1300">
        <v>21350</v>
      </c>
      <c r="M1300">
        <v>469486500</v>
      </c>
      <c r="N1300" t="s">
        <v>3242</v>
      </c>
      <c r="O1300" t="s">
        <v>3243</v>
      </c>
      <c r="P1300" t="s">
        <v>3832</v>
      </c>
    </row>
    <row r="1301" spans="1:16" x14ac:dyDescent="0.35">
      <c r="A1301" t="s">
        <v>2871</v>
      </c>
      <c r="B1301" t="s">
        <v>13363</v>
      </c>
      <c r="C1301" t="s">
        <v>13097</v>
      </c>
      <c r="D1301">
        <v>61999</v>
      </c>
      <c r="E1301">
        <v>69999</v>
      </c>
      <c r="F1301">
        <v>8000</v>
      </c>
      <c r="G1301">
        <v>0.11</v>
      </c>
      <c r="H1301" t="s">
        <v>13085</v>
      </c>
      <c r="I1301" t="s">
        <v>14324</v>
      </c>
      <c r="J1301" t="s">
        <v>13084</v>
      </c>
      <c r="K1301">
        <v>4.0999999999999996</v>
      </c>
      <c r="L1301">
        <v>6753</v>
      </c>
      <c r="M1301">
        <v>472703247</v>
      </c>
      <c r="N1301" t="s">
        <v>1915</v>
      </c>
      <c r="O1301" t="s">
        <v>2874</v>
      </c>
      <c r="P1301" t="s">
        <v>2875</v>
      </c>
    </row>
    <row r="1302" spans="1:16" x14ac:dyDescent="0.35">
      <c r="A1302" t="s">
        <v>2427</v>
      </c>
      <c r="B1302" t="s">
        <v>13254</v>
      </c>
      <c r="C1302" t="s">
        <v>13097</v>
      </c>
      <c r="D1302">
        <v>45999</v>
      </c>
      <c r="E1302">
        <v>69900</v>
      </c>
      <c r="F1302">
        <v>23901</v>
      </c>
      <c r="G1302">
        <v>0.34</v>
      </c>
      <c r="H1302" t="s">
        <v>13085</v>
      </c>
      <c r="I1302" t="s">
        <v>14324</v>
      </c>
      <c r="J1302" t="s">
        <v>13084</v>
      </c>
      <c r="K1302">
        <v>4.3</v>
      </c>
      <c r="L1302">
        <v>7109</v>
      </c>
      <c r="M1302">
        <v>496919100</v>
      </c>
      <c r="N1302" t="s">
        <v>583</v>
      </c>
      <c r="O1302" t="s">
        <v>2430</v>
      </c>
      <c r="P1302" t="s">
        <v>2431</v>
      </c>
    </row>
    <row r="1303" spans="1:16" x14ac:dyDescent="0.35">
      <c r="A1303" t="s">
        <v>1690</v>
      </c>
      <c r="B1303" t="s">
        <v>13254</v>
      </c>
      <c r="C1303" t="s">
        <v>13097</v>
      </c>
      <c r="D1303">
        <v>47990</v>
      </c>
      <c r="E1303">
        <v>70900</v>
      </c>
      <c r="F1303">
        <v>22910</v>
      </c>
      <c r="G1303">
        <v>0.32</v>
      </c>
      <c r="H1303" t="s">
        <v>13085</v>
      </c>
      <c r="I1303" t="s">
        <v>14324</v>
      </c>
      <c r="J1303" t="s">
        <v>13084</v>
      </c>
      <c r="K1303">
        <v>4.3</v>
      </c>
      <c r="L1303">
        <v>7109</v>
      </c>
      <c r="M1303">
        <v>504028100</v>
      </c>
      <c r="N1303" t="s">
        <v>583</v>
      </c>
      <c r="O1303" t="s">
        <v>1692</v>
      </c>
      <c r="P1303" t="s">
        <v>1693</v>
      </c>
    </row>
    <row r="1304" spans="1:16" x14ac:dyDescent="0.35">
      <c r="A1304" t="s">
        <v>2999</v>
      </c>
      <c r="B1304" t="s">
        <v>13375</v>
      </c>
      <c r="C1304" t="s">
        <v>13097</v>
      </c>
      <c r="D1304">
        <v>28999</v>
      </c>
      <c r="E1304">
        <v>28999</v>
      </c>
      <c r="F1304">
        <v>0</v>
      </c>
      <c r="G1304">
        <v>0</v>
      </c>
      <c r="H1304" t="s">
        <v>13085</v>
      </c>
      <c r="I1304" t="s">
        <v>14324</v>
      </c>
      <c r="J1304" t="s">
        <v>13084</v>
      </c>
      <c r="K1304">
        <v>4.3</v>
      </c>
      <c r="L1304">
        <v>17415</v>
      </c>
      <c r="M1304">
        <v>505017585</v>
      </c>
      <c r="N1304" t="s">
        <v>3006</v>
      </c>
      <c r="O1304" t="s">
        <v>3007</v>
      </c>
      <c r="P1304" t="s">
        <v>3008</v>
      </c>
    </row>
    <row r="1305" spans="1:16" x14ac:dyDescent="0.35">
      <c r="A1305" t="s">
        <v>3009</v>
      </c>
      <c r="B1305" t="s">
        <v>13376</v>
      </c>
      <c r="C1305" t="s">
        <v>13097</v>
      </c>
      <c r="D1305">
        <v>28999</v>
      </c>
      <c r="E1305">
        <v>28999</v>
      </c>
      <c r="F1305">
        <v>0</v>
      </c>
      <c r="G1305">
        <v>0</v>
      </c>
      <c r="H1305" t="s">
        <v>13085</v>
      </c>
      <c r="I1305" t="s">
        <v>14324</v>
      </c>
      <c r="J1305" t="s">
        <v>13084</v>
      </c>
      <c r="K1305">
        <v>4.3</v>
      </c>
      <c r="L1305">
        <v>17415</v>
      </c>
      <c r="M1305">
        <v>505017585</v>
      </c>
      <c r="N1305" t="s">
        <v>3006</v>
      </c>
      <c r="O1305" t="s">
        <v>3012</v>
      </c>
      <c r="P1305" t="s">
        <v>3013</v>
      </c>
    </row>
    <row r="1306" spans="1:16" x14ac:dyDescent="0.35">
      <c r="A1306" t="s">
        <v>6565</v>
      </c>
      <c r="B1306" t="s">
        <v>13698</v>
      </c>
      <c r="C1306" t="s">
        <v>13081</v>
      </c>
      <c r="D1306">
        <v>5599</v>
      </c>
      <c r="E1306">
        <v>7350</v>
      </c>
      <c r="F1306">
        <v>1751</v>
      </c>
      <c r="G1306">
        <v>0.24</v>
      </c>
      <c r="H1306" t="s">
        <v>13085</v>
      </c>
      <c r="I1306" t="s">
        <v>14324</v>
      </c>
      <c r="J1306" t="s">
        <v>13084</v>
      </c>
      <c r="K1306">
        <v>4.4000000000000004</v>
      </c>
      <c r="L1306">
        <v>73005</v>
      </c>
      <c r="M1306">
        <v>536586750</v>
      </c>
      <c r="N1306" t="s">
        <v>6572</v>
      </c>
      <c r="O1306" t="s">
        <v>6573</v>
      </c>
      <c r="P1306" t="s">
        <v>6574</v>
      </c>
    </row>
    <row r="1307" spans="1:16" x14ac:dyDescent="0.35">
      <c r="A1307" t="s">
        <v>4865</v>
      </c>
      <c r="B1307" t="s">
        <v>13547</v>
      </c>
      <c r="C1307" t="s">
        <v>13097</v>
      </c>
      <c r="D1307">
        <v>1299</v>
      </c>
      <c r="E1307">
        <v>2990</v>
      </c>
      <c r="F1307">
        <v>1691</v>
      </c>
      <c r="G1307">
        <v>0.56999999999999995</v>
      </c>
      <c r="H1307" t="s">
        <v>13082</v>
      </c>
      <c r="I1307" t="s">
        <v>14324</v>
      </c>
      <c r="J1307" t="s">
        <v>13084</v>
      </c>
      <c r="K1307">
        <v>3.8</v>
      </c>
      <c r="L1307">
        <v>180998</v>
      </c>
      <c r="M1307">
        <v>541184020</v>
      </c>
      <c r="N1307" t="s">
        <v>13044</v>
      </c>
      <c r="O1307" t="s">
        <v>4872</v>
      </c>
      <c r="P1307" t="s">
        <v>4873</v>
      </c>
    </row>
    <row r="1308" spans="1:16" x14ac:dyDescent="0.35">
      <c r="A1308" t="s">
        <v>3421</v>
      </c>
      <c r="B1308" t="s">
        <v>13418</v>
      </c>
      <c r="C1308" t="s">
        <v>13097</v>
      </c>
      <c r="D1308">
        <v>2299</v>
      </c>
      <c r="E1308">
        <v>7990</v>
      </c>
      <c r="F1308">
        <v>5691</v>
      </c>
      <c r="G1308">
        <v>0.71</v>
      </c>
      <c r="H1308" t="s">
        <v>13082</v>
      </c>
      <c r="I1308" t="s">
        <v>14324</v>
      </c>
      <c r="J1308" t="s">
        <v>13084</v>
      </c>
      <c r="K1308">
        <v>4.2</v>
      </c>
      <c r="L1308">
        <v>69622</v>
      </c>
      <c r="M1308">
        <v>556279780</v>
      </c>
      <c r="N1308" t="s">
        <v>3428</v>
      </c>
      <c r="O1308" t="s">
        <v>3429</v>
      </c>
      <c r="P1308" t="s">
        <v>3430</v>
      </c>
    </row>
    <row r="1309" spans="1:16" x14ac:dyDescent="0.35">
      <c r="A1309" t="s">
        <v>3230</v>
      </c>
      <c r="B1309" t="s">
        <v>13400</v>
      </c>
      <c r="C1309" t="s">
        <v>13097</v>
      </c>
      <c r="D1309">
        <v>16999</v>
      </c>
      <c r="E1309">
        <v>24999</v>
      </c>
      <c r="F1309">
        <v>8000</v>
      </c>
      <c r="G1309">
        <v>0.32</v>
      </c>
      <c r="H1309" t="s">
        <v>13085</v>
      </c>
      <c r="I1309" t="s">
        <v>14324</v>
      </c>
      <c r="J1309" t="s">
        <v>13084</v>
      </c>
      <c r="K1309">
        <v>4.0999999999999996</v>
      </c>
      <c r="L1309">
        <v>22318</v>
      </c>
      <c r="M1309">
        <v>557927682</v>
      </c>
      <c r="N1309" t="e">
        <v>#N/A</v>
      </c>
      <c r="O1309" t="s">
        <v>3233</v>
      </c>
      <c r="P1309" t="s">
        <v>3234</v>
      </c>
    </row>
    <row r="1310" spans="1:16" x14ac:dyDescent="0.35">
      <c r="A1310" t="s">
        <v>3552</v>
      </c>
      <c r="B1310" t="s">
        <v>13400</v>
      </c>
      <c r="C1310" t="s">
        <v>13097</v>
      </c>
      <c r="D1310">
        <v>16999</v>
      </c>
      <c r="E1310">
        <v>24999</v>
      </c>
      <c r="F1310">
        <v>8000</v>
      </c>
      <c r="G1310">
        <v>0.32</v>
      </c>
      <c r="H1310" t="s">
        <v>13085</v>
      </c>
      <c r="I1310" t="s">
        <v>14324</v>
      </c>
      <c r="J1310" t="s">
        <v>13084</v>
      </c>
      <c r="K1310">
        <v>4.0999999999999996</v>
      </c>
      <c r="L1310">
        <v>22318</v>
      </c>
      <c r="M1310">
        <v>557927682</v>
      </c>
      <c r="N1310" t="e">
        <v>#N/A</v>
      </c>
      <c r="O1310" t="s">
        <v>3233</v>
      </c>
      <c r="P1310" t="s">
        <v>3553</v>
      </c>
    </row>
    <row r="1311" spans="1:16" x14ac:dyDescent="0.35">
      <c r="A1311" t="s">
        <v>3441</v>
      </c>
      <c r="B1311" t="s">
        <v>13420</v>
      </c>
      <c r="C1311" t="s">
        <v>13097</v>
      </c>
      <c r="D1311">
        <v>1149</v>
      </c>
      <c r="E1311">
        <v>3999</v>
      </c>
      <c r="F1311">
        <v>2850</v>
      </c>
      <c r="G1311">
        <v>0.71</v>
      </c>
      <c r="H1311" t="s">
        <v>13082</v>
      </c>
      <c r="I1311" t="s">
        <v>14324</v>
      </c>
      <c r="J1311" t="s">
        <v>13084</v>
      </c>
      <c r="K1311">
        <v>4.3</v>
      </c>
      <c r="L1311">
        <v>140036</v>
      </c>
      <c r="M1311">
        <v>560003964</v>
      </c>
      <c r="N1311" t="s">
        <v>3448</v>
      </c>
      <c r="O1311" t="s">
        <v>3449</v>
      </c>
      <c r="P1311" t="s">
        <v>3450</v>
      </c>
    </row>
    <row r="1312" spans="1:16" x14ac:dyDescent="0.35">
      <c r="A1312" t="s">
        <v>4889</v>
      </c>
      <c r="B1312" t="s">
        <v>13549</v>
      </c>
      <c r="C1312" t="s">
        <v>13097</v>
      </c>
      <c r="D1312">
        <v>1399</v>
      </c>
      <c r="E1312">
        <v>3990</v>
      </c>
      <c r="F1312">
        <v>2591</v>
      </c>
      <c r="G1312">
        <v>0.65</v>
      </c>
      <c r="H1312" t="s">
        <v>13082</v>
      </c>
      <c r="I1312" t="s">
        <v>14324</v>
      </c>
      <c r="J1312" t="s">
        <v>13084</v>
      </c>
      <c r="K1312">
        <v>4.0999999999999996</v>
      </c>
      <c r="L1312">
        <v>141841</v>
      </c>
      <c r="M1312">
        <v>565945590</v>
      </c>
      <c r="N1312" t="s">
        <v>4896</v>
      </c>
      <c r="O1312" t="s">
        <v>4897</v>
      </c>
      <c r="P1312" t="s">
        <v>4898</v>
      </c>
    </row>
    <row r="1313" spans="1:16" x14ac:dyDescent="0.35">
      <c r="A1313" t="s">
        <v>3191</v>
      </c>
      <c r="B1313" t="s">
        <v>13396</v>
      </c>
      <c r="C1313" t="s">
        <v>13097</v>
      </c>
      <c r="D1313">
        <v>18499</v>
      </c>
      <c r="E1313">
        <v>25999</v>
      </c>
      <c r="F1313">
        <v>7500</v>
      </c>
      <c r="G1313">
        <v>0.28999999999999998</v>
      </c>
      <c r="H1313" t="s">
        <v>13085</v>
      </c>
      <c r="I1313" t="s">
        <v>14324</v>
      </c>
      <c r="J1313" t="s">
        <v>13084</v>
      </c>
      <c r="K1313">
        <v>4.0999999999999996</v>
      </c>
      <c r="L1313">
        <v>22318</v>
      </c>
      <c r="M1313">
        <v>580245682</v>
      </c>
      <c r="N1313" t="e">
        <v>#N/A</v>
      </c>
      <c r="O1313" t="s">
        <v>3199</v>
      </c>
      <c r="P1313" t="s">
        <v>3200</v>
      </c>
    </row>
    <row r="1314" spans="1:16" x14ac:dyDescent="0.35">
      <c r="A1314" t="s">
        <v>3513</v>
      </c>
      <c r="B1314" t="s">
        <v>13375</v>
      </c>
      <c r="C1314" t="s">
        <v>13097</v>
      </c>
      <c r="D1314">
        <v>33999</v>
      </c>
      <c r="E1314">
        <v>33999</v>
      </c>
      <c r="F1314">
        <v>0</v>
      </c>
      <c r="G1314">
        <v>0</v>
      </c>
      <c r="H1314" t="s">
        <v>13085</v>
      </c>
      <c r="I1314" t="s">
        <v>14324</v>
      </c>
      <c r="J1314" t="s">
        <v>13084</v>
      </c>
      <c r="K1314">
        <v>4.3</v>
      </c>
      <c r="L1314">
        <v>17415</v>
      </c>
      <c r="M1314">
        <v>592092585</v>
      </c>
      <c r="N1314" t="s">
        <v>3006</v>
      </c>
      <c r="O1314" t="s">
        <v>3007</v>
      </c>
      <c r="P1314" t="s">
        <v>3516</v>
      </c>
    </row>
    <row r="1315" spans="1:16" x14ac:dyDescent="0.35">
      <c r="A1315" t="s">
        <v>616</v>
      </c>
      <c r="B1315" t="s">
        <v>13130</v>
      </c>
      <c r="C1315" t="s">
        <v>13097</v>
      </c>
      <c r="D1315">
        <v>309</v>
      </c>
      <c r="E1315">
        <v>1400</v>
      </c>
      <c r="F1315">
        <v>1091</v>
      </c>
      <c r="G1315">
        <v>0.78</v>
      </c>
      <c r="H1315" t="s">
        <v>13082</v>
      </c>
      <c r="I1315" t="s">
        <v>14324</v>
      </c>
      <c r="J1315" t="s">
        <v>13084</v>
      </c>
      <c r="K1315">
        <v>4.4000000000000004</v>
      </c>
      <c r="L1315">
        <v>426973</v>
      </c>
      <c r="M1315">
        <v>597762200</v>
      </c>
      <c r="N1315" t="s">
        <v>135</v>
      </c>
      <c r="O1315" t="s">
        <v>619</v>
      </c>
      <c r="P1315" t="s">
        <v>620</v>
      </c>
    </row>
    <row r="1316" spans="1:16" x14ac:dyDescent="0.35">
      <c r="A1316" t="s">
        <v>4818</v>
      </c>
      <c r="B1316" t="s">
        <v>13543</v>
      </c>
      <c r="C1316" t="s">
        <v>13097</v>
      </c>
      <c r="D1316">
        <v>1499</v>
      </c>
      <c r="E1316">
        <v>4490</v>
      </c>
      <c r="F1316">
        <v>2991</v>
      </c>
      <c r="G1316">
        <v>0.67</v>
      </c>
      <c r="H1316" t="s">
        <v>13082</v>
      </c>
      <c r="I1316" t="s">
        <v>14324</v>
      </c>
      <c r="J1316" t="s">
        <v>13084</v>
      </c>
      <c r="K1316">
        <v>3.9</v>
      </c>
      <c r="L1316">
        <v>136954</v>
      </c>
      <c r="M1316">
        <v>614923460</v>
      </c>
      <c r="N1316" t="s">
        <v>4825</v>
      </c>
      <c r="O1316" t="s">
        <v>4826</v>
      </c>
      <c r="P1316" t="s">
        <v>4827</v>
      </c>
    </row>
    <row r="1317" spans="1:16" x14ac:dyDescent="0.35">
      <c r="A1317" t="s">
        <v>3368</v>
      </c>
      <c r="B1317" t="s">
        <v>13414</v>
      </c>
      <c r="C1317" t="s">
        <v>13097</v>
      </c>
      <c r="D1317">
        <v>19999</v>
      </c>
      <c r="E1317">
        <v>24999</v>
      </c>
      <c r="F1317">
        <v>5000</v>
      </c>
      <c r="G1317">
        <v>0.2</v>
      </c>
      <c r="H1317" t="s">
        <v>13085</v>
      </c>
      <c r="I1317" t="s">
        <v>14324</v>
      </c>
      <c r="J1317" t="s">
        <v>13084</v>
      </c>
      <c r="K1317">
        <v>3.9</v>
      </c>
      <c r="L1317">
        <v>25824</v>
      </c>
      <c r="M1317">
        <v>645574176</v>
      </c>
      <c r="N1317" t="s">
        <v>3375</v>
      </c>
      <c r="O1317" t="s">
        <v>3376</v>
      </c>
      <c r="P1317" t="s">
        <v>3377</v>
      </c>
    </row>
    <row r="1318" spans="1:16" x14ac:dyDescent="0.35">
      <c r="A1318" t="s">
        <v>4150</v>
      </c>
      <c r="B1318" t="s">
        <v>13483</v>
      </c>
      <c r="C1318" t="s">
        <v>13097</v>
      </c>
      <c r="D1318">
        <v>16999</v>
      </c>
      <c r="E1318">
        <v>20999</v>
      </c>
      <c r="F1318">
        <v>4000</v>
      </c>
      <c r="G1318">
        <v>0.19</v>
      </c>
      <c r="H1318" t="s">
        <v>13085</v>
      </c>
      <c r="I1318" t="s">
        <v>14324</v>
      </c>
      <c r="J1318" t="s">
        <v>13084</v>
      </c>
      <c r="K1318">
        <v>4.0999999999999996</v>
      </c>
      <c r="L1318">
        <v>31822</v>
      </c>
      <c r="M1318">
        <v>668230178</v>
      </c>
      <c r="N1318" t="s">
        <v>4157</v>
      </c>
      <c r="O1318" t="s">
        <v>4158</v>
      </c>
      <c r="P1318" t="s">
        <v>4159</v>
      </c>
    </row>
    <row r="1319" spans="1:16" x14ac:dyDescent="0.35">
      <c r="A1319" t="s">
        <v>4224</v>
      </c>
      <c r="B1319" t="s">
        <v>13488</v>
      </c>
      <c r="C1319" t="s">
        <v>13097</v>
      </c>
      <c r="D1319">
        <v>16999</v>
      </c>
      <c r="E1319">
        <v>20999</v>
      </c>
      <c r="F1319">
        <v>4000</v>
      </c>
      <c r="G1319">
        <v>0.19</v>
      </c>
      <c r="H1319" t="s">
        <v>13085</v>
      </c>
      <c r="I1319" t="s">
        <v>14324</v>
      </c>
      <c r="J1319" t="s">
        <v>13084</v>
      </c>
      <c r="K1319">
        <v>4.0999999999999996</v>
      </c>
      <c r="L1319">
        <v>31822</v>
      </c>
      <c r="M1319">
        <v>668230178</v>
      </c>
      <c r="N1319" t="s">
        <v>4157</v>
      </c>
      <c r="O1319" t="s">
        <v>4227</v>
      </c>
      <c r="P1319" t="s">
        <v>4228</v>
      </c>
    </row>
    <row r="1320" spans="1:16" x14ac:dyDescent="0.35">
      <c r="A1320" t="s">
        <v>4388</v>
      </c>
      <c r="B1320" t="s">
        <v>13503</v>
      </c>
      <c r="C1320" t="s">
        <v>13097</v>
      </c>
      <c r="D1320">
        <v>16999</v>
      </c>
      <c r="E1320">
        <v>20999</v>
      </c>
      <c r="F1320">
        <v>4000</v>
      </c>
      <c r="G1320">
        <v>0.19</v>
      </c>
      <c r="H1320" t="s">
        <v>13085</v>
      </c>
      <c r="I1320" t="s">
        <v>14324</v>
      </c>
      <c r="J1320" t="s">
        <v>13084</v>
      </c>
      <c r="K1320">
        <v>4.0999999999999996</v>
      </c>
      <c r="L1320">
        <v>31822</v>
      </c>
      <c r="M1320">
        <v>668230178</v>
      </c>
      <c r="N1320" t="s">
        <v>4157</v>
      </c>
      <c r="O1320" t="s">
        <v>4391</v>
      </c>
      <c r="P1320" t="s">
        <v>4392</v>
      </c>
    </row>
    <row r="1321" spans="1:16" x14ac:dyDescent="0.35">
      <c r="A1321" t="s">
        <v>3358</v>
      </c>
      <c r="B1321" t="s">
        <v>13413</v>
      </c>
      <c r="C1321" t="s">
        <v>13097</v>
      </c>
      <c r="D1321">
        <v>15490</v>
      </c>
      <c r="E1321">
        <v>20990</v>
      </c>
      <c r="F1321">
        <v>5500</v>
      </c>
      <c r="G1321">
        <v>0.26</v>
      </c>
      <c r="H1321" t="s">
        <v>13085</v>
      </c>
      <c r="I1321" t="s">
        <v>14324</v>
      </c>
      <c r="J1321" t="s">
        <v>13084</v>
      </c>
      <c r="K1321">
        <v>4.2</v>
      </c>
      <c r="L1321">
        <v>32916</v>
      </c>
      <c r="M1321">
        <v>690906840</v>
      </c>
      <c r="N1321" t="s">
        <v>3365</v>
      </c>
      <c r="O1321" t="s">
        <v>3366</v>
      </c>
      <c r="P1321" t="s">
        <v>3367</v>
      </c>
    </row>
    <row r="1322" spans="1:16" x14ac:dyDescent="0.35">
      <c r="A1322" t="s">
        <v>3770</v>
      </c>
      <c r="B1322" t="s">
        <v>13451</v>
      </c>
      <c r="C1322" t="s">
        <v>13097</v>
      </c>
      <c r="D1322">
        <v>15490</v>
      </c>
      <c r="E1322">
        <v>20990</v>
      </c>
      <c r="F1322">
        <v>5500</v>
      </c>
      <c r="G1322">
        <v>0.26</v>
      </c>
      <c r="H1322" t="s">
        <v>13085</v>
      </c>
      <c r="I1322" t="s">
        <v>14324</v>
      </c>
      <c r="J1322" t="s">
        <v>13084</v>
      </c>
      <c r="K1322">
        <v>4.2</v>
      </c>
      <c r="L1322">
        <v>32916</v>
      </c>
      <c r="M1322">
        <v>690906840</v>
      </c>
      <c r="N1322" t="s">
        <v>3365</v>
      </c>
      <c r="O1322" t="s">
        <v>3773</v>
      </c>
      <c r="P1322" t="s">
        <v>3774</v>
      </c>
    </row>
    <row r="1323" spans="1:16" x14ac:dyDescent="0.35">
      <c r="A1323" t="s">
        <v>3658</v>
      </c>
      <c r="B1323" t="s">
        <v>13439</v>
      </c>
      <c r="C1323" t="s">
        <v>13097</v>
      </c>
      <c r="D1323">
        <v>20999</v>
      </c>
      <c r="E1323">
        <v>26999</v>
      </c>
      <c r="F1323">
        <v>6000</v>
      </c>
      <c r="G1323">
        <v>0.22</v>
      </c>
      <c r="H1323" t="s">
        <v>13085</v>
      </c>
      <c r="I1323" t="s">
        <v>14324</v>
      </c>
      <c r="J1323" t="s">
        <v>13084</v>
      </c>
      <c r="K1323">
        <v>3.9</v>
      </c>
      <c r="L1323">
        <v>25824</v>
      </c>
      <c r="M1323">
        <v>697222176</v>
      </c>
      <c r="N1323" t="s">
        <v>3375</v>
      </c>
      <c r="O1323" t="s">
        <v>3661</v>
      </c>
      <c r="P1323" t="s">
        <v>3662</v>
      </c>
    </row>
    <row r="1324" spans="1:16" x14ac:dyDescent="0.35">
      <c r="A1324" t="s">
        <v>262</v>
      </c>
      <c r="B1324" t="s">
        <v>13109</v>
      </c>
      <c r="C1324" t="s">
        <v>13097</v>
      </c>
      <c r="D1324">
        <v>14999</v>
      </c>
      <c r="E1324">
        <v>19999</v>
      </c>
      <c r="F1324">
        <v>5000</v>
      </c>
      <c r="G1324">
        <v>0.25</v>
      </c>
      <c r="H1324" t="s">
        <v>13085</v>
      </c>
      <c r="I1324" t="s">
        <v>14324</v>
      </c>
      <c r="J1324" t="s">
        <v>13084</v>
      </c>
      <c r="K1324">
        <v>4.2</v>
      </c>
      <c r="L1324">
        <v>34899</v>
      </c>
      <c r="M1324">
        <v>697945101</v>
      </c>
      <c r="N1324" t="s">
        <v>269</v>
      </c>
      <c r="O1324" t="s">
        <v>270</v>
      </c>
      <c r="P1324" t="s">
        <v>271</v>
      </c>
    </row>
    <row r="1325" spans="1:16" x14ac:dyDescent="0.35">
      <c r="A1325" t="s">
        <v>3411</v>
      </c>
      <c r="B1325" t="s">
        <v>13417</v>
      </c>
      <c r="C1325" t="s">
        <v>13097</v>
      </c>
      <c r="D1325">
        <v>28999</v>
      </c>
      <c r="E1325">
        <v>34999</v>
      </c>
      <c r="F1325">
        <v>6000</v>
      </c>
      <c r="G1325">
        <v>0.17</v>
      </c>
      <c r="H1325" t="s">
        <v>13085</v>
      </c>
      <c r="I1325" t="s">
        <v>14324</v>
      </c>
      <c r="J1325" t="s">
        <v>13084</v>
      </c>
      <c r="K1325">
        <v>4.4000000000000004</v>
      </c>
      <c r="L1325">
        <v>20311</v>
      </c>
      <c r="M1325">
        <v>710864689</v>
      </c>
      <c r="N1325" t="e">
        <v>#N/A</v>
      </c>
      <c r="O1325" t="s">
        <v>3419</v>
      </c>
      <c r="P1325" t="s">
        <v>3420</v>
      </c>
    </row>
    <row r="1326" spans="1:16" x14ac:dyDescent="0.35">
      <c r="A1326" t="s">
        <v>3711</v>
      </c>
      <c r="B1326" t="s">
        <v>13414</v>
      </c>
      <c r="C1326" t="s">
        <v>13097</v>
      </c>
      <c r="D1326">
        <v>22999</v>
      </c>
      <c r="E1326">
        <v>28999</v>
      </c>
      <c r="F1326">
        <v>6000</v>
      </c>
      <c r="G1326">
        <v>0.21</v>
      </c>
      <c r="H1326" t="s">
        <v>13085</v>
      </c>
      <c r="I1326" t="s">
        <v>14324</v>
      </c>
      <c r="J1326" t="s">
        <v>13084</v>
      </c>
      <c r="K1326">
        <v>3.9</v>
      </c>
      <c r="L1326">
        <v>25824</v>
      </c>
      <c r="M1326">
        <v>748870176</v>
      </c>
      <c r="N1326" t="s">
        <v>3375</v>
      </c>
      <c r="O1326" t="s">
        <v>3376</v>
      </c>
      <c r="P1326" t="s">
        <v>3714</v>
      </c>
    </row>
    <row r="1327" spans="1:16" x14ac:dyDescent="0.35">
      <c r="A1327" t="s">
        <v>4140</v>
      </c>
      <c r="B1327" t="s">
        <v>13482</v>
      </c>
      <c r="C1327" t="s">
        <v>13097</v>
      </c>
      <c r="D1327">
        <v>12999</v>
      </c>
      <c r="E1327">
        <v>13499</v>
      </c>
      <c r="F1327">
        <v>500</v>
      </c>
      <c r="G1327">
        <v>0.04</v>
      </c>
      <c r="H1327" t="s">
        <v>13085</v>
      </c>
      <c r="I1327" t="s">
        <v>14324</v>
      </c>
      <c r="J1327" t="s">
        <v>13084</v>
      </c>
      <c r="K1327">
        <v>4.0999999999999996</v>
      </c>
      <c r="L1327">
        <v>56098</v>
      </c>
      <c r="M1327">
        <v>757266902</v>
      </c>
      <c r="N1327" t="s">
        <v>4147</v>
      </c>
      <c r="O1327" t="s">
        <v>4148</v>
      </c>
      <c r="P1327" t="s">
        <v>4149</v>
      </c>
    </row>
    <row r="1328" spans="1:16" x14ac:dyDescent="0.35">
      <c r="A1328" t="s">
        <v>541</v>
      </c>
      <c r="B1328" t="s">
        <v>13109</v>
      </c>
      <c r="C1328" t="s">
        <v>13097</v>
      </c>
      <c r="D1328">
        <v>15999</v>
      </c>
      <c r="E1328">
        <v>21999</v>
      </c>
      <c r="F1328">
        <v>6000</v>
      </c>
      <c r="G1328">
        <v>0.27</v>
      </c>
      <c r="H1328" t="s">
        <v>13085</v>
      </c>
      <c r="I1328" t="s">
        <v>14324</v>
      </c>
      <c r="J1328" t="s">
        <v>13084</v>
      </c>
      <c r="K1328">
        <v>4.2</v>
      </c>
      <c r="L1328">
        <v>34899</v>
      </c>
      <c r="M1328">
        <v>767743101</v>
      </c>
      <c r="N1328" t="s">
        <v>269</v>
      </c>
      <c r="O1328" t="s">
        <v>544</v>
      </c>
      <c r="P1328" t="s">
        <v>545</v>
      </c>
    </row>
    <row r="1329" spans="1:17" x14ac:dyDescent="0.35">
      <c r="A1329" t="s">
        <v>167</v>
      </c>
      <c r="B1329" t="s">
        <v>13100</v>
      </c>
      <c r="C1329" t="s">
        <v>13097</v>
      </c>
      <c r="D1329">
        <v>13999</v>
      </c>
      <c r="E1329">
        <v>24999</v>
      </c>
      <c r="F1329">
        <v>11000</v>
      </c>
      <c r="G1329">
        <v>0.44</v>
      </c>
      <c r="H1329" t="s">
        <v>13085</v>
      </c>
      <c r="I1329" t="s">
        <v>14324</v>
      </c>
      <c r="J1329" t="s">
        <v>13084</v>
      </c>
      <c r="K1329">
        <v>4.2</v>
      </c>
      <c r="L1329">
        <v>32840</v>
      </c>
      <c r="M1329">
        <v>820967160</v>
      </c>
      <c r="N1329" t="s">
        <v>175</v>
      </c>
      <c r="O1329" t="s">
        <v>176</v>
      </c>
      <c r="P1329" t="s">
        <v>177</v>
      </c>
      <c r="Q1329" t="s">
        <v>14326</v>
      </c>
    </row>
    <row r="1330" spans="1:17" x14ac:dyDescent="0.35">
      <c r="A1330" t="s">
        <v>2201</v>
      </c>
      <c r="B1330" t="s">
        <v>13300</v>
      </c>
      <c r="C1330" t="s">
        <v>13097</v>
      </c>
      <c r="D1330">
        <v>77990</v>
      </c>
      <c r="E1330">
        <v>139900</v>
      </c>
      <c r="F1330">
        <v>61910</v>
      </c>
      <c r="G1330">
        <v>0.44</v>
      </c>
      <c r="H1330" t="s">
        <v>13085</v>
      </c>
      <c r="I1330" t="s">
        <v>14324</v>
      </c>
      <c r="J1330" t="s">
        <v>13084</v>
      </c>
      <c r="K1330">
        <v>4.7</v>
      </c>
      <c r="L1330">
        <v>5935</v>
      </c>
      <c r="M1330">
        <v>830306500</v>
      </c>
      <c r="N1330" t="s">
        <v>2208</v>
      </c>
      <c r="O1330" t="s">
        <v>2209</v>
      </c>
      <c r="P1330" t="s">
        <v>2210</v>
      </c>
    </row>
    <row r="1331" spans="1:17" x14ac:dyDescent="0.35">
      <c r="A1331" t="s">
        <v>2726</v>
      </c>
      <c r="B1331" t="s">
        <v>13349</v>
      </c>
      <c r="C1331" t="s">
        <v>13097</v>
      </c>
      <c r="D1331">
        <v>16999</v>
      </c>
      <c r="E1331">
        <v>25999</v>
      </c>
      <c r="F1331">
        <v>9000</v>
      </c>
      <c r="G1331">
        <v>0.35</v>
      </c>
      <c r="H1331" t="s">
        <v>13085</v>
      </c>
      <c r="I1331" t="s">
        <v>14324</v>
      </c>
      <c r="J1331" t="s">
        <v>13084</v>
      </c>
      <c r="K1331">
        <v>4.2</v>
      </c>
      <c r="L1331">
        <v>32840</v>
      </c>
      <c r="M1331">
        <v>853807160</v>
      </c>
      <c r="N1331" t="s">
        <v>175</v>
      </c>
      <c r="O1331" t="s">
        <v>2729</v>
      </c>
      <c r="P1331" t="s">
        <v>2730</v>
      </c>
    </row>
    <row r="1332" spans="1:17" x14ac:dyDescent="0.35">
      <c r="A1332" t="s">
        <v>3647</v>
      </c>
      <c r="B1332" t="s">
        <v>13438</v>
      </c>
      <c r="C1332" t="s">
        <v>13097</v>
      </c>
      <c r="D1332">
        <v>12999</v>
      </c>
      <c r="E1332">
        <v>17999</v>
      </c>
      <c r="F1332">
        <v>5000</v>
      </c>
      <c r="G1332">
        <v>0.28000000000000003</v>
      </c>
      <c r="H1332" t="s">
        <v>13085</v>
      </c>
      <c r="I1332" t="s">
        <v>14324</v>
      </c>
      <c r="J1332" t="s">
        <v>13084</v>
      </c>
      <c r="K1332">
        <v>4.0999999999999996</v>
      </c>
      <c r="L1332">
        <v>50772</v>
      </c>
      <c r="M1332">
        <v>913845228</v>
      </c>
      <c r="N1332" t="e">
        <v>#N/A</v>
      </c>
      <c r="O1332" t="s">
        <v>3655</v>
      </c>
      <c r="P1332" t="s">
        <v>3656</v>
      </c>
    </row>
    <row r="1333" spans="1:17" x14ac:dyDescent="0.35">
      <c r="A1333" t="s">
        <v>3819</v>
      </c>
      <c r="B1333" t="s">
        <v>13456</v>
      </c>
      <c r="C1333" t="s">
        <v>13097</v>
      </c>
      <c r="D1333">
        <v>12490</v>
      </c>
      <c r="E1333">
        <v>15990</v>
      </c>
      <c r="F1333">
        <v>3500</v>
      </c>
      <c r="G1333">
        <v>0.22</v>
      </c>
      <c r="H1333" t="s">
        <v>13085</v>
      </c>
      <c r="I1333" t="s">
        <v>14324</v>
      </c>
      <c r="J1333" t="s">
        <v>13084</v>
      </c>
      <c r="K1333">
        <v>4.2</v>
      </c>
      <c r="L1333">
        <v>58506</v>
      </c>
      <c r="M1333">
        <v>935510940</v>
      </c>
      <c r="N1333" t="s">
        <v>3826</v>
      </c>
      <c r="O1333" t="s">
        <v>3827</v>
      </c>
      <c r="P1333" t="s">
        <v>3828</v>
      </c>
    </row>
    <row r="1334" spans="1:17" x14ac:dyDescent="0.35">
      <c r="A1334" t="s">
        <v>406</v>
      </c>
      <c r="B1334" t="s">
        <v>13124</v>
      </c>
      <c r="C1334" t="s">
        <v>13097</v>
      </c>
      <c r="D1334">
        <v>19999</v>
      </c>
      <c r="E1334">
        <v>34999</v>
      </c>
      <c r="F1334">
        <v>15000</v>
      </c>
      <c r="G1334">
        <v>0.43</v>
      </c>
      <c r="H1334" t="s">
        <v>13085</v>
      </c>
      <c r="I1334" t="s">
        <v>14324</v>
      </c>
      <c r="J1334" t="s">
        <v>13084</v>
      </c>
      <c r="K1334">
        <v>4.3</v>
      </c>
      <c r="L1334">
        <v>27151</v>
      </c>
      <c r="M1334">
        <v>950257849</v>
      </c>
      <c r="N1334" t="e">
        <v>#N/A</v>
      </c>
      <c r="O1334" t="s">
        <v>413</v>
      </c>
      <c r="P1334" t="s">
        <v>414</v>
      </c>
    </row>
    <row r="1335" spans="1:17" x14ac:dyDescent="0.35">
      <c r="A1335" t="s">
        <v>4164</v>
      </c>
      <c r="B1335" t="s">
        <v>13484</v>
      </c>
      <c r="C1335" t="s">
        <v>13097</v>
      </c>
      <c r="D1335">
        <v>12999</v>
      </c>
      <c r="E1335">
        <v>18999</v>
      </c>
      <c r="F1335">
        <v>6000</v>
      </c>
      <c r="G1335">
        <v>0.32</v>
      </c>
      <c r="H1335" t="s">
        <v>13085</v>
      </c>
      <c r="I1335" t="s">
        <v>14324</v>
      </c>
      <c r="J1335" t="s">
        <v>13084</v>
      </c>
      <c r="K1335">
        <v>4.0999999999999996</v>
      </c>
      <c r="L1335">
        <v>50772</v>
      </c>
      <c r="M1335">
        <v>964617228</v>
      </c>
      <c r="N1335" t="e">
        <v>#N/A</v>
      </c>
      <c r="O1335" t="s">
        <v>4167</v>
      </c>
      <c r="P1335" t="s">
        <v>4168</v>
      </c>
    </row>
    <row r="1336" spans="1:17" x14ac:dyDescent="0.35">
      <c r="A1336" t="s">
        <v>4211</v>
      </c>
      <c r="B1336" t="s">
        <v>13438</v>
      </c>
      <c r="C1336" t="s">
        <v>13097</v>
      </c>
      <c r="D1336">
        <v>12999</v>
      </c>
      <c r="E1336">
        <v>18999</v>
      </c>
      <c r="F1336">
        <v>6000</v>
      </c>
      <c r="G1336">
        <v>0.32</v>
      </c>
      <c r="H1336" t="s">
        <v>13085</v>
      </c>
      <c r="I1336" t="s">
        <v>14324</v>
      </c>
      <c r="J1336" t="s">
        <v>13084</v>
      </c>
      <c r="K1336">
        <v>4.0999999999999996</v>
      </c>
      <c r="L1336">
        <v>50772</v>
      </c>
      <c r="M1336">
        <v>964617228</v>
      </c>
      <c r="N1336" t="e">
        <v>#N/A</v>
      </c>
      <c r="O1336" t="s">
        <v>3655</v>
      </c>
      <c r="P1336" t="s">
        <v>4213</v>
      </c>
    </row>
    <row r="1337" spans="1:17" x14ac:dyDescent="0.35">
      <c r="A1337" t="s">
        <v>4592</v>
      </c>
      <c r="B1337" t="s">
        <v>13484</v>
      </c>
      <c r="C1337" t="s">
        <v>13097</v>
      </c>
      <c r="D1337">
        <v>12999</v>
      </c>
      <c r="E1337">
        <v>18999</v>
      </c>
      <c r="F1337">
        <v>6000</v>
      </c>
      <c r="G1337">
        <v>0.32</v>
      </c>
      <c r="H1337" t="s">
        <v>13085</v>
      </c>
      <c r="I1337" t="s">
        <v>14324</v>
      </c>
      <c r="J1337" t="s">
        <v>13084</v>
      </c>
      <c r="K1337">
        <v>4.0999999999999996</v>
      </c>
      <c r="L1337">
        <v>50772</v>
      </c>
      <c r="M1337">
        <v>964617228</v>
      </c>
      <c r="N1337" t="e">
        <v>#N/A</v>
      </c>
      <c r="O1337" t="s">
        <v>4167</v>
      </c>
      <c r="P1337" t="s">
        <v>4593</v>
      </c>
    </row>
    <row r="1338" spans="1:17" x14ac:dyDescent="0.35">
      <c r="A1338" t="s">
        <v>945</v>
      </c>
      <c r="B1338" t="s">
        <v>13178</v>
      </c>
      <c r="C1338" t="s">
        <v>13097</v>
      </c>
      <c r="D1338">
        <v>21999</v>
      </c>
      <c r="E1338">
        <v>29999</v>
      </c>
      <c r="F1338">
        <v>8000</v>
      </c>
      <c r="G1338">
        <v>0.27</v>
      </c>
      <c r="H1338" t="s">
        <v>13085</v>
      </c>
      <c r="I1338" t="s">
        <v>14324</v>
      </c>
      <c r="J1338" t="s">
        <v>13084</v>
      </c>
      <c r="K1338">
        <v>4.2</v>
      </c>
      <c r="L1338">
        <v>32840</v>
      </c>
      <c r="M1338">
        <v>985167160</v>
      </c>
      <c r="N1338" t="s">
        <v>948</v>
      </c>
      <c r="O1338" t="s">
        <v>949</v>
      </c>
      <c r="P1338" t="s">
        <v>950</v>
      </c>
    </row>
    <row r="1339" spans="1:17" x14ac:dyDescent="0.35">
      <c r="A1339" t="s">
        <v>2442</v>
      </c>
      <c r="B1339" t="s">
        <v>13322</v>
      </c>
      <c r="C1339" t="s">
        <v>13097</v>
      </c>
      <c r="D1339">
        <v>21999</v>
      </c>
      <c r="E1339">
        <v>29999</v>
      </c>
      <c r="F1339">
        <v>8000</v>
      </c>
      <c r="G1339">
        <v>0.27</v>
      </c>
      <c r="H1339" t="s">
        <v>13085</v>
      </c>
      <c r="I1339" t="s">
        <v>14324</v>
      </c>
      <c r="J1339" t="s">
        <v>13084</v>
      </c>
      <c r="K1339">
        <v>4.2</v>
      </c>
      <c r="L1339">
        <v>32840</v>
      </c>
      <c r="M1339">
        <v>985167160</v>
      </c>
      <c r="N1339" t="s">
        <v>948</v>
      </c>
      <c r="O1339" t="s">
        <v>2445</v>
      </c>
      <c r="P1339" t="s">
        <v>2446</v>
      </c>
    </row>
    <row r="1340" spans="1:17" x14ac:dyDescent="0.35">
      <c r="A1340" t="s">
        <v>2055</v>
      </c>
      <c r="B1340" t="s">
        <v>13288</v>
      </c>
      <c r="C1340" t="s">
        <v>13097</v>
      </c>
      <c r="D1340">
        <v>31999</v>
      </c>
      <c r="E1340">
        <v>49999</v>
      </c>
      <c r="F1340">
        <v>18000</v>
      </c>
      <c r="G1340">
        <v>0.36</v>
      </c>
      <c r="H1340" t="s">
        <v>13085</v>
      </c>
      <c r="I1340" t="s">
        <v>14324</v>
      </c>
      <c r="J1340" t="s">
        <v>13084</v>
      </c>
      <c r="K1340">
        <v>4.3</v>
      </c>
      <c r="L1340">
        <v>21252</v>
      </c>
      <c r="M1340">
        <v>1062578748</v>
      </c>
      <c r="N1340" t="s">
        <v>2062</v>
      </c>
      <c r="O1340" t="s">
        <v>2063</v>
      </c>
      <c r="P1340" t="s">
        <v>2064</v>
      </c>
    </row>
    <row r="1341" spans="1:17" x14ac:dyDescent="0.35">
      <c r="A1341" t="s">
        <v>838</v>
      </c>
      <c r="B1341" t="s">
        <v>13163</v>
      </c>
      <c r="C1341" t="s">
        <v>13097</v>
      </c>
      <c r="D1341">
        <v>24999</v>
      </c>
      <c r="E1341">
        <v>31999</v>
      </c>
      <c r="F1341">
        <v>7000</v>
      </c>
      <c r="G1341">
        <v>0.22</v>
      </c>
      <c r="H1341" t="s">
        <v>13085</v>
      </c>
      <c r="I1341" t="s">
        <v>14324</v>
      </c>
      <c r="J1341" t="s">
        <v>13084</v>
      </c>
      <c r="K1341">
        <v>4.2</v>
      </c>
      <c r="L1341">
        <v>34899</v>
      </c>
      <c r="M1341">
        <v>1116733101</v>
      </c>
      <c r="N1341" t="s">
        <v>269</v>
      </c>
      <c r="O1341" t="s">
        <v>841</v>
      </c>
      <c r="P1341" t="s">
        <v>842</v>
      </c>
    </row>
    <row r="1342" spans="1:17" x14ac:dyDescent="0.35">
      <c r="A1342" t="s">
        <v>606</v>
      </c>
      <c r="B1342" t="s">
        <v>13144</v>
      </c>
      <c r="C1342" t="s">
        <v>13097</v>
      </c>
      <c r="D1342">
        <v>13999</v>
      </c>
      <c r="E1342">
        <v>24999</v>
      </c>
      <c r="F1342">
        <v>11000</v>
      </c>
      <c r="G1342">
        <v>0.44</v>
      </c>
      <c r="H1342" t="s">
        <v>13085</v>
      </c>
      <c r="I1342" t="s">
        <v>14324</v>
      </c>
      <c r="J1342" t="s">
        <v>13084</v>
      </c>
      <c r="K1342">
        <v>4.2</v>
      </c>
      <c r="L1342">
        <v>45238</v>
      </c>
      <c r="M1342">
        <v>1130904762</v>
      </c>
      <c r="N1342" t="s">
        <v>613</v>
      </c>
      <c r="O1342" t="s">
        <v>614</v>
      </c>
      <c r="P1342" t="s">
        <v>615</v>
      </c>
    </row>
    <row r="1343" spans="1:17" x14ac:dyDescent="0.35">
      <c r="A1343" t="s">
        <v>1729</v>
      </c>
      <c r="B1343" t="s">
        <v>13258</v>
      </c>
      <c r="C1343" t="s">
        <v>13097</v>
      </c>
      <c r="D1343">
        <v>24999</v>
      </c>
      <c r="E1343">
        <v>35999</v>
      </c>
      <c r="F1343">
        <v>11000</v>
      </c>
      <c r="G1343">
        <v>0.31</v>
      </c>
      <c r="H1343" t="s">
        <v>13085</v>
      </c>
      <c r="I1343" t="s">
        <v>14324</v>
      </c>
      <c r="J1343" t="s">
        <v>13084</v>
      </c>
      <c r="K1343">
        <v>4.2</v>
      </c>
      <c r="L1343">
        <v>32840</v>
      </c>
      <c r="M1343">
        <v>1182207160</v>
      </c>
      <c r="N1343" t="s">
        <v>1731</v>
      </c>
      <c r="O1343" t="s">
        <v>1732</v>
      </c>
      <c r="P1343" t="s">
        <v>1733</v>
      </c>
    </row>
    <row r="1344" spans="1:17" x14ac:dyDescent="0.35">
      <c r="A1344" t="s">
        <v>7825</v>
      </c>
      <c r="B1344" t="s">
        <v>13817</v>
      </c>
      <c r="C1344" t="s">
        <v>13081</v>
      </c>
      <c r="D1344">
        <v>10389</v>
      </c>
      <c r="E1344">
        <v>32000</v>
      </c>
      <c r="F1344">
        <v>21611</v>
      </c>
      <c r="G1344">
        <v>0.68</v>
      </c>
      <c r="H1344" t="s">
        <v>13082</v>
      </c>
      <c r="I1344" t="s">
        <v>14324</v>
      </c>
      <c r="J1344" t="s">
        <v>13084</v>
      </c>
      <c r="K1344">
        <v>4.4000000000000004</v>
      </c>
      <c r="L1344">
        <v>41398</v>
      </c>
      <c r="M1344">
        <v>1324736000</v>
      </c>
      <c r="N1344" t="s">
        <v>7833</v>
      </c>
      <c r="O1344" t="s">
        <v>7834</v>
      </c>
      <c r="P1344" t="s">
        <v>7835</v>
      </c>
    </row>
    <row r="1345" spans="1:16" x14ac:dyDescent="0.35">
      <c r="A1345" t="s">
        <v>2926</v>
      </c>
      <c r="B1345" t="s">
        <v>13368</v>
      </c>
      <c r="C1345" t="s">
        <v>13097</v>
      </c>
      <c r="D1345">
        <v>46999</v>
      </c>
      <c r="E1345">
        <v>69999</v>
      </c>
      <c r="F1345">
        <v>23000</v>
      </c>
      <c r="G1345">
        <v>0.33</v>
      </c>
      <c r="H1345" t="s">
        <v>13085</v>
      </c>
      <c r="I1345" t="s">
        <v>14324</v>
      </c>
      <c r="J1345" t="s">
        <v>13084</v>
      </c>
      <c r="K1345">
        <v>4.3</v>
      </c>
      <c r="L1345">
        <v>21252</v>
      </c>
      <c r="M1345">
        <v>1487618748</v>
      </c>
      <c r="N1345" t="s">
        <v>2933</v>
      </c>
      <c r="O1345" t="s">
        <v>2934</v>
      </c>
      <c r="P1345" t="s">
        <v>2935</v>
      </c>
    </row>
    <row r="1346" spans="1:16" x14ac:dyDescent="0.35">
      <c r="A1346" t="s">
        <v>682</v>
      </c>
      <c r="B1346" t="s">
        <v>13151</v>
      </c>
      <c r="C1346" t="s">
        <v>13097</v>
      </c>
      <c r="D1346">
        <v>26999</v>
      </c>
      <c r="E1346">
        <v>42999</v>
      </c>
      <c r="F1346">
        <v>16000</v>
      </c>
      <c r="G1346">
        <v>0.37</v>
      </c>
      <c r="H1346" t="s">
        <v>13085</v>
      </c>
      <c r="I1346" t="s">
        <v>14324</v>
      </c>
      <c r="J1346" t="s">
        <v>13084</v>
      </c>
      <c r="K1346">
        <v>4.2</v>
      </c>
      <c r="L1346">
        <v>45238</v>
      </c>
      <c r="M1346">
        <v>1945188762</v>
      </c>
      <c r="N1346" t="s">
        <v>613</v>
      </c>
      <c r="O1346" t="s">
        <v>685</v>
      </c>
      <c r="P1346" t="s">
        <v>686</v>
      </c>
    </row>
    <row r="1347" spans="1:16" x14ac:dyDescent="0.35">
      <c r="A1347" t="s">
        <v>1126</v>
      </c>
      <c r="B1347" t="s">
        <v>13195</v>
      </c>
      <c r="C1347" t="s">
        <v>13097</v>
      </c>
      <c r="D1347">
        <v>32999</v>
      </c>
      <c r="E1347">
        <v>44999</v>
      </c>
      <c r="F1347">
        <v>12000</v>
      </c>
      <c r="G1347">
        <v>0.27</v>
      </c>
      <c r="H1347" t="s">
        <v>13085</v>
      </c>
      <c r="I1347" t="s">
        <v>14324</v>
      </c>
      <c r="J1347" t="s">
        <v>13084</v>
      </c>
      <c r="K1347">
        <v>4.2</v>
      </c>
      <c r="L1347">
        <v>45238</v>
      </c>
      <c r="M1347">
        <v>2035664762</v>
      </c>
      <c r="N1347" t="s">
        <v>613</v>
      </c>
      <c r="O1347" t="s">
        <v>1129</v>
      </c>
      <c r="P1347" t="s">
        <v>1130</v>
      </c>
    </row>
    <row r="1348" spans="1:16" x14ac:dyDescent="0.35">
      <c r="A1348" t="s">
        <v>4687</v>
      </c>
      <c r="B1348" t="s">
        <v>13530</v>
      </c>
      <c r="C1348" t="s">
        <v>13097</v>
      </c>
      <c r="D1348">
        <v>37990</v>
      </c>
      <c r="E1348">
        <v>74999</v>
      </c>
      <c r="F1348">
        <v>37009</v>
      </c>
      <c r="G1348">
        <v>0.49</v>
      </c>
      <c r="H1348" t="s">
        <v>13085</v>
      </c>
      <c r="I1348" t="s">
        <v>14324</v>
      </c>
      <c r="J1348" t="s">
        <v>13084</v>
      </c>
      <c r="K1348">
        <v>4.2</v>
      </c>
      <c r="L1348">
        <v>27790</v>
      </c>
      <c r="M1348">
        <v>2084222210</v>
      </c>
      <c r="N1348" t="e">
        <v>#N/A</v>
      </c>
      <c r="O1348" t="s">
        <v>4695</v>
      </c>
      <c r="P1348" t="s">
        <v>4696</v>
      </c>
    </row>
    <row r="1349" spans="1:16" x14ac:dyDescent="0.35">
      <c r="A1349" t="s">
        <v>3956</v>
      </c>
      <c r="B1349" t="s">
        <v>13465</v>
      </c>
      <c r="C1349" t="s">
        <v>13097</v>
      </c>
      <c r="D1349">
        <v>6499</v>
      </c>
      <c r="E1349">
        <v>7999</v>
      </c>
      <c r="F1349">
        <v>1500</v>
      </c>
      <c r="G1349">
        <v>0.19</v>
      </c>
      <c r="H1349" t="s">
        <v>13085</v>
      </c>
      <c r="I1349" t="s">
        <v>14324</v>
      </c>
      <c r="J1349" t="s">
        <v>13084</v>
      </c>
      <c r="K1349">
        <v>4.0999999999999996</v>
      </c>
      <c r="L1349">
        <v>313832</v>
      </c>
      <c r="M1349">
        <v>2510342168</v>
      </c>
      <c r="N1349" t="s">
        <v>3257</v>
      </c>
      <c r="O1349" t="s">
        <v>3959</v>
      </c>
      <c r="P1349" t="s">
        <v>3960</v>
      </c>
    </row>
    <row r="1350" spans="1:16" x14ac:dyDescent="0.35">
      <c r="A1350" t="s">
        <v>3260</v>
      </c>
      <c r="B1350" t="s">
        <v>13403</v>
      </c>
      <c r="C1350" t="s">
        <v>13097</v>
      </c>
      <c r="D1350">
        <v>6499</v>
      </c>
      <c r="E1350">
        <v>8499</v>
      </c>
      <c r="F1350">
        <v>2000</v>
      </c>
      <c r="G1350">
        <v>0.24</v>
      </c>
      <c r="H1350" t="s">
        <v>13085</v>
      </c>
      <c r="I1350" t="s">
        <v>14324</v>
      </c>
      <c r="J1350" t="s">
        <v>13084</v>
      </c>
      <c r="K1350">
        <v>4.0999999999999996</v>
      </c>
      <c r="L1350">
        <v>313836</v>
      </c>
      <c r="M1350">
        <v>2667292164</v>
      </c>
      <c r="N1350" t="s">
        <v>3257</v>
      </c>
      <c r="O1350" t="s">
        <v>3263</v>
      </c>
      <c r="P1350" t="s">
        <v>3264</v>
      </c>
    </row>
    <row r="1351" spans="1:16" x14ac:dyDescent="0.35">
      <c r="A1351" t="s">
        <v>4673</v>
      </c>
      <c r="B1351" t="s">
        <v>13403</v>
      </c>
      <c r="C1351" t="s">
        <v>13097</v>
      </c>
      <c r="D1351">
        <v>7499</v>
      </c>
      <c r="E1351">
        <v>9499</v>
      </c>
      <c r="F1351">
        <v>2000</v>
      </c>
      <c r="G1351">
        <v>0.21</v>
      </c>
      <c r="H1351" t="s">
        <v>13085</v>
      </c>
      <c r="I1351" t="s">
        <v>14324</v>
      </c>
      <c r="J1351" t="s">
        <v>13084</v>
      </c>
      <c r="K1351">
        <v>4.0999999999999996</v>
      </c>
      <c r="L1351">
        <v>313832</v>
      </c>
      <c r="M1351">
        <v>2981090168</v>
      </c>
      <c r="N1351" t="s">
        <v>3257</v>
      </c>
      <c r="O1351" t="s">
        <v>3263</v>
      </c>
      <c r="P1351" t="s">
        <v>4676</v>
      </c>
    </row>
    <row r="1352" spans="1:16" x14ac:dyDescent="0.35">
      <c r="A1352" t="s">
        <v>3250</v>
      </c>
      <c r="B1352" t="s">
        <v>13402</v>
      </c>
      <c r="C1352" t="s">
        <v>13097</v>
      </c>
      <c r="D1352">
        <v>8499</v>
      </c>
      <c r="E1352">
        <v>10999</v>
      </c>
      <c r="F1352">
        <v>2500</v>
      </c>
      <c r="G1352">
        <v>0.23</v>
      </c>
      <c r="H1352" t="s">
        <v>13085</v>
      </c>
      <c r="I1352" t="s">
        <v>14324</v>
      </c>
      <c r="J1352" t="s">
        <v>13084</v>
      </c>
      <c r="K1352">
        <v>4.0999999999999996</v>
      </c>
      <c r="L1352">
        <v>313836</v>
      </c>
      <c r="M1352">
        <v>3451882164</v>
      </c>
      <c r="N1352" t="s">
        <v>3257</v>
      </c>
      <c r="O1352" t="s">
        <v>3258</v>
      </c>
      <c r="P1352" t="s">
        <v>3259</v>
      </c>
    </row>
    <row r="1353" spans="1:16" x14ac:dyDescent="0.35">
      <c r="A1353" t="s">
        <v>2477</v>
      </c>
      <c r="B1353" t="s">
        <v>13325</v>
      </c>
      <c r="C1353" t="s">
        <v>13081</v>
      </c>
      <c r="D1353">
        <v>199</v>
      </c>
      <c r="E1353">
        <v>999</v>
      </c>
      <c r="F1353">
        <v>800</v>
      </c>
      <c r="G1353">
        <v>0.8</v>
      </c>
      <c r="H1353" t="s">
        <v>13082</v>
      </c>
      <c r="I1353" t="s">
        <v>14324</v>
      </c>
      <c r="K1353">
        <v>3</v>
      </c>
      <c r="N1353" t="s">
        <v>2484</v>
      </c>
      <c r="O1353" t="s">
        <v>2485</v>
      </c>
      <c r="P1353" t="s">
        <v>2486</v>
      </c>
    </row>
    <row r="1354" spans="1:16" x14ac:dyDescent="0.35">
      <c r="A1354" t="s">
        <v>2861</v>
      </c>
      <c r="B1354" t="s">
        <v>13362</v>
      </c>
      <c r="C1354" t="s">
        <v>13081</v>
      </c>
      <c r="D1354">
        <v>249</v>
      </c>
      <c r="E1354">
        <v>999</v>
      </c>
      <c r="F1354">
        <v>750</v>
      </c>
      <c r="G1354">
        <v>0.75</v>
      </c>
      <c r="H1354" t="s">
        <v>13082</v>
      </c>
      <c r="I1354" t="s">
        <v>14324</v>
      </c>
      <c r="K1354">
        <v>5</v>
      </c>
      <c r="N1354" t="s">
        <v>2868</v>
      </c>
      <c r="O1354" t="s">
        <v>2869</v>
      </c>
      <c r="P1354" t="s">
        <v>2870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2140-A10B-44A2-944B-BCB38020BB1F}">
  <dimension ref="A1:Q378"/>
  <sheetViews>
    <sheetView workbookViewId="0">
      <selection activeCell="F5" sqref="F5"/>
    </sheetView>
  </sheetViews>
  <sheetFormatPr defaultRowHeight="15.5" x14ac:dyDescent="0.35"/>
  <cols>
    <col min="1" max="1" width="16.33203125" bestFit="1" customWidth="1"/>
    <col min="2" max="2" width="26.58203125" bestFit="1" customWidth="1"/>
    <col min="3" max="3" width="21.5" bestFit="1" customWidth="1"/>
    <col min="4" max="4" width="14.75" bestFit="1" customWidth="1"/>
    <col min="5" max="5" width="10.33203125" bestFit="1" customWidth="1"/>
    <col min="6" max="6" width="12.75" bestFit="1" customWidth="1"/>
    <col min="7" max="7" width="17.33203125" bestFit="1" customWidth="1"/>
    <col min="8" max="8" width="19.33203125" bestFit="1" customWidth="1"/>
    <col min="9" max="9" width="14.33203125" bestFit="1" customWidth="1"/>
    <col min="10" max="10" width="18.75" bestFit="1" customWidth="1"/>
    <col min="11" max="11" width="12.75" bestFit="1" customWidth="1"/>
    <col min="12" max="12" width="8.75" bestFit="1" customWidth="1"/>
    <col min="13" max="13" width="13.9140625" bestFit="1" customWidth="1"/>
    <col min="14" max="14" width="18.1640625" bestFit="1" customWidth="1"/>
    <col min="15" max="15" width="102.33203125" bestFit="1" customWidth="1"/>
    <col min="16" max="16" width="182.75" bestFit="1" customWidth="1"/>
    <col min="17" max="17" width="10.33203125" bestFit="1" customWidth="1"/>
  </cols>
  <sheetData>
    <row r="1" spans="1:17" x14ac:dyDescent="0.35">
      <c r="A1" s="9" t="s">
        <v>14338</v>
      </c>
    </row>
    <row r="3" spans="1:17" x14ac:dyDescent="0.35">
      <c r="A3" t="s">
        <v>14318</v>
      </c>
      <c r="B3" t="s">
        <v>14319</v>
      </c>
      <c r="C3" t="s">
        <v>14321</v>
      </c>
      <c r="D3" t="s">
        <v>14320</v>
      </c>
      <c r="E3" t="s">
        <v>14327</v>
      </c>
      <c r="F3" t="s">
        <v>14322</v>
      </c>
      <c r="G3" t="s">
        <v>14335</v>
      </c>
      <c r="H3" t="s">
        <v>14315</v>
      </c>
      <c r="I3" t="s">
        <v>13075</v>
      </c>
      <c r="J3" t="s">
        <v>14323</v>
      </c>
      <c r="K3" t="s">
        <v>13077</v>
      </c>
      <c r="L3" t="s">
        <v>14316</v>
      </c>
      <c r="M3" t="s">
        <v>14317</v>
      </c>
      <c r="N3" t="s">
        <v>13078</v>
      </c>
      <c r="O3" t="s">
        <v>14</v>
      </c>
      <c r="P3" t="s">
        <v>15</v>
      </c>
      <c r="Q3" t="s">
        <v>14311</v>
      </c>
    </row>
    <row r="4" spans="1:17" x14ac:dyDescent="0.35">
      <c r="A4" t="s">
        <v>1550</v>
      </c>
      <c r="B4" t="s">
        <v>13238</v>
      </c>
      <c r="C4" t="s">
        <v>13081</v>
      </c>
      <c r="D4">
        <v>399</v>
      </c>
      <c r="F4">
        <v>1999</v>
      </c>
      <c r="G4">
        <v>1600</v>
      </c>
      <c r="H4">
        <v>0.8</v>
      </c>
      <c r="I4" t="s">
        <v>13082</v>
      </c>
      <c r="J4" t="s">
        <v>14324</v>
      </c>
      <c r="K4" t="s">
        <v>13082</v>
      </c>
      <c r="L4">
        <v>5</v>
      </c>
      <c r="M4">
        <v>5</v>
      </c>
      <c r="N4">
        <v>9995</v>
      </c>
      <c r="O4" t="s">
        <v>1558</v>
      </c>
      <c r="P4" t="s">
        <v>1559</v>
      </c>
    </row>
    <row r="5" spans="1:17" x14ac:dyDescent="0.35">
      <c r="A5" t="s">
        <v>7264</v>
      </c>
      <c r="B5" t="s">
        <v>13763</v>
      </c>
      <c r="C5" t="s">
        <v>13081</v>
      </c>
      <c r="D5">
        <v>175</v>
      </c>
      <c r="F5">
        <v>499</v>
      </c>
      <c r="G5">
        <v>324</v>
      </c>
      <c r="H5">
        <v>0.65</v>
      </c>
      <c r="I5" t="s">
        <v>13082</v>
      </c>
      <c r="J5" t="s">
        <v>14324</v>
      </c>
      <c r="K5" t="s">
        <v>13082</v>
      </c>
      <c r="L5">
        <v>4.0999999999999996</v>
      </c>
      <c r="M5">
        <v>21</v>
      </c>
      <c r="N5">
        <v>10479</v>
      </c>
      <c r="O5" t="s">
        <v>7272</v>
      </c>
      <c r="P5" t="s">
        <v>7273</v>
      </c>
    </row>
    <row r="6" spans="1:17" x14ac:dyDescent="0.35">
      <c r="A6" t="s">
        <v>2432</v>
      </c>
      <c r="B6" t="s">
        <v>13321</v>
      </c>
      <c r="C6" t="s">
        <v>13081</v>
      </c>
      <c r="D6">
        <v>119</v>
      </c>
      <c r="F6">
        <v>299</v>
      </c>
      <c r="G6">
        <v>180</v>
      </c>
      <c r="H6">
        <v>0.6</v>
      </c>
      <c r="I6" t="s">
        <v>13082</v>
      </c>
      <c r="J6" t="s">
        <v>14324</v>
      </c>
      <c r="K6" t="s">
        <v>13082</v>
      </c>
      <c r="L6">
        <v>3.8</v>
      </c>
      <c r="M6">
        <v>51</v>
      </c>
      <c r="N6">
        <v>15249</v>
      </c>
      <c r="O6" t="s">
        <v>2440</v>
      </c>
      <c r="P6" t="s">
        <v>2441</v>
      </c>
    </row>
    <row r="7" spans="1:17" x14ac:dyDescent="0.35">
      <c r="A7" t="s">
        <v>2632</v>
      </c>
      <c r="B7" t="s">
        <v>13339</v>
      </c>
      <c r="C7" t="s">
        <v>13081</v>
      </c>
      <c r="D7">
        <v>129</v>
      </c>
      <c r="F7">
        <v>449</v>
      </c>
      <c r="G7">
        <v>320</v>
      </c>
      <c r="H7">
        <v>0.71</v>
      </c>
      <c r="I7" t="s">
        <v>13082</v>
      </c>
      <c r="J7" t="s">
        <v>14324</v>
      </c>
      <c r="K7" t="s">
        <v>13082</v>
      </c>
      <c r="L7">
        <v>3.7</v>
      </c>
      <c r="M7">
        <v>41</v>
      </c>
      <c r="N7">
        <v>18409</v>
      </c>
      <c r="O7" t="s">
        <v>2640</v>
      </c>
      <c r="P7" t="s">
        <v>2641</v>
      </c>
    </row>
    <row r="8" spans="1:17" x14ac:dyDescent="0.35">
      <c r="A8" t="s">
        <v>1457</v>
      </c>
      <c r="B8" t="s">
        <v>13229</v>
      </c>
      <c r="C8" t="s">
        <v>13081</v>
      </c>
      <c r="D8">
        <v>149</v>
      </c>
      <c r="F8">
        <v>399</v>
      </c>
      <c r="G8">
        <v>250</v>
      </c>
      <c r="H8">
        <v>0.63</v>
      </c>
      <c r="I8" t="s">
        <v>13082</v>
      </c>
      <c r="J8" t="s">
        <v>14324</v>
      </c>
      <c r="K8" t="s">
        <v>13082</v>
      </c>
      <c r="L8">
        <v>3.9</v>
      </c>
      <c r="M8">
        <v>57</v>
      </c>
      <c r="N8">
        <v>22743</v>
      </c>
      <c r="O8" t="s">
        <v>1464</v>
      </c>
      <c r="P8" t="s">
        <v>1465</v>
      </c>
    </row>
    <row r="9" spans="1:17" x14ac:dyDescent="0.35">
      <c r="A9" t="s">
        <v>6388</v>
      </c>
      <c r="B9" t="s">
        <v>13682</v>
      </c>
      <c r="C9" t="s">
        <v>13081</v>
      </c>
      <c r="D9">
        <v>499</v>
      </c>
      <c r="F9">
        <v>1000</v>
      </c>
      <c r="G9">
        <v>501</v>
      </c>
      <c r="H9">
        <v>0.5</v>
      </c>
      <c r="I9" t="s">
        <v>13082</v>
      </c>
      <c r="J9" t="s">
        <v>14324</v>
      </c>
      <c r="K9" t="s">
        <v>13082</v>
      </c>
      <c r="L9">
        <v>5</v>
      </c>
      <c r="M9">
        <v>23</v>
      </c>
      <c r="N9">
        <v>23000</v>
      </c>
      <c r="O9" t="s">
        <v>6396</v>
      </c>
      <c r="P9" t="s">
        <v>6397</v>
      </c>
    </row>
    <row r="10" spans="1:17" x14ac:dyDescent="0.35">
      <c r="A10" t="s">
        <v>6470</v>
      </c>
      <c r="B10" t="s">
        <v>13689</v>
      </c>
      <c r="C10" t="s">
        <v>13081</v>
      </c>
      <c r="D10">
        <v>89</v>
      </c>
      <c r="F10">
        <v>99</v>
      </c>
      <c r="G10">
        <v>10</v>
      </c>
      <c r="H10">
        <v>0.1</v>
      </c>
      <c r="I10" t="s">
        <v>13085</v>
      </c>
      <c r="J10" t="s">
        <v>14325</v>
      </c>
      <c r="K10" t="s">
        <v>13082</v>
      </c>
      <c r="L10">
        <v>4.2</v>
      </c>
      <c r="M10">
        <v>241</v>
      </c>
      <c r="N10">
        <v>23859</v>
      </c>
      <c r="O10" t="s">
        <v>6478</v>
      </c>
      <c r="P10" t="s">
        <v>6479</v>
      </c>
    </row>
    <row r="11" spans="1:17" x14ac:dyDescent="0.35">
      <c r="A11" t="s">
        <v>1202</v>
      </c>
      <c r="B11" t="s">
        <v>13204</v>
      </c>
      <c r="C11" t="s">
        <v>13081</v>
      </c>
      <c r="D11">
        <v>179</v>
      </c>
      <c r="F11">
        <v>299</v>
      </c>
      <c r="G11">
        <v>120</v>
      </c>
      <c r="H11">
        <v>0.4</v>
      </c>
      <c r="I11" t="s">
        <v>13085</v>
      </c>
      <c r="J11" t="s">
        <v>14324</v>
      </c>
      <c r="K11" t="s">
        <v>13082</v>
      </c>
      <c r="L11">
        <v>3.9</v>
      </c>
      <c r="M11">
        <v>81</v>
      </c>
      <c r="N11">
        <v>24219</v>
      </c>
      <c r="O11" t="s">
        <v>1210</v>
      </c>
      <c r="P11" t="s">
        <v>1211</v>
      </c>
    </row>
    <row r="12" spans="1:17" x14ac:dyDescent="0.35">
      <c r="A12" t="s">
        <v>1714</v>
      </c>
      <c r="B12" t="s">
        <v>13256</v>
      </c>
      <c r="C12" t="s">
        <v>13081</v>
      </c>
      <c r="D12">
        <v>139</v>
      </c>
      <c r="F12">
        <v>549</v>
      </c>
      <c r="G12">
        <v>410</v>
      </c>
      <c r="H12">
        <v>0.75</v>
      </c>
      <c r="I12" t="s">
        <v>13082</v>
      </c>
      <c r="J12" t="s">
        <v>14324</v>
      </c>
      <c r="K12" t="s">
        <v>13082</v>
      </c>
      <c r="L12">
        <v>3.9</v>
      </c>
      <c r="M12">
        <v>61</v>
      </c>
      <c r="N12">
        <v>33489</v>
      </c>
      <c r="O12" t="s">
        <v>1722</v>
      </c>
      <c r="P12" t="s">
        <v>1723</v>
      </c>
    </row>
    <row r="13" spans="1:17" x14ac:dyDescent="0.35">
      <c r="A13" t="s">
        <v>2085</v>
      </c>
      <c r="B13" t="s">
        <v>13256</v>
      </c>
      <c r="C13" t="s">
        <v>13081</v>
      </c>
      <c r="D13">
        <v>128.31</v>
      </c>
      <c r="F13">
        <v>549</v>
      </c>
      <c r="G13">
        <v>420.69</v>
      </c>
      <c r="H13">
        <v>0.77</v>
      </c>
      <c r="I13" t="s">
        <v>13082</v>
      </c>
      <c r="J13" t="s">
        <v>14324</v>
      </c>
      <c r="K13" t="s">
        <v>13082</v>
      </c>
      <c r="L13">
        <v>3.9</v>
      </c>
      <c r="M13">
        <v>61</v>
      </c>
      <c r="N13">
        <v>33489</v>
      </c>
      <c r="O13" t="s">
        <v>2087</v>
      </c>
      <c r="P13" t="s">
        <v>2088</v>
      </c>
    </row>
    <row r="14" spans="1:17" x14ac:dyDescent="0.35">
      <c r="A14" t="s">
        <v>7815</v>
      </c>
      <c r="B14" t="s">
        <v>13816</v>
      </c>
      <c r="C14" t="s">
        <v>13081</v>
      </c>
      <c r="D14">
        <v>499</v>
      </c>
      <c r="F14">
        <v>775</v>
      </c>
      <c r="G14">
        <v>276</v>
      </c>
      <c r="H14">
        <v>0.36</v>
      </c>
      <c r="I14" t="s">
        <v>13085</v>
      </c>
      <c r="J14" t="s">
        <v>14324</v>
      </c>
      <c r="K14" t="s">
        <v>13082</v>
      </c>
      <c r="L14">
        <v>4.3</v>
      </c>
      <c r="M14">
        <v>74</v>
      </c>
      <c r="N14">
        <v>57350</v>
      </c>
      <c r="O14" t="s">
        <v>7823</v>
      </c>
      <c r="P14" t="s">
        <v>7824</v>
      </c>
    </row>
    <row r="15" spans="1:17" x14ac:dyDescent="0.35">
      <c r="A15" t="s">
        <v>7045</v>
      </c>
      <c r="B15" t="s">
        <v>13744</v>
      </c>
      <c r="C15" t="s">
        <v>13081</v>
      </c>
      <c r="D15">
        <v>269</v>
      </c>
      <c r="F15">
        <v>699</v>
      </c>
      <c r="G15">
        <v>430</v>
      </c>
      <c r="H15">
        <v>0.62</v>
      </c>
      <c r="I15" t="s">
        <v>13082</v>
      </c>
      <c r="J15" t="s">
        <v>14324</v>
      </c>
      <c r="K15" t="s">
        <v>13082</v>
      </c>
      <c r="L15">
        <v>4</v>
      </c>
      <c r="M15">
        <v>93</v>
      </c>
      <c r="N15">
        <v>65007</v>
      </c>
      <c r="O15" t="s">
        <v>7053</v>
      </c>
      <c r="P15" t="s">
        <v>7054</v>
      </c>
    </row>
    <row r="16" spans="1:17" x14ac:dyDescent="0.35">
      <c r="A16" t="s">
        <v>6615</v>
      </c>
      <c r="B16" t="s">
        <v>13702</v>
      </c>
      <c r="C16" t="s">
        <v>13081</v>
      </c>
      <c r="D16">
        <v>69</v>
      </c>
      <c r="F16">
        <v>299</v>
      </c>
      <c r="G16">
        <v>230</v>
      </c>
      <c r="H16">
        <v>0.77</v>
      </c>
      <c r="I16" t="s">
        <v>13082</v>
      </c>
      <c r="J16" t="s">
        <v>14324</v>
      </c>
      <c r="K16" t="s">
        <v>13082</v>
      </c>
      <c r="L16">
        <v>4.3</v>
      </c>
      <c r="M16">
        <v>255</v>
      </c>
      <c r="N16">
        <v>76245</v>
      </c>
      <c r="O16" t="s">
        <v>6623</v>
      </c>
      <c r="P16" t="s">
        <v>6624</v>
      </c>
    </row>
    <row r="17" spans="1:16" x14ac:dyDescent="0.35">
      <c r="A17" t="s">
        <v>2335</v>
      </c>
      <c r="B17" t="s">
        <v>13313</v>
      </c>
      <c r="C17" t="s">
        <v>13081</v>
      </c>
      <c r="D17">
        <v>199</v>
      </c>
      <c r="F17">
        <v>999</v>
      </c>
      <c r="G17">
        <v>800</v>
      </c>
      <c r="H17">
        <v>0.8</v>
      </c>
      <c r="I17" t="s">
        <v>13082</v>
      </c>
      <c r="J17" t="s">
        <v>14324</v>
      </c>
      <c r="K17" t="s">
        <v>13082</v>
      </c>
      <c r="L17">
        <v>4.2</v>
      </c>
      <c r="M17">
        <v>85</v>
      </c>
      <c r="N17">
        <v>84915</v>
      </c>
      <c r="O17" t="s">
        <v>2343</v>
      </c>
      <c r="P17" t="s">
        <v>2344</v>
      </c>
    </row>
    <row r="18" spans="1:16" x14ac:dyDescent="0.35">
      <c r="A18" t="s">
        <v>2667</v>
      </c>
      <c r="B18" t="s">
        <v>13343</v>
      </c>
      <c r="C18" t="s">
        <v>13081</v>
      </c>
      <c r="D18">
        <v>199</v>
      </c>
      <c r="F18">
        <v>999</v>
      </c>
      <c r="G18">
        <v>800</v>
      </c>
      <c r="H18">
        <v>0.8</v>
      </c>
      <c r="I18" t="s">
        <v>13082</v>
      </c>
      <c r="J18" t="s">
        <v>14324</v>
      </c>
      <c r="K18" t="s">
        <v>13082</v>
      </c>
      <c r="L18">
        <v>4.3</v>
      </c>
      <c r="M18">
        <v>87</v>
      </c>
      <c r="N18">
        <v>86913</v>
      </c>
      <c r="O18" t="s">
        <v>2675</v>
      </c>
      <c r="P18" t="s">
        <v>2676</v>
      </c>
    </row>
    <row r="19" spans="1:16" x14ac:dyDescent="0.35">
      <c r="A19" t="s">
        <v>516</v>
      </c>
      <c r="B19" t="s">
        <v>13137</v>
      </c>
      <c r="C19" t="s">
        <v>13081</v>
      </c>
      <c r="D19">
        <v>199</v>
      </c>
      <c r="F19">
        <v>349</v>
      </c>
      <c r="G19">
        <v>150</v>
      </c>
      <c r="H19">
        <v>0.43</v>
      </c>
      <c r="I19" t="s">
        <v>13085</v>
      </c>
      <c r="J19" t="s">
        <v>14324</v>
      </c>
      <c r="K19" t="s">
        <v>13082</v>
      </c>
      <c r="L19">
        <v>4.0999999999999996</v>
      </c>
      <c r="M19">
        <v>314</v>
      </c>
      <c r="N19">
        <v>109586</v>
      </c>
      <c r="O19" t="s">
        <v>524</v>
      </c>
      <c r="P19" t="s">
        <v>525</v>
      </c>
    </row>
    <row r="20" spans="1:16" x14ac:dyDescent="0.35">
      <c r="A20" t="s">
        <v>2516</v>
      </c>
      <c r="B20" t="s">
        <v>13330</v>
      </c>
      <c r="C20" t="s">
        <v>13081</v>
      </c>
      <c r="D20">
        <v>249</v>
      </c>
      <c r="F20">
        <v>999</v>
      </c>
      <c r="G20">
        <v>750</v>
      </c>
      <c r="H20">
        <v>0.75</v>
      </c>
      <c r="I20" t="s">
        <v>13082</v>
      </c>
      <c r="J20" t="s">
        <v>14324</v>
      </c>
      <c r="K20" t="s">
        <v>13082</v>
      </c>
      <c r="L20">
        <v>4.3</v>
      </c>
      <c r="M20">
        <v>112</v>
      </c>
      <c r="N20">
        <v>111888</v>
      </c>
      <c r="O20" t="s">
        <v>2524</v>
      </c>
      <c r="P20" t="s">
        <v>2525</v>
      </c>
    </row>
    <row r="21" spans="1:16" x14ac:dyDescent="0.35">
      <c r="A21" t="s">
        <v>1076</v>
      </c>
      <c r="B21" t="s">
        <v>13190</v>
      </c>
      <c r="C21" t="s">
        <v>13081</v>
      </c>
      <c r="D21">
        <v>228</v>
      </c>
      <c r="F21">
        <v>899</v>
      </c>
      <c r="G21">
        <v>671</v>
      </c>
      <c r="H21">
        <v>0.75</v>
      </c>
      <c r="I21" t="s">
        <v>13082</v>
      </c>
      <c r="J21" t="s">
        <v>14324</v>
      </c>
      <c r="K21" t="s">
        <v>13082</v>
      </c>
      <c r="L21">
        <v>3.8</v>
      </c>
      <c r="M21">
        <v>132</v>
      </c>
      <c r="N21">
        <v>118668</v>
      </c>
      <c r="O21" t="s">
        <v>1084</v>
      </c>
      <c r="P21" t="s">
        <v>1085</v>
      </c>
    </row>
    <row r="22" spans="1:16" x14ac:dyDescent="0.35">
      <c r="A22" t="s">
        <v>2782</v>
      </c>
      <c r="B22" t="s">
        <v>13355</v>
      </c>
      <c r="C22" t="s">
        <v>13081</v>
      </c>
      <c r="D22">
        <v>299</v>
      </c>
      <c r="F22">
        <v>799</v>
      </c>
      <c r="G22">
        <v>500</v>
      </c>
      <c r="H22">
        <v>0.63</v>
      </c>
      <c r="I22" t="s">
        <v>13082</v>
      </c>
      <c r="J22" t="s">
        <v>14324</v>
      </c>
      <c r="K22" t="s">
        <v>13082</v>
      </c>
      <c r="L22">
        <v>4</v>
      </c>
      <c r="M22">
        <v>151</v>
      </c>
      <c r="N22">
        <v>120649</v>
      </c>
      <c r="O22" t="s">
        <v>2790</v>
      </c>
      <c r="P22" t="s">
        <v>2791</v>
      </c>
    </row>
    <row r="23" spans="1:16" x14ac:dyDescent="0.35">
      <c r="A23" t="s">
        <v>672</v>
      </c>
      <c r="B23" t="s">
        <v>13150</v>
      </c>
      <c r="C23" t="s">
        <v>13081</v>
      </c>
      <c r="D23">
        <v>349</v>
      </c>
      <c r="F23">
        <v>599</v>
      </c>
      <c r="G23">
        <v>250</v>
      </c>
      <c r="H23">
        <v>0.42</v>
      </c>
      <c r="I23" t="s">
        <v>13085</v>
      </c>
      <c r="J23" t="s">
        <v>14324</v>
      </c>
      <c r="K23" t="s">
        <v>13082</v>
      </c>
      <c r="L23">
        <v>4.0999999999999996</v>
      </c>
      <c r="M23">
        <v>210</v>
      </c>
      <c r="N23">
        <v>125790</v>
      </c>
      <c r="O23" t="s">
        <v>680</v>
      </c>
      <c r="P23" t="s">
        <v>681</v>
      </c>
    </row>
    <row r="24" spans="1:16" x14ac:dyDescent="0.35">
      <c r="A24" t="s">
        <v>813</v>
      </c>
      <c r="B24" t="s">
        <v>13165</v>
      </c>
      <c r="C24" t="s">
        <v>13081</v>
      </c>
      <c r="D24">
        <v>199</v>
      </c>
      <c r="F24">
        <v>999</v>
      </c>
      <c r="G24">
        <v>800</v>
      </c>
      <c r="H24">
        <v>0.8</v>
      </c>
      <c r="I24" t="s">
        <v>13082</v>
      </c>
      <c r="J24" t="s">
        <v>14324</v>
      </c>
      <c r="K24" t="s">
        <v>13082</v>
      </c>
      <c r="L24">
        <v>4.5</v>
      </c>
      <c r="M24">
        <v>127</v>
      </c>
      <c r="N24">
        <v>126873</v>
      </c>
      <c r="O24" t="s">
        <v>821</v>
      </c>
      <c r="P24" t="s">
        <v>822</v>
      </c>
    </row>
    <row r="25" spans="1:16" x14ac:dyDescent="0.35">
      <c r="A25" t="s">
        <v>8153</v>
      </c>
      <c r="B25" t="s">
        <v>13632</v>
      </c>
      <c r="C25" t="s">
        <v>13081</v>
      </c>
      <c r="D25">
        <v>39</v>
      </c>
      <c r="F25">
        <v>39</v>
      </c>
      <c r="G25">
        <v>0</v>
      </c>
      <c r="H25">
        <v>0</v>
      </c>
      <c r="I25" t="s">
        <v>13085</v>
      </c>
      <c r="J25" t="s">
        <v>14325</v>
      </c>
      <c r="K25" t="s">
        <v>13084</v>
      </c>
      <c r="L25">
        <v>3.8</v>
      </c>
      <c r="M25">
        <v>3344</v>
      </c>
      <c r="N25">
        <v>130416</v>
      </c>
      <c r="O25" t="s">
        <v>8161</v>
      </c>
      <c r="P25" t="s">
        <v>8162</v>
      </c>
    </row>
    <row r="26" spans="1:16" x14ac:dyDescent="0.35">
      <c r="A26" t="s">
        <v>662</v>
      </c>
      <c r="B26" t="s">
        <v>13149</v>
      </c>
      <c r="C26" t="s">
        <v>13081</v>
      </c>
      <c r="D26">
        <v>349</v>
      </c>
      <c r="F26">
        <v>899</v>
      </c>
      <c r="G26">
        <v>550</v>
      </c>
      <c r="H26">
        <v>0.61</v>
      </c>
      <c r="I26" t="s">
        <v>13082</v>
      </c>
      <c r="J26" t="s">
        <v>14324</v>
      </c>
      <c r="K26" t="s">
        <v>13082</v>
      </c>
      <c r="L26">
        <v>4.5</v>
      </c>
      <c r="M26">
        <v>149</v>
      </c>
      <c r="N26">
        <v>133951</v>
      </c>
      <c r="O26" t="s">
        <v>670</v>
      </c>
      <c r="P26" t="s">
        <v>671</v>
      </c>
    </row>
    <row r="27" spans="1:16" x14ac:dyDescent="0.35">
      <c r="A27" t="s">
        <v>8184</v>
      </c>
      <c r="B27" t="s">
        <v>13851</v>
      </c>
      <c r="C27" t="s">
        <v>13081</v>
      </c>
      <c r="D27">
        <v>398</v>
      </c>
      <c r="F27">
        <v>1949</v>
      </c>
      <c r="G27">
        <v>1551</v>
      </c>
      <c r="H27">
        <v>0.8</v>
      </c>
      <c r="I27" t="s">
        <v>13082</v>
      </c>
      <c r="J27" t="s">
        <v>14324</v>
      </c>
      <c r="K27" t="s">
        <v>13082</v>
      </c>
      <c r="L27">
        <v>4</v>
      </c>
      <c r="M27">
        <v>75</v>
      </c>
      <c r="N27">
        <v>146175</v>
      </c>
      <c r="O27" t="s">
        <v>8192</v>
      </c>
      <c r="P27" t="s">
        <v>8193</v>
      </c>
    </row>
    <row r="28" spans="1:16" x14ac:dyDescent="0.35">
      <c r="A28" t="s">
        <v>2752</v>
      </c>
      <c r="B28" t="s">
        <v>13352</v>
      </c>
      <c r="C28" t="s">
        <v>13081</v>
      </c>
      <c r="D28">
        <v>129</v>
      </c>
      <c r="F28">
        <v>599</v>
      </c>
      <c r="G28">
        <v>470</v>
      </c>
      <c r="H28">
        <v>0.78</v>
      </c>
      <c r="I28" t="s">
        <v>13082</v>
      </c>
      <c r="J28" t="s">
        <v>14324</v>
      </c>
      <c r="K28" t="s">
        <v>13082</v>
      </c>
      <c r="L28">
        <v>4.0999999999999996</v>
      </c>
      <c r="M28">
        <v>265</v>
      </c>
      <c r="N28">
        <v>158735</v>
      </c>
      <c r="O28" t="s">
        <v>2760</v>
      </c>
      <c r="P28" t="s">
        <v>2761</v>
      </c>
    </row>
    <row r="29" spans="1:16" x14ac:dyDescent="0.35">
      <c r="A29" t="s">
        <v>2657</v>
      </c>
      <c r="B29" t="s">
        <v>13342</v>
      </c>
      <c r="C29" t="s">
        <v>13081</v>
      </c>
      <c r="D29">
        <v>218</v>
      </c>
      <c r="F29">
        <v>999</v>
      </c>
      <c r="G29">
        <v>781</v>
      </c>
      <c r="H29">
        <v>0.78</v>
      </c>
      <c r="I29" t="s">
        <v>13082</v>
      </c>
      <c r="J29" t="s">
        <v>14324</v>
      </c>
      <c r="K29" t="s">
        <v>13082</v>
      </c>
      <c r="L29">
        <v>4.2</v>
      </c>
      <c r="M29">
        <v>163</v>
      </c>
      <c r="N29">
        <v>162837</v>
      </c>
      <c r="O29" t="s">
        <v>2665</v>
      </c>
      <c r="P29" t="s">
        <v>2666</v>
      </c>
    </row>
    <row r="30" spans="1:16" x14ac:dyDescent="0.35">
      <c r="A30" t="s">
        <v>330</v>
      </c>
      <c r="B30" t="s">
        <v>13116</v>
      </c>
      <c r="C30" t="s">
        <v>13081</v>
      </c>
      <c r="D30">
        <v>599</v>
      </c>
      <c r="F30">
        <v>599</v>
      </c>
      <c r="G30">
        <v>0</v>
      </c>
      <c r="H30">
        <v>0</v>
      </c>
      <c r="I30" t="s">
        <v>13085</v>
      </c>
      <c r="J30" t="s">
        <v>14324</v>
      </c>
      <c r="K30" t="s">
        <v>13082</v>
      </c>
      <c r="L30">
        <v>4.3</v>
      </c>
      <c r="M30">
        <v>355</v>
      </c>
      <c r="N30">
        <v>212645</v>
      </c>
      <c r="O30" t="s">
        <v>338</v>
      </c>
      <c r="P30" t="s">
        <v>339</v>
      </c>
    </row>
    <row r="31" spans="1:16" x14ac:dyDescent="0.35">
      <c r="A31" t="s">
        <v>2108</v>
      </c>
      <c r="B31" t="s">
        <v>13292</v>
      </c>
      <c r="C31" t="s">
        <v>13081</v>
      </c>
      <c r="D31">
        <v>449</v>
      </c>
      <c r="F31">
        <v>1099</v>
      </c>
      <c r="G31">
        <v>650</v>
      </c>
      <c r="H31">
        <v>0.59</v>
      </c>
      <c r="I31" t="s">
        <v>13082</v>
      </c>
      <c r="J31" t="s">
        <v>14324</v>
      </c>
      <c r="K31" t="s">
        <v>13082</v>
      </c>
      <c r="L31">
        <v>4</v>
      </c>
      <c r="M31">
        <v>242</v>
      </c>
      <c r="N31">
        <v>265958</v>
      </c>
      <c r="O31" t="s">
        <v>2116</v>
      </c>
      <c r="P31" t="s">
        <v>2117</v>
      </c>
    </row>
    <row r="32" spans="1:16" x14ac:dyDescent="0.35">
      <c r="A32" t="s">
        <v>736</v>
      </c>
      <c r="B32" t="s">
        <v>13157</v>
      </c>
      <c r="C32" t="s">
        <v>13081</v>
      </c>
      <c r="D32">
        <v>209</v>
      </c>
      <c r="F32">
        <v>499</v>
      </c>
      <c r="G32">
        <v>290</v>
      </c>
      <c r="H32">
        <v>0.57999999999999996</v>
      </c>
      <c r="I32" t="s">
        <v>13082</v>
      </c>
      <c r="J32" t="s">
        <v>14324</v>
      </c>
      <c r="K32" t="s">
        <v>13082</v>
      </c>
      <c r="L32">
        <v>3.9</v>
      </c>
      <c r="M32">
        <v>536</v>
      </c>
      <c r="N32">
        <v>267464</v>
      </c>
      <c r="O32" t="s">
        <v>744</v>
      </c>
      <c r="P32" t="s">
        <v>745</v>
      </c>
    </row>
    <row r="33" spans="1:16" x14ac:dyDescent="0.35">
      <c r="A33" t="s">
        <v>1342</v>
      </c>
      <c r="B33" t="s">
        <v>13218</v>
      </c>
      <c r="C33" t="s">
        <v>13081</v>
      </c>
      <c r="D33">
        <v>368</v>
      </c>
      <c r="F33">
        <v>699</v>
      </c>
      <c r="G33">
        <v>331</v>
      </c>
      <c r="H33">
        <v>0.47</v>
      </c>
      <c r="I33" t="s">
        <v>13085</v>
      </c>
      <c r="J33" t="s">
        <v>14324</v>
      </c>
      <c r="K33" t="s">
        <v>13082</v>
      </c>
      <c r="L33">
        <v>4.2</v>
      </c>
      <c r="M33">
        <v>387</v>
      </c>
      <c r="N33">
        <v>270513</v>
      </c>
      <c r="O33" t="s">
        <v>1350</v>
      </c>
      <c r="P33" t="s">
        <v>1351</v>
      </c>
    </row>
    <row r="34" spans="1:16" x14ac:dyDescent="0.35">
      <c r="A34" t="s">
        <v>1704</v>
      </c>
      <c r="B34" t="s">
        <v>13255</v>
      </c>
      <c r="C34" t="s">
        <v>13081</v>
      </c>
      <c r="D34">
        <v>320</v>
      </c>
      <c r="F34">
        <v>599</v>
      </c>
      <c r="G34">
        <v>279</v>
      </c>
      <c r="H34">
        <v>0.47</v>
      </c>
      <c r="I34" t="s">
        <v>13085</v>
      </c>
      <c r="J34" t="s">
        <v>14324</v>
      </c>
      <c r="K34" t="s">
        <v>13082</v>
      </c>
      <c r="L34">
        <v>4.0999999999999996</v>
      </c>
      <c r="M34">
        <v>491</v>
      </c>
      <c r="N34">
        <v>294109</v>
      </c>
      <c r="O34" t="s">
        <v>1712</v>
      </c>
      <c r="P34" t="s">
        <v>1713</v>
      </c>
    </row>
    <row r="35" spans="1:16" x14ac:dyDescent="0.35">
      <c r="A35" t="s">
        <v>2191</v>
      </c>
      <c r="B35" t="s">
        <v>13299</v>
      </c>
      <c r="C35" t="s">
        <v>13081</v>
      </c>
      <c r="D35">
        <v>129</v>
      </c>
      <c r="F35">
        <v>1000</v>
      </c>
      <c r="G35">
        <v>871</v>
      </c>
      <c r="H35">
        <v>0.87</v>
      </c>
      <c r="I35" t="s">
        <v>13082</v>
      </c>
      <c r="J35" t="s">
        <v>14324</v>
      </c>
      <c r="K35" t="s">
        <v>13082</v>
      </c>
      <c r="L35">
        <v>3.9</v>
      </c>
      <c r="M35">
        <v>295</v>
      </c>
      <c r="N35">
        <v>295000</v>
      </c>
      <c r="O35" t="s">
        <v>2199</v>
      </c>
      <c r="P35" t="s">
        <v>2200</v>
      </c>
    </row>
    <row r="36" spans="1:16" x14ac:dyDescent="0.35">
      <c r="A36" t="s">
        <v>707</v>
      </c>
      <c r="B36" t="s">
        <v>13154</v>
      </c>
      <c r="C36" t="s">
        <v>13081</v>
      </c>
      <c r="D36">
        <v>199</v>
      </c>
      <c r="F36">
        <v>499</v>
      </c>
      <c r="G36">
        <v>300</v>
      </c>
      <c r="H36">
        <v>0.6</v>
      </c>
      <c r="I36" t="s">
        <v>13082</v>
      </c>
      <c r="J36" t="s">
        <v>14324</v>
      </c>
      <c r="K36" t="s">
        <v>13082</v>
      </c>
      <c r="L36">
        <v>4.0999999999999996</v>
      </c>
      <c r="M36">
        <v>602</v>
      </c>
      <c r="N36">
        <v>300398</v>
      </c>
      <c r="O36" t="s">
        <v>715</v>
      </c>
      <c r="P36" t="s">
        <v>716</v>
      </c>
    </row>
    <row r="37" spans="1:16" x14ac:dyDescent="0.35">
      <c r="A37" t="s">
        <v>1560</v>
      </c>
      <c r="B37" t="s">
        <v>13239</v>
      </c>
      <c r="C37" t="s">
        <v>13081</v>
      </c>
      <c r="D37">
        <v>199</v>
      </c>
      <c r="F37">
        <v>499</v>
      </c>
      <c r="G37">
        <v>300</v>
      </c>
      <c r="H37">
        <v>0.6</v>
      </c>
      <c r="I37" t="s">
        <v>13082</v>
      </c>
      <c r="J37" t="s">
        <v>14324</v>
      </c>
      <c r="K37" t="s">
        <v>13082</v>
      </c>
      <c r="L37">
        <v>3.7</v>
      </c>
      <c r="M37">
        <v>612</v>
      </c>
      <c r="N37">
        <v>305388</v>
      </c>
      <c r="O37" t="s">
        <v>1568</v>
      </c>
      <c r="P37" t="s">
        <v>1569</v>
      </c>
    </row>
    <row r="38" spans="1:16" x14ac:dyDescent="0.35">
      <c r="A38" t="s">
        <v>621</v>
      </c>
      <c r="B38" t="s">
        <v>13145</v>
      </c>
      <c r="C38" t="s">
        <v>13081</v>
      </c>
      <c r="D38">
        <v>263</v>
      </c>
      <c r="F38">
        <v>699</v>
      </c>
      <c r="G38">
        <v>436</v>
      </c>
      <c r="H38">
        <v>0.62</v>
      </c>
      <c r="I38" t="s">
        <v>13082</v>
      </c>
      <c r="J38" t="s">
        <v>14324</v>
      </c>
      <c r="K38" t="s">
        <v>13082</v>
      </c>
      <c r="L38">
        <v>4.0999999999999996</v>
      </c>
      <c r="M38">
        <v>450</v>
      </c>
      <c r="N38">
        <v>314550</v>
      </c>
      <c r="O38" t="s">
        <v>629</v>
      </c>
      <c r="P38" t="s">
        <v>630</v>
      </c>
    </row>
    <row r="39" spans="1:16" x14ac:dyDescent="0.35">
      <c r="A39" t="s">
        <v>2467</v>
      </c>
      <c r="B39" t="s">
        <v>13324</v>
      </c>
      <c r="C39" t="s">
        <v>13081</v>
      </c>
      <c r="D39">
        <v>417.44</v>
      </c>
      <c r="F39">
        <v>670</v>
      </c>
      <c r="G39">
        <v>252.56</v>
      </c>
      <c r="H39">
        <v>0.38</v>
      </c>
      <c r="I39" t="s">
        <v>13085</v>
      </c>
      <c r="J39" t="s">
        <v>14324</v>
      </c>
      <c r="K39" t="s">
        <v>13082</v>
      </c>
      <c r="L39">
        <v>3.9</v>
      </c>
      <c r="M39">
        <v>523</v>
      </c>
      <c r="N39">
        <v>350410</v>
      </c>
      <c r="O39" t="s">
        <v>2475</v>
      </c>
      <c r="P39" t="s">
        <v>2476</v>
      </c>
    </row>
    <row r="40" spans="1:16" x14ac:dyDescent="0.35">
      <c r="A40" t="s">
        <v>5827</v>
      </c>
      <c r="B40" t="s">
        <v>13632</v>
      </c>
      <c r="C40" t="s">
        <v>13081</v>
      </c>
      <c r="D40">
        <v>59</v>
      </c>
      <c r="F40">
        <v>59</v>
      </c>
      <c r="G40">
        <v>0</v>
      </c>
      <c r="H40">
        <v>0</v>
      </c>
      <c r="I40" t="s">
        <v>13085</v>
      </c>
      <c r="J40" t="s">
        <v>14325</v>
      </c>
      <c r="K40" t="s">
        <v>13084</v>
      </c>
      <c r="L40">
        <v>3.8</v>
      </c>
      <c r="M40">
        <v>5958</v>
      </c>
      <c r="N40">
        <v>351522</v>
      </c>
      <c r="O40" t="s">
        <v>5836</v>
      </c>
      <c r="P40" t="s">
        <v>5837</v>
      </c>
    </row>
    <row r="41" spans="1:16" x14ac:dyDescent="0.35">
      <c r="A41" t="s">
        <v>7192</v>
      </c>
      <c r="B41" t="s">
        <v>13758</v>
      </c>
      <c r="C41" t="s">
        <v>13081</v>
      </c>
      <c r="D41">
        <v>199</v>
      </c>
      <c r="F41">
        <v>999</v>
      </c>
      <c r="G41">
        <v>800</v>
      </c>
      <c r="H41">
        <v>0.8</v>
      </c>
      <c r="I41" t="s">
        <v>13082</v>
      </c>
      <c r="J41" t="s">
        <v>14324</v>
      </c>
      <c r="K41" t="s">
        <v>13082</v>
      </c>
      <c r="L41">
        <v>4.2</v>
      </c>
      <c r="M41">
        <v>362</v>
      </c>
      <c r="N41">
        <v>361638</v>
      </c>
      <c r="O41" t="s">
        <v>7201</v>
      </c>
      <c r="P41" t="s">
        <v>7202</v>
      </c>
    </row>
    <row r="42" spans="1:16" x14ac:dyDescent="0.35">
      <c r="A42" t="s">
        <v>282</v>
      </c>
      <c r="B42" t="s">
        <v>13111</v>
      </c>
      <c r="C42" t="s">
        <v>13081</v>
      </c>
      <c r="D42">
        <v>970</v>
      </c>
      <c r="F42">
        <v>1999</v>
      </c>
      <c r="G42">
        <v>1029</v>
      </c>
      <c r="H42">
        <v>0.51</v>
      </c>
      <c r="I42" t="s">
        <v>13082</v>
      </c>
      <c r="J42" t="s">
        <v>14324</v>
      </c>
      <c r="K42" t="s">
        <v>13082</v>
      </c>
      <c r="L42">
        <v>4.4000000000000004</v>
      </c>
      <c r="M42">
        <v>184</v>
      </c>
      <c r="N42">
        <v>367816</v>
      </c>
      <c r="O42" t="s">
        <v>290</v>
      </c>
      <c r="P42" t="s">
        <v>291</v>
      </c>
    </row>
    <row r="43" spans="1:16" x14ac:dyDescent="0.35">
      <c r="A43" t="s">
        <v>1744</v>
      </c>
      <c r="B43" t="s">
        <v>13259</v>
      </c>
      <c r="C43" t="s">
        <v>13081</v>
      </c>
      <c r="D43">
        <v>225</v>
      </c>
      <c r="F43">
        <v>499</v>
      </c>
      <c r="G43">
        <v>274</v>
      </c>
      <c r="H43">
        <v>0.55000000000000004</v>
      </c>
      <c r="I43" t="s">
        <v>13082</v>
      </c>
      <c r="J43" t="s">
        <v>14324</v>
      </c>
      <c r="K43" t="s">
        <v>13082</v>
      </c>
      <c r="L43">
        <v>4.0999999999999996</v>
      </c>
      <c r="M43">
        <v>789</v>
      </c>
      <c r="N43">
        <v>393711</v>
      </c>
      <c r="O43" t="s">
        <v>1752</v>
      </c>
      <c r="P43" t="s">
        <v>1753</v>
      </c>
    </row>
    <row r="44" spans="1:16" x14ac:dyDescent="0.35">
      <c r="A44" t="s">
        <v>6091</v>
      </c>
      <c r="B44" t="s">
        <v>13656</v>
      </c>
      <c r="C44" t="s">
        <v>13081</v>
      </c>
      <c r="D44">
        <v>289</v>
      </c>
      <c r="F44">
        <v>999</v>
      </c>
      <c r="G44">
        <v>710</v>
      </c>
      <c r="H44">
        <v>0.71</v>
      </c>
      <c r="I44" t="s">
        <v>13082</v>
      </c>
      <c r="J44" t="s">
        <v>14324</v>
      </c>
      <c r="K44" t="s">
        <v>13082</v>
      </c>
      <c r="L44">
        <v>4.0999999999999996</v>
      </c>
      <c r="M44">
        <v>401</v>
      </c>
      <c r="N44">
        <v>400599</v>
      </c>
      <c r="O44" t="s">
        <v>6099</v>
      </c>
      <c r="P44" t="s">
        <v>6100</v>
      </c>
    </row>
    <row r="45" spans="1:16" x14ac:dyDescent="0.35">
      <c r="A45" t="s">
        <v>2089</v>
      </c>
      <c r="B45" t="s">
        <v>13230</v>
      </c>
      <c r="C45" t="s">
        <v>13081</v>
      </c>
      <c r="D45">
        <v>599</v>
      </c>
      <c r="F45">
        <v>849</v>
      </c>
      <c r="G45">
        <v>250</v>
      </c>
      <c r="H45">
        <v>0.28999999999999998</v>
      </c>
      <c r="I45" t="s">
        <v>13085</v>
      </c>
      <c r="J45" t="s">
        <v>14324</v>
      </c>
      <c r="K45" t="s">
        <v>13082</v>
      </c>
      <c r="L45">
        <v>4.5</v>
      </c>
      <c r="M45">
        <v>474</v>
      </c>
      <c r="N45">
        <v>402426</v>
      </c>
      <c r="O45" t="s">
        <v>2096</v>
      </c>
      <c r="P45" t="s">
        <v>2097</v>
      </c>
    </row>
    <row r="46" spans="1:16" x14ac:dyDescent="0.35">
      <c r="A46" t="s">
        <v>847</v>
      </c>
      <c r="B46" t="s">
        <v>13168</v>
      </c>
      <c r="C46" t="s">
        <v>13081</v>
      </c>
      <c r="D46">
        <v>199</v>
      </c>
      <c r="F46">
        <v>999</v>
      </c>
      <c r="G46">
        <v>800</v>
      </c>
      <c r="H46">
        <v>0.8</v>
      </c>
      <c r="I46" t="s">
        <v>13082</v>
      </c>
      <c r="J46" t="s">
        <v>14324</v>
      </c>
      <c r="K46" t="s">
        <v>13082</v>
      </c>
      <c r="L46">
        <v>4.0999999999999996</v>
      </c>
      <c r="M46">
        <v>425</v>
      </c>
      <c r="N46">
        <v>424575</v>
      </c>
      <c r="O46" t="s">
        <v>855</v>
      </c>
      <c r="P46" t="s">
        <v>856</v>
      </c>
    </row>
    <row r="47" spans="1:16" x14ac:dyDescent="0.35">
      <c r="A47" t="s">
        <v>4874</v>
      </c>
      <c r="B47" t="s">
        <v>13548</v>
      </c>
      <c r="C47" t="s">
        <v>13081</v>
      </c>
      <c r="D47">
        <v>263</v>
      </c>
      <c r="F47">
        <v>699</v>
      </c>
      <c r="G47">
        <v>436</v>
      </c>
      <c r="H47">
        <v>0.62</v>
      </c>
      <c r="I47" t="s">
        <v>13082</v>
      </c>
      <c r="J47" t="s">
        <v>14324</v>
      </c>
      <c r="K47" t="s">
        <v>13082</v>
      </c>
      <c r="L47">
        <v>3.5</v>
      </c>
      <c r="M47">
        <v>690</v>
      </c>
      <c r="N47">
        <v>482310</v>
      </c>
      <c r="O47" t="s">
        <v>4883</v>
      </c>
      <c r="P47" t="s">
        <v>4884</v>
      </c>
    </row>
    <row r="48" spans="1:16" x14ac:dyDescent="0.35">
      <c r="A48" t="s">
        <v>1466</v>
      </c>
      <c r="B48" t="s">
        <v>13230</v>
      </c>
      <c r="C48" t="s">
        <v>13081</v>
      </c>
      <c r="D48">
        <v>599</v>
      </c>
      <c r="F48">
        <v>849</v>
      </c>
      <c r="G48">
        <v>250</v>
      </c>
      <c r="H48">
        <v>0.28999999999999998</v>
      </c>
      <c r="I48" t="s">
        <v>13085</v>
      </c>
      <c r="J48" t="s">
        <v>14324</v>
      </c>
      <c r="K48" t="s">
        <v>13082</v>
      </c>
      <c r="L48">
        <v>4.5</v>
      </c>
      <c r="M48">
        <v>577</v>
      </c>
      <c r="N48">
        <v>489873</v>
      </c>
      <c r="O48" t="s">
        <v>1474</v>
      </c>
      <c r="P48" t="s">
        <v>1475</v>
      </c>
    </row>
    <row r="49" spans="1:16" x14ac:dyDescent="0.35">
      <c r="A49" t="s">
        <v>5356</v>
      </c>
      <c r="B49" t="s">
        <v>13591</v>
      </c>
      <c r="C49" t="s">
        <v>13081</v>
      </c>
      <c r="D49">
        <v>129</v>
      </c>
      <c r="F49">
        <v>999</v>
      </c>
      <c r="G49">
        <v>870</v>
      </c>
      <c r="H49">
        <v>0.87</v>
      </c>
      <c r="I49" t="s">
        <v>13082</v>
      </c>
      <c r="J49" t="s">
        <v>14324</v>
      </c>
      <c r="K49" t="s">
        <v>13082</v>
      </c>
      <c r="L49">
        <v>4.2</v>
      </c>
      <c r="M49">
        <v>491</v>
      </c>
      <c r="N49">
        <v>490509</v>
      </c>
      <c r="O49" t="s">
        <v>5365</v>
      </c>
      <c r="P49" t="s">
        <v>5366</v>
      </c>
    </row>
    <row r="50" spans="1:16" x14ac:dyDescent="0.35">
      <c r="A50" t="s">
        <v>7004</v>
      </c>
      <c r="B50" t="s">
        <v>13740</v>
      </c>
      <c r="C50" t="s">
        <v>13081</v>
      </c>
      <c r="D50">
        <v>469</v>
      </c>
      <c r="F50">
        <v>1499</v>
      </c>
      <c r="G50">
        <v>1030</v>
      </c>
      <c r="H50">
        <v>0.69</v>
      </c>
      <c r="I50" t="s">
        <v>13082</v>
      </c>
      <c r="J50" t="s">
        <v>14324</v>
      </c>
      <c r="K50" t="s">
        <v>13082</v>
      </c>
      <c r="L50">
        <v>4.0999999999999996</v>
      </c>
      <c r="M50">
        <v>352</v>
      </c>
      <c r="N50">
        <v>527648</v>
      </c>
      <c r="O50" t="s">
        <v>7012</v>
      </c>
      <c r="P50" t="s">
        <v>7013</v>
      </c>
    </row>
    <row r="51" spans="1:16" x14ac:dyDescent="0.35">
      <c r="A51" t="s">
        <v>8337</v>
      </c>
      <c r="B51" t="s">
        <v>13864</v>
      </c>
      <c r="C51" t="s">
        <v>13081</v>
      </c>
      <c r="D51">
        <v>39</v>
      </c>
      <c r="F51">
        <v>39</v>
      </c>
      <c r="G51">
        <v>0</v>
      </c>
      <c r="H51">
        <v>0</v>
      </c>
      <c r="I51" t="s">
        <v>13085</v>
      </c>
      <c r="J51" t="s">
        <v>14325</v>
      </c>
      <c r="K51" t="s">
        <v>13084</v>
      </c>
      <c r="L51">
        <v>3.6</v>
      </c>
      <c r="M51">
        <v>13572</v>
      </c>
      <c r="N51">
        <v>529308</v>
      </c>
      <c r="O51" t="s">
        <v>8344</v>
      </c>
      <c r="P51" t="s">
        <v>8345</v>
      </c>
    </row>
    <row r="52" spans="1:16" x14ac:dyDescent="0.35">
      <c r="A52" t="s">
        <v>1939</v>
      </c>
      <c r="B52" t="s">
        <v>13277</v>
      </c>
      <c r="C52" t="s">
        <v>13081</v>
      </c>
      <c r="D52">
        <v>848.99</v>
      </c>
      <c r="F52">
        <v>1490</v>
      </c>
      <c r="G52">
        <v>641.01</v>
      </c>
      <c r="H52">
        <v>0.43</v>
      </c>
      <c r="I52" t="s">
        <v>13085</v>
      </c>
      <c r="J52" t="s">
        <v>14324</v>
      </c>
      <c r="K52" t="s">
        <v>13082</v>
      </c>
      <c r="L52">
        <v>3.9</v>
      </c>
      <c r="M52">
        <v>356</v>
      </c>
      <c r="N52">
        <v>530440</v>
      </c>
      <c r="O52" t="s">
        <v>1947</v>
      </c>
      <c r="P52" t="s">
        <v>1948</v>
      </c>
    </row>
    <row r="53" spans="1:16" x14ac:dyDescent="0.35">
      <c r="A53" t="s">
        <v>7429</v>
      </c>
      <c r="B53" t="s">
        <v>13779</v>
      </c>
      <c r="C53" t="s">
        <v>13081</v>
      </c>
      <c r="D53">
        <v>499</v>
      </c>
      <c r="F53">
        <v>1299</v>
      </c>
      <c r="G53">
        <v>800</v>
      </c>
      <c r="H53">
        <v>0.62</v>
      </c>
      <c r="I53" t="s">
        <v>13082</v>
      </c>
      <c r="J53" t="s">
        <v>14324</v>
      </c>
      <c r="K53" t="s">
        <v>13082</v>
      </c>
      <c r="L53">
        <v>4.5</v>
      </c>
      <c r="M53">
        <v>434</v>
      </c>
      <c r="N53">
        <v>563766</v>
      </c>
      <c r="O53" t="s">
        <v>7437</v>
      </c>
      <c r="P53" t="s">
        <v>7438</v>
      </c>
    </row>
    <row r="54" spans="1:16" x14ac:dyDescent="0.35">
      <c r="A54" t="s">
        <v>717</v>
      </c>
      <c r="B54" t="s">
        <v>13155</v>
      </c>
      <c r="C54" t="s">
        <v>13081</v>
      </c>
      <c r="D54">
        <v>179</v>
      </c>
      <c r="F54">
        <v>399</v>
      </c>
      <c r="G54">
        <v>220</v>
      </c>
      <c r="H54">
        <v>0.55000000000000004</v>
      </c>
      <c r="I54" t="s">
        <v>13082</v>
      </c>
      <c r="J54" t="s">
        <v>14324</v>
      </c>
      <c r="K54" t="s">
        <v>13084</v>
      </c>
      <c r="L54">
        <v>4</v>
      </c>
      <c r="M54">
        <v>1423</v>
      </c>
      <c r="N54">
        <v>567777</v>
      </c>
      <c r="O54" t="s">
        <v>724</v>
      </c>
      <c r="P54" t="s">
        <v>725</v>
      </c>
    </row>
    <row r="55" spans="1:16" x14ac:dyDescent="0.35">
      <c r="A55" t="s">
        <v>1535</v>
      </c>
      <c r="B55" t="s">
        <v>13155</v>
      </c>
      <c r="C55" t="s">
        <v>13081</v>
      </c>
      <c r="D55">
        <v>149</v>
      </c>
      <c r="F55">
        <v>399</v>
      </c>
      <c r="G55">
        <v>250</v>
      </c>
      <c r="H55">
        <v>0.63</v>
      </c>
      <c r="I55" t="s">
        <v>13082</v>
      </c>
      <c r="J55" t="s">
        <v>14324</v>
      </c>
      <c r="K55" t="s">
        <v>13084</v>
      </c>
      <c r="L55">
        <v>4</v>
      </c>
      <c r="M55">
        <v>1423</v>
      </c>
      <c r="N55">
        <v>567777</v>
      </c>
      <c r="O55" t="s">
        <v>1538</v>
      </c>
      <c r="P55" t="s">
        <v>1539</v>
      </c>
    </row>
    <row r="56" spans="1:16" x14ac:dyDescent="0.35">
      <c r="A56" t="s">
        <v>2139</v>
      </c>
      <c r="B56" t="s">
        <v>13155</v>
      </c>
      <c r="C56" t="s">
        <v>13081</v>
      </c>
      <c r="D56">
        <v>179</v>
      </c>
      <c r="F56">
        <v>399</v>
      </c>
      <c r="G56">
        <v>220</v>
      </c>
      <c r="H56">
        <v>0.55000000000000004</v>
      </c>
      <c r="I56" t="s">
        <v>13082</v>
      </c>
      <c r="J56" t="s">
        <v>14324</v>
      </c>
      <c r="K56" t="s">
        <v>13084</v>
      </c>
      <c r="L56">
        <v>4</v>
      </c>
      <c r="M56">
        <v>1423</v>
      </c>
      <c r="N56">
        <v>567777</v>
      </c>
      <c r="O56" t="s">
        <v>2141</v>
      </c>
      <c r="P56" t="s">
        <v>2142</v>
      </c>
    </row>
    <row r="57" spans="1:16" x14ac:dyDescent="0.35">
      <c r="A57" t="s">
        <v>366</v>
      </c>
      <c r="B57" t="s">
        <v>13120</v>
      </c>
      <c r="C57" t="s">
        <v>13081</v>
      </c>
      <c r="D57">
        <v>199</v>
      </c>
      <c r="F57">
        <v>999</v>
      </c>
      <c r="G57">
        <v>800</v>
      </c>
      <c r="H57">
        <v>0.8</v>
      </c>
      <c r="I57" t="s">
        <v>13082</v>
      </c>
      <c r="J57" t="s">
        <v>14324</v>
      </c>
      <c r="K57" t="s">
        <v>13082</v>
      </c>
      <c r="L57">
        <v>4</v>
      </c>
      <c r="M57">
        <v>576</v>
      </c>
      <c r="N57">
        <v>575424</v>
      </c>
      <c r="O57" t="s">
        <v>374</v>
      </c>
      <c r="P57" t="s">
        <v>375</v>
      </c>
    </row>
    <row r="58" spans="1:16" x14ac:dyDescent="0.35">
      <c r="A58" t="s">
        <v>6081</v>
      </c>
      <c r="B58" t="s">
        <v>13655</v>
      </c>
      <c r="C58" t="s">
        <v>13081</v>
      </c>
      <c r="D58">
        <v>149</v>
      </c>
      <c r="F58">
        <v>399</v>
      </c>
      <c r="G58">
        <v>250</v>
      </c>
      <c r="H58">
        <v>0.63</v>
      </c>
      <c r="I58" t="s">
        <v>13082</v>
      </c>
      <c r="J58" t="s">
        <v>14324</v>
      </c>
      <c r="K58" t="s">
        <v>13084</v>
      </c>
      <c r="L58">
        <v>4</v>
      </c>
      <c r="M58">
        <v>1540</v>
      </c>
      <c r="N58">
        <v>614460</v>
      </c>
      <c r="O58" t="s">
        <v>6089</v>
      </c>
      <c r="P58" t="s">
        <v>6090</v>
      </c>
    </row>
    <row r="59" spans="1:16" x14ac:dyDescent="0.35">
      <c r="A59" t="s">
        <v>1041</v>
      </c>
      <c r="B59" t="s">
        <v>13094</v>
      </c>
      <c r="C59" t="s">
        <v>13081</v>
      </c>
      <c r="D59">
        <v>210</v>
      </c>
      <c r="F59">
        <v>399</v>
      </c>
      <c r="G59">
        <v>189</v>
      </c>
      <c r="H59">
        <v>0.47</v>
      </c>
      <c r="I59" t="s">
        <v>13085</v>
      </c>
      <c r="J59" t="s">
        <v>14324</v>
      </c>
      <c r="K59" t="s">
        <v>13084</v>
      </c>
      <c r="L59">
        <v>4.0999999999999996</v>
      </c>
      <c r="M59">
        <v>1717</v>
      </c>
      <c r="N59">
        <v>685083</v>
      </c>
      <c r="O59" t="s">
        <v>1049</v>
      </c>
      <c r="P59" t="s">
        <v>1050</v>
      </c>
    </row>
    <row r="60" spans="1:16" x14ac:dyDescent="0.35">
      <c r="A60" t="s">
        <v>867</v>
      </c>
      <c r="B60" t="s">
        <v>13170</v>
      </c>
      <c r="C60" t="s">
        <v>13081</v>
      </c>
      <c r="D60">
        <v>290</v>
      </c>
      <c r="F60">
        <v>349</v>
      </c>
      <c r="G60">
        <v>59</v>
      </c>
      <c r="H60">
        <v>0.17</v>
      </c>
      <c r="I60" t="s">
        <v>13085</v>
      </c>
      <c r="J60" t="s">
        <v>14324</v>
      </c>
      <c r="K60" t="s">
        <v>13084</v>
      </c>
      <c r="L60">
        <v>3.7</v>
      </c>
      <c r="M60">
        <v>1977</v>
      </c>
      <c r="N60">
        <v>689973</v>
      </c>
      <c r="O60" t="s">
        <v>875</v>
      </c>
      <c r="P60" t="s">
        <v>876</v>
      </c>
    </row>
    <row r="61" spans="1:16" x14ac:dyDescent="0.35">
      <c r="A61" t="s">
        <v>6803</v>
      </c>
      <c r="B61" t="s">
        <v>13722</v>
      </c>
      <c r="C61" t="s">
        <v>13081</v>
      </c>
      <c r="D61">
        <v>249</v>
      </c>
      <c r="F61">
        <v>600</v>
      </c>
      <c r="G61">
        <v>351</v>
      </c>
      <c r="H61">
        <v>0.59</v>
      </c>
      <c r="I61" t="s">
        <v>13082</v>
      </c>
      <c r="J61" t="s">
        <v>14324</v>
      </c>
      <c r="K61" t="s">
        <v>13084</v>
      </c>
      <c r="L61">
        <v>4</v>
      </c>
      <c r="M61">
        <v>1208</v>
      </c>
      <c r="N61">
        <v>724800</v>
      </c>
      <c r="O61" t="s">
        <v>6811</v>
      </c>
      <c r="P61" t="s">
        <v>6812</v>
      </c>
    </row>
    <row r="62" spans="1:16" x14ac:dyDescent="0.35">
      <c r="A62" t="s">
        <v>1974</v>
      </c>
      <c r="B62" t="s">
        <v>13281</v>
      </c>
      <c r="C62" t="s">
        <v>13081</v>
      </c>
      <c r="D62">
        <v>249</v>
      </c>
      <c r="F62">
        <v>499</v>
      </c>
      <c r="G62">
        <v>250</v>
      </c>
      <c r="H62">
        <v>0.5</v>
      </c>
      <c r="I62" t="s">
        <v>13082</v>
      </c>
      <c r="J62" t="s">
        <v>14324</v>
      </c>
      <c r="K62" t="s">
        <v>13084</v>
      </c>
      <c r="L62">
        <v>4.0999999999999996</v>
      </c>
      <c r="M62">
        <v>1508</v>
      </c>
      <c r="N62">
        <v>752492</v>
      </c>
      <c r="O62" t="s">
        <v>1981</v>
      </c>
      <c r="P62" t="s">
        <v>1982</v>
      </c>
    </row>
    <row r="63" spans="1:16" x14ac:dyDescent="0.35">
      <c r="A63" t="s">
        <v>975</v>
      </c>
      <c r="B63" t="s">
        <v>13181</v>
      </c>
      <c r="C63" t="s">
        <v>13081</v>
      </c>
      <c r="D63">
        <v>299</v>
      </c>
      <c r="F63">
        <v>999</v>
      </c>
      <c r="G63">
        <v>700</v>
      </c>
      <c r="H63">
        <v>0.7</v>
      </c>
      <c r="I63" t="s">
        <v>13082</v>
      </c>
      <c r="J63" t="s">
        <v>14324</v>
      </c>
      <c r="K63" t="s">
        <v>13082</v>
      </c>
      <c r="L63">
        <v>4.3</v>
      </c>
      <c r="M63">
        <v>766</v>
      </c>
      <c r="N63">
        <v>765234</v>
      </c>
      <c r="O63" t="s">
        <v>983</v>
      </c>
      <c r="P63" t="s">
        <v>984</v>
      </c>
    </row>
    <row r="64" spans="1:16" x14ac:dyDescent="0.35">
      <c r="A64" t="s">
        <v>7513</v>
      </c>
      <c r="B64" t="s">
        <v>13787</v>
      </c>
      <c r="C64" t="s">
        <v>13081</v>
      </c>
      <c r="D64">
        <v>349</v>
      </c>
      <c r="F64">
        <v>999</v>
      </c>
      <c r="G64">
        <v>650</v>
      </c>
      <c r="H64">
        <v>0.65</v>
      </c>
      <c r="I64" t="s">
        <v>13082</v>
      </c>
      <c r="J64" t="s">
        <v>14324</v>
      </c>
      <c r="K64" t="s">
        <v>13082</v>
      </c>
      <c r="L64">
        <v>3.9</v>
      </c>
      <c r="M64">
        <v>817</v>
      </c>
      <c r="N64">
        <v>816183</v>
      </c>
      <c r="O64" t="s">
        <v>7522</v>
      </c>
      <c r="P64" t="s">
        <v>7523</v>
      </c>
    </row>
    <row r="65" spans="1:16" x14ac:dyDescent="0.35">
      <c r="A65" t="s">
        <v>1321</v>
      </c>
      <c r="B65" t="s">
        <v>13216</v>
      </c>
      <c r="C65" t="s">
        <v>13081</v>
      </c>
      <c r="D65">
        <v>499</v>
      </c>
      <c r="F65">
        <v>899</v>
      </c>
      <c r="G65">
        <v>400</v>
      </c>
      <c r="H65">
        <v>0.44</v>
      </c>
      <c r="I65" t="s">
        <v>13085</v>
      </c>
      <c r="J65" t="s">
        <v>14324</v>
      </c>
      <c r="K65" t="s">
        <v>13082</v>
      </c>
      <c r="L65">
        <v>4.2</v>
      </c>
      <c r="M65">
        <v>919</v>
      </c>
      <c r="N65">
        <v>826181</v>
      </c>
      <c r="O65" t="s">
        <v>1329</v>
      </c>
      <c r="P65" t="s">
        <v>1330</v>
      </c>
    </row>
    <row r="66" spans="1:16" x14ac:dyDescent="0.35">
      <c r="A66" t="s">
        <v>2762</v>
      </c>
      <c r="B66" t="s">
        <v>13353</v>
      </c>
      <c r="C66" t="s">
        <v>13081</v>
      </c>
      <c r="D66">
        <v>389</v>
      </c>
      <c r="F66">
        <v>999</v>
      </c>
      <c r="G66">
        <v>610</v>
      </c>
      <c r="H66">
        <v>0.61</v>
      </c>
      <c r="I66" t="s">
        <v>13082</v>
      </c>
      <c r="J66" t="s">
        <v>14324</v>
      </c>
      <c r="K66" t="s">
        <v>13082</v>
      </c>
      <c r="L66">
        <v>4.3</v>
      </c>
      <c r="M66">
        <v>838</v>
      </c>
      <c r="N66">
        <v>837162</v>
      </c>
      <c r="O66" t="s">
        <v>2770</v>
      </c>
      <c r="P66" t="s">
        <v>2771</v>
      </c>
    </row>
    <row r="67" spans="1:16" x14ac:dyDescent="0.35">
      <c r="A67" t="s">
        <v>2891</v>
      </c>
      <c r="B67" t="s">
        <v>13365</v>
      </c>
      <c r="C67" t="s">
        <v>13081</v>
      </c>
      <c r="D67">
        <v>349</v>
      </c>
      <c r="F67">
        <v>999</v>
      </c>
      <c r="G67">
        <v>650</v>
      </c>
      <c r="H67">
        <v>0.65</v>
      </c>
      <c r="I67" t="s">
        <v>13082</v>
      </c>
      <c r="J67" t="s">
        <v>14324</v>
      </c>
      <c r="K67" t="s">
        <v>13082</v>
      </c>
      <c r="L67">
        <v>4.3</v>
      </c>
      <c r="M67">
        <v>838</v>
      </c>
      <c r="N67">
        <v>837162</v>
      </c>
      <c r="O67" t="s">
        <v>2894</v>
      </c>
      <c r="P67" t="s">
        <v>2895</v>
      </c>
    </row>
    <row r="68" spans="1:16" x14ac:dyDescent="0.35">
      <c r="A68" t="s">
        <v>2181</v>
      </c>
      <c r="B68" t="s">
        <v>13298</v>
      </c>
      <c r="C68" t="s">
        <v>13081</v>
      </c>
      <c r="D68">
        <v>89</v>
      </c>
      <c r="F68">
        <v>800</v>
      </c>
      <c r="G68">
        <v>711</v>
      </c>
      <c r="H68">
        <v>0.89</v>
      </c>
      <c r="I68" t="s">
        <v>13082</v>
      </c>
      <c r="J68" t="s">
        <v>14324</v>
      </c>
      <c r="K68" t="s">
        <v>13084</v>
      </c>
      <c r="L68">
        <v>3.9</v>
      </c>
      <c r="M68">
        <v>1075</v>
      </c>
      <c r="N68">
        <v>860000</v>
      </c>
      <c r="O68" t="s">
        <v>2184</v>
      </c>
      <c r="P68" t="s">
        <v>2185</v>
      </c>
    </row>
    <row r="69" spans="1:16" x14ac:dyDescent="0.35">
      <c r="A69" t="s">
        <v>2501</v>
      </c>
      <c r="B69" t="s">
        <v>13328</v>
      </c>
      <c r="C69" t="s">
        <v>13081</v>
      </c>
      <c r="D69">
        <v>99</v>
      </c>
      <c r="F69">
        <v>800</v>
      </c>
      <c r="G69">
        <v>701</v>
      </c>
      <c r="H69">
        <v>0.88</v>
      </c>
      <c r="I69" t="s">
        <v>13082</v>
      </c>
      <c r="J69" t="s">
        <v>14324</v>
      </c>
      <c r="K69" t="s">
        <v>13084</v>
      </c>
      <c r="L69">
        <v>3.9</v>
      </c>
      <c r="M69">
        <v>1075</v>
      </c>
      <c r="N69">
        <v>860000</v>
      </c>
      <c r="O69" t="s">
        <v>2504</v>
      </c>
      <c r="P69" t="s">
        <v>2505</v>
      </c>
    </row>
    <row r="70" spans="1:16" x14ac:dyDescent="0.35">
      <c r="A70" t="s">
        <v>5493</v>
      </c>
      <c r="B70" t="s">
        <v>13604</v>
      </c>
      <c r="C70" t="s">
        <v>13081</v>
      </c>
      <c r="D70">
        <v>139</v>
      </c>
      <c r="F70">
        <v>299</v>
      </c>
      <c r="G70">
        <v>160</v>
      </c>
      <c r="H70">
        <v>0.54</v>
      </c>
      <c r="I70" t="s">
        <v>13082</v>
      </c>
      <c r="J70" t="s">
        <v>14324</v>
      </c>
      <c r="K70" t="s">
        <v>13084</v>
      </c>
      <c r="L70">
        <v>3.8</v>
      </c>
      <c r="M70">
        <v>3044</v>
      </c>
      <c r="N70">
        <v>910156</v>
      </c>
      <c r="O70" t="s">
        <v>5501</v>
      </c>
      <c r="P70" t="s">
        <v>5502</v>
      </c>
    </row>
    <row r="71" spans="1:16" x14ac:dyDescent="0.35">
      <c r="A71" t="s">
        <v>386</v>
      </c>
      <c r="B71" t="s">
        <v>13122</v>
      </c>
      <c r="C71" t="s">
        <v>13081</v>
      </c>
      <c r="D71">
        <v>970</v>
      </c>
      <c r="F71">
        <v>1999</v>
      </c>
      <c r="G71">
        <v>1029</v>
      </c>
      <c r="H71">
        <v>0.51</v>
      </c>
      <c r="I71" t="s">
        <v>13082</v>
      </c>
      <c r="J71" t="s">
        <v>14324</v>
      </c>
      <c r="K71" t="s">
        <v>13082</v>
      </c>
      <c r="L71">
        <v>4.2</v>
      </c>
      <c r="M71">
        <v>462</v>
      </c>
      <c r="N71">
        <v>923538</v>
      </c>
      <c r="O71" t="s">
        <v>394</v>
      </c>
      <c r="P71" t="s">
        <v>395</v>
      </c>
    </row>
    <row r="72" spans="1:16" x14ac:dyDescent="0.35">
      <c r="A72" t="s">
        <v>7863</v>
      </c>
      <c r="B72" t="s">
        <v>13821</v>
      </c>
      <c r="C72" t="s">
        <v>13081</v>
      </c>
      <c r="D72">
        <v>1409</v>
      </c>
      <c r="F72">
        <v>2199</v>
      </c>
      <c r="G72">
        <v>790</v>
      </c>
      <c r="H72">
        <v>0.36</v>
      </c>
      <c r="I72" t="s">
        <v>13085</v>
      </c>
      <c r="J72" t="s">
        <v>14324</v>
      </c>
      <c r="K72" t="s">
        <v>13082</v>
      </c>
      <c r="L72">
        <v>3.9</v>
      </c>
      <c r="M72">
        <v>427</v>
      </c>
      <c r="N72">
        <v>938973</v>
      </c>
      <c r="O72" t="s">
        <v>7871</v>
      </c>
      <c r="P72" t="s">
        <v>7872</v>
      </c>
    </row>
    <row r="73" spans="1:16" x14ac:dyDescent="0.35">
      <c r="A73" t="s">
        <v>4980</v>
      </c>
      <c r="B73" t="s">
        <v>13557</v>
      </c>
      <c r="C73" t="s">
        <v>13081</v>
      </c>
      <c r="D73">
        <v>299</v>
      </c>
      <c r="F73">
        <v>599</v>
      </c>
      <c r="G73">
        <v>300</v>
      </c>
      <c r="H73">
        <v>0.5</v>
      </c>
      <c r="I73" t="s">
        <v>13082</v>
      </c>
      <c r="J73" t="s">
        <v>14324</v>
      </c>
      <c r="K73" t="s">
        <v>13084</v>
      </c>
      <c r="L73">
        <v>4.0999999999999996</v>
      </c>
      <c r="M73">
        <v>1597</v>
      </c>
      <c r="N73">
        <v>956603</v>
      </c>
      <c r="O73" t="s">
        <v>4988</v>
      </c>
      <c r="P73" t="s">
        <v>4989</v>
      </c>
    </row>
    <row r="74" spans="1:16" x14ac:dyDescent="0.35">
      <c r="A74" t="s">
        <v>312</v>
      </c>
      <c r="B74" t="s">
        <v>13114</v>
      </c>
      <c r="C74" t="s">
        <v>13081</v>
      </c>
      <c r="D74">
        <v>179</v>
      </c>
      <c r="F74">
        <v>499</v>
      </c>
      <c r="G74">
        <v>320</v>
      </c>
      <c r="H74">
        <v>0.64</v>
      </c>
      <c r="I74" t="s">
        <v>13082</v>
      </c>
      <c r="J74" t="s">
        <v>14324</v>
      </c>
      <c r="K74" t="s">
        <v>13084</v>
      </c>
      <c r="L74">
        <v>4</v>
      </c>
      <c r="M74">
        <v>1934</v>
      </c>
      <c r="N74">
        <v>965066</v>
      </c>
      <c r="O74" t="s">
        <v>318</v>
      </c>
      <c r="P74" t="s">
        <v>319</v>
      </c>
    </row>
    <row r="75" spans="1:16" x14ac:dyDescent="0.35">
      <c r="A75" t="s">
        <v>546</v>
      </c>
      <c r="B75" t="s">
        <v>13139</v>
      </c>
      <c r="C75" t="s">
        <v>13081</v>
      </c>
      <c r="D75">
        <v>348</v>
      </c>
      <c r="F75">
        <v>1499</v>
      </c>
      <c r="G75">
        <v>1151</v>
      </c>
      <c r="H75">
        <v>0.77</v>
      </c>
      <c r="I75" t="s">
        <v>13082</v>
      </c>
      <c r="J75" t="s">
        <v>14324</v>
      </c>
      <c r="K75" t="s">
        <v>13082</v>
      </c>
      <c r="L75">
        <v>4.2</v>
      </c>
      <c r="M75">
        <v>656</v>
      </c>
      <c r="N75">
        <v>983344</v>
      </c>
      <c r="O75" t="s">
        <v>554</v>
      </c>
      <c r="P75" t="s">
        <v>555</v>
      </c>
    </row>
    <row r="76" spans="1:16" x14ac:dyDescent="0.35">
      <c r="A76" t="s">
        <v>1232</v>
      </c>
      <c r="B76" t="s">
        <v>13206</v>
      </c>
      <c r="C76" t="s">
        <v>13081</v>
      </c>
      <c r="D76">
        <v>249</v>
      </c>
      <c r="F76">
        <v>931</v>
      </c>
      <c r="G76">
        <v>682</v>
      </c>
      <c r="H76">
        <v>0.73</v>
      </c>
      <c r="I76" t="s">
        <v>13082</v>
      </c>
      <c r="J76" t="s">
        <v>14324</v>
      </c>
      <c r="K76" t="s">
        <v>13084</v>
      </c>
      <c r="L76">
        <v>3.9</v>
      </c>
      <c r="M76">
        <v>1075</v>
      </c>
      <c r="N76">
        <v>1000825</v>
      </c>
      <c r="O76" t="s">
        <v>1235</v>
      </c>
      <c r="P76" t="s">
        <v>1236</v>
      </c>
    </row>
    <row r="77" spans="1:16" x14ac:dyDescent="0.35">
      <c r="A77" t="s">
        <v>7920</v>
      </c>
      <c r="B77" t="s">
        <v>13827</v>
      </c>
      <c r="C77" t="s">
        <v>13081</v>
      </c>
      <c r="D77">
        <v>379</v>
      </c>
      <c r="F77">
        <v>1499</v>
      </c>
      <c r="G77">
        <v>1120</v>
      </c>
      <c r="H77">
        <v>0.75</v>
      </c>
      <c r="I77" t="s">
        <v>13082</v>
      </c>
      <c r="J77" t="s">
        <v>14324</v>
      </c>
      <c r="K77" t="s">
        <v>13082</v>
      </c>
      <c r="L77">
        <v>4.0999999999999996</v>
      </c>
      <c r="M77">
        <v>670</v>
      </c>
      <c r="N77">
        <v>1004330</v>
      </c>
      <c r="O77" t="s">
        <v>7928</v>
      </c>
      <c r="P77" t="s">
        <v>7929</v>
      </c>
    </row>
    <row r="78" spans="1:16" x14ac:dyDescent="0.35">
      <c r="A78" t="s">
        <v>2841</v>
      </c>
      <c r="B78" t="s">
        <v>13261</v>
      </c>
      <c r="C78" t="s">
        <v>13081</v>
      </c>
      <c r="D78">
        <v>299</v>
      </c>
      <c r="F78">
        <v>699</v>
      </c>
      <c r="G78">
        <v>400</v>
      </c>
      <c r="H78">
        <v>0.56999999999999995</v>
      </c>
      <c r="I78" t="s">
        <v>13082</v>
      </c>
      <c r="J78" t="s">
        <v>14324</v>
      </c>
      <c r="K78" t="s">
        <v>13084</v>
      </c>
      <c r="L78">
        <v>3.9</v>
      </c>
      <c r="M78">
        <v>1454</v>
      </c>
      <c r="N78">
        <v>1016346</v>
      </c>
      <c r="O78" t="s">
        <v>2849</v>
      </c>
      <c r="P78" t="s">
        <v>2850</v>
      </c>
    </row>
    <row r="79" spans="1:16" x14ac:dyDescent="0.35">
      <c r="A79" t="s">
        <v>6772</v>
      </c>
      <c r="B79" t="s">
        <v>13719</v>
      </c>
      <c r="C79" t="s">
        <v>13081</v>
      </c>
      <c r="D79">
        <v>499</v>
      </c>
      <c r="F79">
        <v>999</v>
      </c>
      <c r="G79">
        <v>500</v>
      </c>
      <c r="H79">
        <v>0.5</v>
      </c>
      <c r="I79" t="s">
        <v>13082</v>
      </c>
      <c r="J79" t="s">
        <v>14324</v>
      </c>
      <c r="K79" t="s">
        <v>13084</v>
      </c>
      <c r="L79">
        <v>4.4000000000000004</v>
      </c>
      <c r="M79">
        <v>1030</v>
      </c>
      <c r="N79">
        <v>1028970</v>
      </c>
      <c r="O79" t="s">
        <v>6780</v>
      </c>
      <c r="P79" t="s">
        <v>6781</v>
      </c>
    </row>
    <row r="80" spans="1:16" x14ac:dyDescent="0.35">
      <c r="A80" t="s">
        <v>8262</v>
      </c>
      <c r="B80" t="s">
        <v>13815</v>
      </c>
      <c r="C80" t="s">
        <v>13081</v>
      </c>
      <c r="D80">
        <v>399</v>
      </c>
      <c r="F80">
        <v>1499</v>
      </c>
      <c r="G80">
        <v>1100</v>
      </c>
      <c r="H80">
        <v>0.73</v>
      </c>
      <c r="I80" t="s">
        <v>13082</v>
      </c>
      <c r="J80" t="s">
        <v>14324</v>
      </c>
      <c r="K80" t="s">
        <v>13082</v>
      </c>
      <c r="L80">
        <v>4</v>
      </c>
      <c r="M80">
        <v>691</v>
      </c>
      <c r="N80">
        <v>1035809</v>
      </c>
      <c r="O80" t="s">
        <v>8270</v>
      </c>
      <c r="P80" t="s">
        <v>8271</v>
      </c>
    </row>
    <row r="81" spans="1:16" x14ac:dyDescent="0.35">
      <c r="A81" t="s">
        <v>320</v>
      </c>
      <c r="B81" t="s">
        <v>13115</v>
      </c>
      <c r="C81" t="s">
        <v>13081</v>
      </c>
      <c r="D81">
        <v>389</v>
      </c>
      <c r="F81">
        <v>1099</v>
      </c>
      <c r="G81">
        <v>710</v>
      </c>
      <c r="H81">
        <v>0.65</v>
      </c>
      <c r="I81" t="s">
        <v>13082</v>
      </c>
      <c r="J81" t="s">
        <v>14324</v>
      </c>
      <c r="K81" t="s">
        <v>13082</v>
      </c>
      <c r="L81">
        <v>4.3</v>
      </c>
      <c r="M81">
        <v>974</v>
      </c>
      <c r="N81">
        <v>1070426</v>
      </c>
      <c r="O81" t="s">
        <v>328</v>
      </c>
      <c r="P81" t="s">
        <v>329</v>
      </c>
    </row>
    <row r="82" spans="1:16" x14ac:dyDescent="0.35">
      <c r="A82" t="s">
        <v>1362</v>
      </c>
      <c r="B82" t="s">
        <v>13220</v>
      </c>
      <c r="C82" t="s">
        <v>13081</v>
      </c>
      <c r="D82">
        <v>339</v>
      </c>
      <c r="F82">
        <v>1099</v>
      </c>
      <c r="G82">
        <v>760</v>
      </c>
      <c r="H82">
        <v>0.69</v>
      </c>
      <c r="I82" t="s">
        <v>13082</v>
      </c>
      <c r="J82" t="s">
        <v>14324</v>
      </c>
      <c r="K82" t="s">
        <v>13082</v>
      </c>
      <c r="L82">
        <v>4.3</v>
      </c>
      <c r="M82">
        <v>974</v>
      </c>
      <c r="N82">
        <v>1070426</v>
      </c>
      <c r="O82" t="s">
        <v>1365</v>
      </c>
      <c r="P82" t="s">
        <v>1366</v>
      </c>
    </row>
    <row r="83" spans="1:16" x14ac:dyDescent="0.35">
      <c r="A83" t="s">
        <v>340</v>
      </c>
      <c r="B83" t="s">
        <v>13117</v>
      </c>
      <c r="C83" t="s">
        <v>13081</v>
      </c>
      <c r="D83">
        <v>199</v>
      </c>
      <c r="F83">
        <v>999</v>
      </c>
      <c r="G83">
        <v>800</v>
      </c>
      <c r="H83">
        <v>0.8</v>
      </c>
      <c r="I83" t="s">
        <v>13082</v>
      </c>
      <c r="J83" t="s">
        <v>14324</v>
      </c>
      <c r="K83" t="s">
        <v>13084</v>
      </c>
      <c r="L83">
        <v>3.9</v>
      </c>
      <c r="M83">
        <v>1075</v>
      </c>
      <c r="N83">
        <v>1073925</v>
      </c>
      <c r="O83" t="s">
        <v>348</v>
      </c>
      <c r="P83" t="s">
        <v>349</v>
      </c>
    </row>
    <row r="84" spans="1:16" x14ac:dyDescent="0.35">
      <c r="A84" t="s">
        <v>887</v>
      </c>
      <c r="B84" t="s">
        <v>13172</v>
      </c>
      <c r="C84" t="s">
        <v>13081</v>
      </c>
      <c r="D84">
        <v>345</v>
      </c>
      <c r="F84">
        <v>999</v>
      </c>
      <c r="G84">
        <v>654</v>
      </c>
      <c r="H84">
        <v>0.65</v>
      </c>
      <c r="I84" t="s">
        <v>13082</v>
      </c>
      <c r="J84" t="s">
        <v>14324</v>
      </c>
      <c r="K84" t="s">
        <v>13084</v>
      </c>
      <c r="L84">
        <v>3.7</v>
      </c>
      <c r="M84">
        <v>1097</v>
      </c>
      <c r="N84">
        <v>1095903</v>
      </c>
      <c r="O84" t="s">
        <v>895</v>
      </c>
      <c r="P84" t="s">
        <v>896</v>
      </c>
    </row>
    <row r="85" spans="1:16" x14ac:dyDescent="0.35">
      <c r="A85" t="s">
        <v>272</v>
      </c>
      <c r="B85" t="s">
        <v>13110</v>
      </c>
      <c r="C85" t="s">
        <v>13081</v>
      </c>
      <c r="D85">
        <v>299</v>
      </c>
      <c r="F85">
        <v>399</v>
      </c>
      <c r="G85">
        <v>100</v>
      </c>
      <c r="H85">
        <v>0.25</v>
      </c>
      <c r="I85" t="s">
        <v>13085</v>
      </c>
      <c r="J85" t="s">
        <v>14324</v>
      </c>
      <c r="K85" t="s">
        <v>13084</v>
      </c>
      <c r="L85">
        <v>4</v>
      </c>
      <c r="M85">
        <v>2766</v>
      </c>
      <c r="N85">
        <v>1103634</v>
      </c>
      <c r="O85" t="s">
        <v>280</v>
      </c>
      <c r="P85" t="s">
        <v>281</v>
      </c>
    </row>
    <row r="86" spans="1:16" x14ac:dyDescent="0.35">
      <c r="A86" t="s">
        <v>1061</v>
      </c>
      <c r="B86" t="s">
        <v>13188</v>
      </c>
      <c r="C86" t="s">
        <v>13081</v>
      </c>
      <c r="D86">
        <v>347</v>
      </c>
      <c r="F86">
        <v>999</v>
      </c>
      <c r="G86">
        <v>652</v>
      </c>
      <c r="H86">
        <v>0.65</v>
      </c>
      <c r="I86" t="s">
        <v>13082</v>
      </c>
      <c r="J86" t="s">
        <v>14324</v>
      </c>
      <c r="K86" t="s">
        <v>13084</v>
      </c>
      <c r="L86">
        <v>3.5</v>
      </c>
      <c r="M86">
        <v>1121</v>
      </c>
      <c r="N86">
        <v>1119879</v>
      </c>
      <c r="O86" t="s">
        <v>1069</v>
      </c>
      <c r="P86" t="s">
        <v>1070</v>
      </c>
    </row>
    <row r="87" spans="1:16" x14ac:dyDescent="0.35">
      <c r="A87" t="s">
        <v>7985</v>
      </c>
      <c r="B87" t="s">
        <v>13833</v>
      </c>
      <c r="C87" t="s">
        <v>13081</v>
      </c>
      <c r="D87">
        <v>269</v>
      </c>
      <c r="F87">
        <v>1099</v>
      </c>
      <c r="G87">
        <v>830</v>
      </c>
      <c r="H87">
        <v>0.76</v>
      </c>
      <c r="I87" t="s">
        <v>13082</v>
      </c>
      <c r="J87" t="s">
        <v>14324</v>
      </c>
      <c r="K87" t="s">
        <v>13084</v>
      </c>
      <c r="L87">
        <v>4.0999999999999996</v>
      </c>
      <c r="M87">
        <v>1092</v>
      </c>
      <c r="N87">
        <v>1200108</v>
      </c>
      <c r="O87" t="s">
        <v>7993</v>
      </c>
      <c r="P87" t="s">
        <v>7994</v>
      </c>
    </row>
    <row r="88" spans="1:16" x14ac:dyDescent="0.35">
      <c r="A88" t="s">
        <v>7122</v>
      </c>
      <c r="B88" t="s">
        <v>13751</v>
      </c>
      <c r="C88" t="s">
        <v>13081</v>
      </c>
      <c r="D88">
        <v>149</v>
      </c>
      <c r="F88">
        <v>249</v>
      </c>
      <c r="G88">
        <v>100</v>
      </c>
      <c r="H88">
        <v>0.4</v>
      </c>
      <c r="I88" t="s">
        <v>13085</v>
      </c>
      <c r="J88" t="s">
        <v>14324</v>
      </c>
      <c r="K88" t="s">
        <v>13084</v>
      </c>
      <c r="L88">
        <v>4</v>
      </c>
      <c r="M88">
        <v>5057</v>
      </c>
      <c r="N88">
        <v>1259193</v>
      </c>
      <c r="O88" t="s">
        <v>7130</v>
      </c>
      <c r="P88" t="s">
        <v>7131</v>
      </c>
    </row>
    <row r="89" spans="1:16" x14ac:dyDescent="0.35">
      <c r="A89" t="s">
        <v>586</v>
      </c>
      <c r="B89" t="s">
        <v>13142</v>
      </c>
      <c r="C89" t="s">
        <v>13081</v>
      </c>
      <c r="D89">
        <v>139</v>
      </c>
      <c r="F89">
        <v>999</v>
      </c>
      <c r="G89">
        <v>860</v>
      </c>
      <c r="H89">
        <v>0.86</v>
      </c>
      <c r="I89" t="s">
        <v>13082</v>
      </c>
      <c r="J89" t="s">
        <v>14324</v>
      </c>
      <c r="K89" t="s">
        <v>13084</v>
      </c>
      <c r="L89">
        <v>4</v>
      </c>
      <c r="M89">
        <v>1313</v>
      </c>
      <c r="N89">
        <v>1311687</v>
      </c>
      <c r="O89" t="s">
        <v>594</v>
      </c>
      <c r="P89" t="s">
        <v>595</v>
      </c>
    </row>
    <row r="90" spans="1:16" x14ac:dyDescent="0.35">
      <c r="A90" t="s">
        <v>1071</v>
      </c>
      <c r="B90" t="s">
        <v>13189</v>
      </c>
      <c r="C90" t="s">
        <v>13081</v>
      </c>
      <c r="D90">
        <v>149</v>
      </c>
      <c r="F90">
        <v>999</v>
      </c>
      <c r="G90">
        <v>850</v>
      </c>
      <c r="H90">
        <v>0.85</v>
      </c>
      <c r="I90" t="s">
        <v>13082</v>
      </c>
      <c r="J90" t="s">
        <v>14324</v>
      </c>
      <c r="K90" t="s">
        <v>13084</v>
      </c>
      <c r="L90">
        <v>4</v>
      </c>
      <c r="M90">
        <v>1313</v>
      </c>
      <c r="N90">
        <v>1311687</v>
      </c>
      <c r="O90" t="s">
        <v>1074</v>
      </c>
      <c r="P90" t="s">
        <v>1075</v>
      </c>
    </row>
    <row r="91" spans="1:16" x14ac:dyDescent="0.35">
      <c r="A91" t="s">
        <v>6241</v>
      </c>
      <c r="B91" t="s">
        <v>13669</v>
      </c>
      <c r="C91" t="s">
        <v>13081</v>
      </c>
      <c r="D91">
        <v>299</v>
      </c>
      <c r="F91">
        <v>1499</v>
      </c>
      <c r="G91">
        <v>1200</v>
      </c>
      <c r="H91">
        <v>0.8</v>
      </c>
      <c r="I91" t="s">
        <v>13082</v>
      </c>
      <c r="J91" t="s">
        <v>14324</v>
      </c>
      <c r="K91" t="s">
        <v>13082</v>
      </c>
      <c r="L91">
        <v>4.2</v>
      </c>
      <c r="M91">
        <v>903</v>
      </c>
      <c r="N91">
        <v>1353597</v>
      </c>
      <c r="O91" t="s">
        <v>6249</v>
      </c>
      <c r="P91" t="s">
        <v>6250</v>
      </c>
    </row>
    <row r="92" spans="1:16" x14ac:dyDescent="0.35">
      <c r="A92" t="s">
        <v>7035</v>
      </c>
      <c r="B92" t="s">
        <v>13743</v>
      </c>
      <c r="C92" t="s">
        <v>13081</v>
      </c>
      <c r="D92">
        <v>328</v>
      </c>
      <c r="F92">
        <v>399</v>
      </c>
      <c r="G92">
        <v>71</v>
      </c>
      <c r="H92">
        <v>0.18</v>
      </c>
      <c r="I92" t="s">
        <v>13085</v>
      </c>
      <c r="J92" t="s">
        <v>14324</v>
      </c>
      <c r="K92" t="s">
        <v>13084</v>
      </c>
      <c r="L92">
        <v>4.0999999999999996</v>
      </c>
      <c r="M92">
        <v>3441</v>
      </c>
      <c r="N92">
        <v>1372959</v>
      </c>
      <c r="O92" t="s">
        <v>7043</v>
      </c>
      <c r="P92" t="s">
        <v>7044</v>
      </c>
    </row>
    <row r="93" spans="1:16" x14ac:dyDescent="0.35">
      <c r="A93" t="s">
        <v>3517</v>
      </c>
      <c r="B93" t="s">
        <v>13427</v>
      </c>
      <c r="C93" t="s">
        <v>13081</v>
      </c>
      <c r="D93">
        <v>99</v>
      </c>
      <c r="F93">
        <v>999</v>
      </c>
      <c r="G93">
        <v>900</v>
      </c>
      <c r="H93">
        <v>0.9</v>
      </c>
      <c r="I93" t="s">
        <v>13082</v>
      </c>
      <c r="J93" t="s">
        <v>14324</v>
      </c>
      <c r="K93" t="s">
        <v>13084</v>
      </c>
      <c r="L93">
        <v>4</v>
      </c>
      <c r="M93">
        <v>1396</v>
      </c>
      <c r="N93">
        <v>1394604</v>
      </c>
      <c r="O93" t="s">
        <v>3526</v>
      </c>
      <c r="P93" t="s">
        <v>3527</v>
      </c>
    </row>
    <row r="94" spans="1:16" x14ac:dyDescent="0.35">
      <c r="A94" t="s">
        <v>6360</v>
      </c>
      <c r="B94" t="s">
        <v>13679</v>
      </c>
      <c r="C94" t="s">
        <v>13081</v>
      </c>
      <c r="D94">
        <v>199</v>
      </c>
      <c r="F94">
        <v>499</v>
      </c>
      <c r="G94">
        <v>300</v>
      </c>
      <c r="H94">
        <v>0.6</v>
      </c>
      <c r="I94" t="s">
        <v>13082</v>
      </c>
      <c r="J94" t="s">
        <v>14324</v>
      </c>
      <c r="K94" t="s">
        <v>13084</v>
      </c>
      <c r="L94">
        <v>3.3</v>
      </c>
      <c r="M94">
        <v>2804</v>
      </c>
      <c r="N94">
        <v>1399196</v>
      </c>
      <c r="O94" t="s">
        <v>6368</v>
      </c>
      <c r="P94" t="s">
        <v>6369</v>
      </c>
    </row>
    <row r="95" spans="1:16" x14ac:dyDescent="0.35">
      <c r="A95" t="s">
        <v>8387</v>
      </c>
      <c r="B95" t="s">
        <v>13869</v>
      </c>
      <c r="C95" t="s">
        <v>13081</v>
      </c>
      <c r="D95">
        <v>1519</v>
      </c>
      <c r="F95">
        <v>3499</v>
      </c>
      <c r="G95">
        <v>1980</v>
      </c>
      <c r="H95">
        <v>0.56999999999999995</v>
      </c>
      <c r="I95" t="s">
        <v>13082</v>
      </c>
      <c r="J95" t="s">
        <v>14324</v>
      </c>
      <c r="K95" t="s">
        <v>13082</v>
      </c>
      <c r="L95">
        <v>4.3</v>
      </c>
      <c r="M95">
        <v>408</v>
      </c>
      <c r="N95">
        <v>1427592</v>
      </c>
      <c r="O95" t="s">
        <v>8395</v>
      </c>
      <c r="P95" t="s">
        <v>8396</v>
      </c>
    </row>
    <row r="96" spans="1:16" x14ac:dyDescent="0.35">
      <c r="A96" t="s">
        <v>203</v>
      </c>
      <c r="B96" t="s">
        <v>13104</v>
      </c>
      <c r="C96" t="s">
        <v>13081</v>
      </c>
      <c r="D96">
        <v>970</v>
      </c>
      <c r="F96">
        <v>1799</v>
      </c>
      <c r="G96">
        <v>829</v>
      </c>
      <c r="H96">
        <v>0.46</v>
      </c>
      <c r="I96" t="s">
        <v>13085</v>
      </c>
      <c r="J96" t="s">
        <v>14324</v>
      </c>
      <c r="K96" t="s">
        <v>13082</v>
      </c>
      <c r="L96">
        <v>4.5</v>
      </c>
      <c r="M96">
        <v>815</v>
      </c>
      <c r="N96">
        <v>1466185</v>
      </c>
      <c r="O96" t="s">
        <v>211</v>
      </c>
      <c r="P96" t="s">
        <v>212</v>
      </c>
    </row>
    <row r="97" spans="1:16" x14ac:dyDescent="0.35">
      <c r="A97" t="s">
        <v>2936</v>
      </c>
      <c r="B97" t="s">
        <v>13369</v>
      </c>
      <c r="C97" t="s">
        <v>13081</v>
      </c>
      <c r="D97">
        <v>299</v>
      </c>
      <c r="F97">
        <v>799</v>
      </c>
      <c r="G97">
        <v>500</v>
      </c>
      <c r="H97">
        <v>0.63</v>
      </c>
      <c r="I97" t="s">
        <v>13082</v>
      </c>
      <c r="J97" t="s">
        <v>14324</v>
      </c>
      <c r="K97" t="s">
        <v>13084</v>
      </c>
      <c r="L97">
        <v>4.3</v>
      </c>
      <c r="M97">
        <v>1902</v>
      </c>
      <c r="N97">
        <v>1519698</v>
      </c>
      <c r="O97" t="s">
        <v>2944</v>
      </c>
      <c r="P97" t="s">
        <v>2945</v>
      </c>
    </row>
    <row r="98" spans="1:16" x14ac:dyDescent="0.35">
      <c r="A98" t="s">
        <v>6492</v>
      </c>
      <c r="B98" t="s">
        <v>13691</v>
      </c>
      <c r="C98" t="s">
        <v>13081</v>
      </c>
      <c r="D98">
        <v>230</v>
      </c>
      <c r="F98">
        <v>999</v>
      </c>
      <c r="G98">
        <v>769</v>
      </c>
      <c r="H98">
        <v>0.77</v>
      </c>
      <c r="I98" t="s">
        <v>13082</v>
      </c>
      <c r="J98" t="s">
        <v>14324</v>
      </c>
      <c r="K98" t="s">
        <v>13084</v>
      </c>
      <c r="L98">
        <v>4.2</v>
      </c>
      <c r="M98">
        <v>1528</v>
      </c>
      <c r="N98">
        <v>1526472</v>
      </c>
      <c r="O98" t="s">
        <v>6500</v>
      </c>
      <c r="P98" t="s">
        <v>6501</v>
      </c>
    </row>
    <row r="99" spans="1:16" x14ac:dyDescent="0.35">
      <c r="A99" t="s">
        <v>7784</v>
      </c>
      <c r="B99" t="s">
        <v>13813</v>
      </c>
      <c r="C99" t="s">
        <v>13081</v>
      </c>
      <c r="D99">
        <v>354</v>
      </c>
      <c r="F99">
        <v>1500</v>
      </c>
      <c r="G99">
        <v>1146</v>
      </c>
      <c r="H99">
        <v>0.76</v>
      </c>
      <c r="I99" t="s">
        <v>13082</v>
      </c>
      <c r="J99" t="s">
        <v>14324</v>
      </c>
      <c r="K99" t="s">
        <v>13084</v>
      </c>
      <c r="L99">
        <v>4</v>
      </c>
      <c r="M99">
        <v>1026</v>
      </c>
      <c r="N99">
        <v>1539000</v>
      </c>
      <c r="O99" t="s">
        <v>7792</v>
      </c>
      <c r="P99" t="s">
        <v>7793</v>
      </c>
    </row>
    <row r="100" spans="1:16" x14ac:dyDescent="0.35">
      <c r="A100" t="s">
        <v>5561</v>
      </c>
      <c r="B100" t="s">
        <v>13610</v>
      </c>
      <c r="C100" t="s">
        <v>13081</v>
      </c>
      <c r="D100">
        <v>169</v>
      </c>
      <c r="F100">
        <v>299</v>
      </c>
      <c r="G100">
        <v>130</v>
      </c>
      <c r="H100">
        <v>0.43</v>
      </c>
      <c r="I100" t="s">
        <v>13085</v>
      </c>
      <c r="J100" t="s">
        <v>14324</v>
      </c>
      <c r="K100" t="s">
        <v>13084</v>
      </c>
      <c r="L100">
        <v>4.4000000000000004</v>
      </c>
      <c r="M100">
        <v>5176</v>
      </c>
      <c r="N100">
        <v>1547624</v>
      </c>
      <c r="O100" t="s">
        <v>5569</v>
      </c>
      <c r="P100" t="s">
        <v>5570</v>
      </c>
    </row>
    <row r="101" spans="1:16" x14ac:dyDescent="0.35">
      <c r="A101" t="s">
        <v>8519</v>
      </c>
      <c r="B101" t="s">
        <v>13881</v>
      </c>
      <c r="C101" t="s">
        <v>13081</v>
      </c>
      <c r="D101">
        <v>298</v>
      </c>
      <c r="F101">
        <v>999</v>
      </c>
      <c r="G101">
        <v>701</v>
      </c>
      <c r="H101">
        <v>0.7</v>
      </c>
      <c r="I101" t="s">
        <v>13082</v>
      </c>
      <c r="J101" t="s">
        <v>14324</v>
      </c>
      <c r="K101" t="s">
        <v>13084</v>
      </c>
      <c r="L101">
        <v>4.3</v>
      </c>
      <c r="M101">
        <v>1552</v>
      </c>
      <c r="N101">
        <v>1550448</v>
      </c>
      <c r="O101" t="s">
        <v>8527</v>
      </c>
      <c r="P101" t="s">
        <v>8528</v>
      </c>
    </row>
    <row r="102" spans="1:16" x14ac:dyDescent="0.35">
      <c r="A102" t="s">
        <v>907</v>
      </c>
      <c r="B102" t="s">
        <v>13174</v>
      </c>
      <c r="C102" t="s">
        <v>13081</v>
      </c>
      <c r="D102">
        <v>719</v>
      </c>
      <c r="F102">
        <v>1499</v>
      </c>
      <c r="G102">
        <v>780</v>
      </c>
      <c r="H102">
        <v>0.52</v>
      </c>
      <c r="I102" t="s">
        <v>13082</v>
      </c>
      <c r="J102" t="s">
        <v>14324</v>
      </c>
      <c r="K102" t="s">
        <v>13084</v>
      </c>
      <c r="L102">
        <v>4.0999999999999996</v>
      </c>
      <c r="M102">
        <v>1045</v>
      </c>
      <c r="N102">
        <v>1566455</v>
      </c>
      <c r="O102" t="s">
        <v>915</v>
      </c>
      <c r="P102" t="s">
        <v>916</v>
      </c>
    </row>
    <row r="103" spans="1:16" x14ac:dyDescent="0.35">
      <c r="A103" t="s">
        <v>2392</v>
      </c>
      <c r="B103" t="s">
        <v>13174</v>
      </c>
      <c r="C103" t="s">
        <v>13081</v>
      </c>
      <c r="D103">
        <v>719</v>
      </c>
      <c r="F103">
        <v>1499</v>
      </c>
      <c r="G103">
        <v>780</v>
      </c>
      <c r="H103">
        <v>0.52</v>
      </c>
      <c r="I103" t="s">
        <v>13082</v>
      </c>
      <c r="J103" t="s">
        <v>14324</v>
      </c>
      <c r="K103" t="s">
        <v>13084</v>
      </c>
      <c r="L103">
        <v>4.0999999999999996</v>
      </c>
      <c r="M103">
        <v>1045</v>
      </c>
      <c r="N103">
        <v>1566455</v>
      </c>
      <c r="O103" t="s">
        <v>2395</v>
      </c>
      <c r="P103" t="s">
        <v>2396</v>
      </c>
    </row>
    <row r="104" spans="1:16" x14ac:dyDescent="0.35">
      <c r="A104" t="s">
        <v>8241</v>
      </c>
      <c r="B104" t="s">
        <v>13856</v>
      </c>
      <c r="C104" t="s">
        <v>13081</v>
      </c>
      <c r="D104">
        <v>599</v>
      </c>
      <c r="F104">
        <v>700</v>
      </c>
      <c r="G104">
        <v>101</v>
      </c>
      <c r="H104">
        <v>0.14000000000000001</v>
      </c>
      <c r="I104" t="s">
        <v>13085</v>
      </c>
      <c r="J104" t="s">
        <v>14324</v>
      </c>
      <c r="K104" t="s">
        <v>13084</v>
      </c>
      <c r="L104">
        <v>4.3</v>
      </c>
      <c r="M104">
        <v>2301</v>
      </c>
      <c r="N104">
        <v>1610700</v>
      </c>
      <c r="O104" t="s">
        <v>8249</v>
      </c>
      <c r="P104" t="s">
        <v>8250</v>
      </c>
    </row>
    <row r="105" spans="1:16" x14ac:dyDescent="0.35">
      <c r="A105" t="s">
        <v>4448</v>
      </c>
      <c r="B105" t="s">
        <v>13508</v>
      </c>
      <c r="C105" t="s">
        <v>13081</v>
      </c>
      <c r="D105">
        <v>149</v>
      </c>
      <c r="F105">
        <v>149</v>
      </c>
      <c r="G105">
        <v>0</v>
      </c>
      <c r="H105">
        <v>0</v>
      </c>
      <c r="I105" t="s">
        <v>13085</v>
      </c>
      <c r="J105" t="s">
        <v>14325</v>
      </c>
      <c r="K105" t="s">
        <v>13084</v>
      </c>
      <c r="L105">
        <v>4.3</v>
      </c>
      <c r="M105">
        <v>10833</v>
      </c>
      <c r="N105">
        <v>1614117</v>
      </c>
      <c r="O105" t="s">
        <v>4457</v>
      </c>
      <c r="P105" t="s">
        <v>4458</v>
      </c>
    </row>
    <row r="106" spans="1:16" x14ac:dyDescent="0.35">
      <c r="A106" t="s">
        <v>1764</v>
      </c>
      <c r="B106" t="s">
        <v>13261</v>
      </c>
      <c r="C106" t="s">
        <v>13081</v>
      </c>
      <c r="D106">
        <v>259</v>
      </c>
      <c r="F106">
        <v>699</v>
      </c>
      <c r="G106">
        <v>440</v>
      </c>
      <c r="H106">
        <v>0.63</v>
      </c>
      <c r="I106" t="s">
        <v>13082</v>
      </c>
      <c r="J106" t="s">
        <v>14324</v>
      </c>
      <c r="K106" t="s">
        <v>13084</v>
      </c>
      <c r="L106">
        <v>3.8</v>
      </c>
      <c r="M106">
        <v>2399</v>
      </c>
      <c r="N106">
        <v>1676901</v>
      </c>
      <c r="O106" t="s">
        <v>1772</v>
      </c>
      <c r="P106" t="s">
        <v>1773</v>
      </c>
    </row>
    <row r="107" spans="1:16" x14ac:dyDescent="0.35">
      <c r="A107" t="s">
        <v>2231</v>
      </c>
      <c r="B107" t="s">
        <v>13303</v>
      </c>
      <c r="C107" t="s">
        <v>13081</v>
      </c>
      <c r="D107">
        <v>299</v>
      </c>
      <c r="F107">
        <v>799</v>
      </c>
      <c r="G107">
        <v>500</v>
      </c>
      <c r="H107">
        <v>0.63</v>
      </c>
      <c r="I107" t="s">
        <v>13082</v>
      </c>
      <c r="J107" t="s">
        <v>14324</v>
      </c>
      <c r="K107" t="s">
        <v>13084</v>
      </c>
      <c r="L107">
        <v>4.2</v>
      </c>
      <c r="M107">
        <v>2117</v>
      </c>
      <c r="N107">
        <v>1691483</v>
      </c>
      <c r="O107" t="s">
        <v>2239</v>
      </c>
      <c r="P107" t="s">
        <v>2240</v>
      </c>
    </row>
    <row r="108" spans="1:16" x14ac:dyDescent="0.35">
      <c r="A108" t="s">
        <v>6585</v>
      </c>
      <c r="B108" t="s">
        <v>13700</v>
      </c>
      <c r="C108" t="s">
        <v>13081</v>
      </c>
      <c r="D108">
        <v>499</v>
      </c>
      <c r="F108">
        <v>799</v>
      </c>
      <c r="G108">
        <v>300</v>
      </c>
      <c r="H108">
        <v>0.38</v>
      </c>
      <c r="I108" t="s">
        <v>13085</v>
      </c>
      <c r="J108" t="s">
        <v>14324</v>
      </c>
      <c r="K108" t="s">
        <v>13084</v>
      </c>
      <c r="L108">
        <v>4.3</v>
      </c>
      <c r="M108">
        <v>2125</v>
      </c>
      <c r="N108">
        <v>1697875</v>
      </c>
      <c r="O108" t="s">
        <v>6593</v>
      </c>
      <c r="P108" t="s">
        <v>6594</v>
      </c>
    </row>
    <row r="109" spans="1:16" x14ac:dyDescent="0.35">
      <c r="A109" t="s">
        <v>4854</v>
      </c>
      <c r="B109" t="s">
        <v>13546</v>
      </c>
      <c r="C109" t="s">
        <v>13081</v>
      </c>
      <c r="D109">
        <v>217</v>
      </c>
      <c r="F109">
        <v>237</v>
      </c>
      <c r="G109">
        <v>20</v>
      </c>
      <c r="H109">
        <v>0.08</v>
      </c>
      <c r="I109" t="s">
        <v>13085</v>
      </c>
      <c r="J109" t="s">
        <v>14324</v>
      </c>
      <c r="K109" t="s">
        <v>13084</v>
      </c>
      <c r="L109">
        <v>3.8</v>
      </c>
      <c r="M109">
        <v>7354</v>
      </c>
      <c r="N109">
        <v>1742898</v>
      </c>
      <c r="O109" t="s">
        <v>4863</v>
      </c>
      <c r="P109" t="s">
        <v>4864</v>
      </c>
    </row>
    <row r="110" spans="1:16" x14ac:dyDescent="0.35">
      <c r="A110" t="s">
        <v>6700</v>
      </c>
      <c r="B110" t="s">
        <v>13712</v>
      </c>
      <c r="C110" t="s">
        <v>13081</v>
      </c>
      <c r="D110">
        <v>378</v>
      </c>
      <c r="F110">
        <v>999</v>
      </c>
      <c r="G110">
        <v>621</v>
      </c>
      <c r="H110">
        <v>0.62</v>
      </c>
      <c r="I110" t="s">
        <v>13082</v>
      </c>
      <c r="J110" t="s">
        <v>14324</v>
      </c>
      <c r="K110" t="s">
        <v>13084</v>
      </c>
      <c r="L110">
        <v>4.0999999999999996</v>
      </c>
      <c r="M110">
        <v>1779</v>
      </c>
      <c r="N110">
        <v>1777221</v>
      </c>
      <c r="O110" t="s">
        <v>6708</v>
      </c>
      <c r="P110" t="s">
        <v>6709</v>
      </c>
    </row>
    <row r="111" spans="1:16" x14ac:dyDescent="0.35">
      <c r="A111" t="s">
        <v>697</v>
      </c>
      <c r="B111" t="s">
        <v>13153</v>
      </c>
      <c r="C111" t="s">
        <v>13081</v>
      </c>
      <c r="D111">
        <v>399</v>
      </c>
      <c r="F111">
        <v>999</v>
      </c>
      <c r="G111">
        <v>600</v>
      </c>
      <c r="H111">
        <v>0.6</v>
      </c>
      <c r="I111" t="s">
        <v>13082</v>
      </c>
      <c r="J111" t="s">
        <v>14324</v>
      </c>
      <c r="K111" t="s">
        <v>13084</v>
      </c>
      <c r="L111">
        <v>4.0999999999999996</v>
      </c>
      <c r="M111">
        <v>1780</v>
      </c>
      <c r="N111">
        <v>1778220</v>
      </c>
      <c r="O111" t="s">
        <v>705</v>
      </c>
      <c r="P111" t="s">
        <v>706</v>
      </c>
    </row>
    <row r="112" spans="1:16" x14ac:dyDescent="0.35">
      <c r="A112" t="s">
        <v>1026</v>
      </c>
      <c r="B112" t="s">
        <v>13153</v>
      </c>
      <c r="C112" t="s">
        <v>13081</v>
      </c>
      <c r="D112">
        <v>399</v>
      </c>
      <c r="F112">
        <v>999</v>
      </c>
      <c r="G112">
        <v>600</v>
      </c>
      <c r="H112">
        <v>0.6</v>
      </c>
      <c r="I112" t="s">
        <v>13082</v>
      </c>
      <c r="J112" t="s">
        <v>14324</v>
      </c>
      <c r="K112" t="s">
        <v>13084</v>
      </c>
      <c r="L112">
        <v>4.0999999999999996</v>
      </c>
      <c r="M112">
        <v>1780</v>
      </c>
      <c r="N112">
        <v>1778220</v>
      </c>
      <c r="O112" t="s">
        <v>1029</v>
      </c>
      <c r="P112" t="s">
        <v>1030</v>
      </c>
    </row>
    <row r="113" spans="1:16" x14ac:dyDescent="0.35">
      <c r="A113" t="s">
        <v>5591</v>
      </c>
      <c r="B113" t="s">
        <v>13613</v>
      </c>
      <c r="C113" t="s">
        <v>13081</v>
      </c>
      <c r="D113">
        <v>299</v>
      </c>
      <c r="F113">
        <v>599</v>
      </c>
      <c r="G113">
        <v>300</v>
      </c>
      <c r="H113">
        <v>0.5</v>
      </c>
      <c r="I113" t="s">
        <v>13082</v>
      </c>
      <c r="J113" t="s">
        <v>14324</v>
      </c>
      <c r="K113" t="s">
        <v>13084</v>
      </c>
      <c r="L113">
        <v>3.8</v>
      </c>
      <c r="M113">
        <v>3066</v>
      </c>
      <c r="N113">
        <v>1836534</v>
      </c>
      <c r="O113" t="s">
        <v>5598</v>
      </c>
      <c r="P113" t="s">
        <v>5599</v>
      </c>
    </row>
    <row r="114" spans="1:16" x14ac:dyDescent="0.35">
      <c r="A114" t="s">
        <v>1377</v>
      </c>
      <c r="B114" t="s">
        <v>13223</v>
      </c>
      <c r="C114" t="s">
        <v>13081</v>
      </c>
      <c r="D114">
        <v>249</v>
      </c>
      <c r="F114">
        <v>399</v>
      </c>
      <c r="G114">
        <v>150</v>
      </c>
      <c r="H114">
        <v>0.38</v>
      </c>
      <c r="I114" t="s">
        <v>13085</v>
      </c>
      <c r="J114" t="s">
        <v>14324</v>
      </c>
      <c r="K114" t="s">
        <v>13084</v>
      </c>
      <c r="L114">
        <v>3.4</v>
      </c>
      <c r="M114">
        <v>4642</v>
      </c>
      <c r="N114">
        <v>1852158</v>
      </c>
      <c r="O114" t="s">
        <v>1385</v>
      </c>
      <c r="P114" t="s">
        <v>1386</v>
      </c>
    </row>
    <row r="115" spans="1:16" x14ac:dyDescent="0.35">
      <c r="A115" t="s">
        <v>233</v>
      </c>
      <c r="B115" t="s">
        <v>13107</v>
      </c>
      <c r="C115" t="s">
        <v>13081</v>
      </c>
      <c r="D115">
        <v>59</v>
      </c>
      <c r="F115">
        <v>199</v>
      </c>
      <c r="G115">
        <v>140</v>
      </c>
      <c r="H115">
        <v>0.7</v>
      </c>
      <c r="I115" t="s">
        <v>13082</v>
      </c>
      <c r="J115" t="s">
        <v>14325</v>
      </c>
      <c r="K115" t="s">
        <v>13084</v>
      </c>
      <c r="L115">
        <v>4</v>
      </c>
      <c r="M115">
        <v>9378</v>
      </c>
      <c r="N115">
        <v>1866222</v>
      </c>
      <c r="O115" t="s">
        <v>241</v>
      </c>
      <c r="P115" t="s">
        <v>242</v>
      </c>
    </row>
    <row r="116" spans="1:16" x14ac:dyDescent="0.35">
      <c r="A116" t="s">
        <v>430</v>
      </c>
      <c r="B116" t="s">
        <v>13127</v>
      </c>
      <c r="C116" t="s">
        <v>13081</v>
      </c>
      <c r="D116">
        <v>59</v>
      </c>
      <c r="F116">
        <v>199</v>
      </c>
      <c r="G116">
        <v>140</v>
      </c>
      <c r="H116">
        <v>0.7</v>
      </c>
      <c r="I116" t="s">
        <v>13082</v>
      </c>
      <c r="J116" t="s">
        <v>14325</v>
      </c>
      <c r="K116" t="s">
        <v>13084</v>
      </c>
      <c r="L116">
        <v>4</v>
      </c>
      <c r="M116">
        <v>9378</v>
      </c>
      <c r="N116">
        <v>1866222</v>
      </c>
      <c r="O116" t="s">
        <v>433</v>
      </c>
      <c r="P116" t="s">
        <v>434</v>
      </c>
    </row>
    <row r="117" spans="1:16" x14ac:dyDescent="0.35">
      <c r="A117" t="s">
        <v>1581</v>
      </c>
      <c r="B117" t="s">
        <v>13242</v>
      </c>
      <c r="C117" t="s">
        <v>13081</v>
      </c>
      <c r="D117">
        <v>57.89</v>
      </c>
      <c r="F117">
        <v>199</v>
      </c>
      <c r="G117">
        <v>141.11000000000001</v>
      </c>
      <c r="H117">
        <v>0.71</v>
      </c>
      <c r="I117" t="s">
        <v>13082</v>
      </c>
      <c r="J117" t="s">
        <v>14325</v>
      </c>
      <c r="K117" t="s">
        <v>13084</v>
      </c>
      <c r="L117">
        <v>4</v>
      </c>
      <c r="M117">
        <v>9378</v>
      </c>
      <c r="N117">
        <v>1866222</v>
      </c>
      <c r="O117" t="s">
        <v>1584</v>
      </c>
      <c r="P117" t="s">
        <v>1585</v>
      </c>
    </row>
    <row r="118" spans="1:16" x14ac:dyDescent="0.35">
      <c r="A118" t="s">
        <v>6450</v>
      </c>
      <c r="B118" t="s">
        <v>13687</v>
      </c>
      <c r="C118" t="s">
        <v>13081</v>
      </c>
      <c r="D118">
        <v>235</v>
      </c>
      <c r="F118">
        <v>1599</v>
      </c>
      <c r="G118">
        <v>1364</v>
      </c>
      <c r="H118">
        <v>0.85</v>
      </c>
      <c r="I118" t="s">
        <v>13082</v>
      </c>
      <c r="J118" t="s">
        <v>14324</v>
      </c>
      <c r="K118" t="s">
        <v>13084</v>
      </c>
      <c r="L118">
        <v>3.8</v>
      </c>
      <c r="M118">
        <v>1173</v>
      </c>
      <c r="N118">
        <v>1875627</v>
      </c>
      <c r="O118" t="s">
        <v>6458</v>
      </c>
      <c r="P118" t="s">
        <v>6459</v>
      </c>
    </row>
    <row r="119" spans="1:16" x14ac:dyDescent="0.35">
      <c r="A119" t="s">
        <v>148</v>
      </c>
      <c r="B119" t="s">
        <v>13089</v>
      </c>
      <c r="C119" t="s">
        <v>13081</v>
      </c>
      <c r="D119">
        <v>159</v>
      </c>
      <c r="F119">
        <v>399</v>
      </c>
      <c r="G119">
        <v>240</v>
      </c>
      <c r="H119">
        <v>0.6</v>
      </c>
      <c r="I119" t="s">
        <v>13082</v>
      </c>
      <c r="J119" t="s">
        <v>14324</v>
      </c>
      <c r="K119" t="s">
        <v>13084</v>
      </c>
      <c r="L119">
        <v>4.0999999999999996</v>
      </c>
      <c r="M119">
        <v>4768</v>
      </c>
      <c r="N119">
        <v>1902432</v>
      </c>
      <c r="O119" t="s">
        <v>155</v>
      </c>
      <c r="P119" t="s">
        <v>156</v>
      </c>
    </row>
    <row r="120" spans="1:16" x14ac:dyDescent="0.35">
      <c r="A120" t="s">
        <v>1804</v>
      </c>
      <c r="B120" t="s">
        <v>13265</v>
      </c>
      <c r="C120" t="s">
        <v>13081</v>
      </c>
      <c r="D120">
        <v>449</v>
      </c>
      <c r="F120">
        <v>599</v>
      </c>
      <c r="G120">
        <v>150</v>
      </c>
      <c r="H120">
        <v>0.25</v>
      </c>
      <c r="I120" t="s">
        <v>13085</v>
      </c>
      <c r="J120" t="s">
        <v>14324</v>
      </c>
      <c r="K120" t="s">
        <v>13084</v>
      </c>
      <c r="L120">
        <v>4</v>
      </c>
      <c r="M120">
        <v>3231</v>
      </c>
      <c r="N120">
        <v>1935369</v>
      </c>
      <c r="O120" t="s">
        <v>1812</v>
      </c>
      <c r="P120" t="s">
        <v>1813</v>
      </c>
    </row>
    <row r="121" spans="1:16" x14ac:dyDescent="0.35">
      <c r="A121" t="s">
        <v>138</v>
      </c>
      <c r="B121" t="s">
        <v>13098</v>
      </c>
      <c r="C121" t="s">
        <v>13081</v>
      </c>
      <c r="D121">
        <v>350</v>
      </c>
      <c r="F121">
        <v>899</v>
      </c>
      <c r="G121">
        <v>549</v>
      </c>
      <c r="H121">
        <v>0.61</v>
      </c>
      <c r="I121" t="s">
        <v>13082</v>
      </c>
      <c r="J121" t="s">
        <v>14324</v>
      </c>
      <c r="K121" t="s">
        <v>13084</v>
      </c>
      <c r="L121">
        <v>4.2</v>
      </c>
      <c r="M121">
        <v>2262</v>
      </c>
      <c r="N121">
        <v>2033538</v>
      </c>
      <c r="O121" t="s">
        <v>146</v>
      </c>
      <c r="P121" t="s">
        <v>147</v>
      </c>
    </row>
    <row r="122" spans="1:16" x14ac:dyDescent="0.35">
      <c r="A122" t="s">
        <v>8473</v>
      </c>
      <c r="B122" t="s">
        <v>13877</v>
      </c>
      <c r="C122" t="s">
        <v>13081</v>
      </c>
      <c r="D122">
        <v>499</v>
      </c>
      <c r="F122">
        <v>1399</v>
      </c>
      <c r="G122">
        <v>900</v>
      </c>
      <c r="H122">
        <v>0.64</v>
      </c>
      <c r="I122" t="s">
        <v>13082</v>
      </c>
      <c r="J122" t="s">
        <v>14324</v>
      </c>
      <c r="K122" t="s">
        <v>13084</v>
      </c>
      <c r="L122">
        <v>3.9</v>
      </c>
      <c r="M122">
        <v>1462</v>
      </c>
      <c r="N122">
        <v>2045338</v>
      </c>
      <c r="O122" t="s">
        <v>8481</v>
      </c>
      <c r="P122" t="s">
        <v>8482</v>
      </c>
    </row>
    <row r="123" spans="1:16" x14ac:dyDescent="0.35">
      <c r="A123" t="s">
        <v>1606</v>
      </c>
      <c r="B123" t="s">
        <v>13245</v>
      </c>
      <c r="C123" t="s">
        <v>13081</v>
      </c>
      <c r="D123">
        <v>299</v>
      </c>
      <c r="F123">
        <v>699</v>
      </c>
      <c r="G123">
        <v>400</v>
      </c>
      <c r="H123">
        <v>0.56999999999999995</v>
      </c>
      <c r="I123" t="s">
        <v>13082</v>
      </c>
      <c r="J123" t="s">
        <v>14324</v>
      </c>
      <c r="K123" t="s">
        <v>13084</v>
      </c>
      <c r="L123">
        <v>4.0999999999999996</v>
      </c>
      <c r="M123">
        <v>2957</v>
      </c>
      <c r="N123">
        <v>2066943</v>
      </c>
      <c r="O123" t="s">
        <v>1614</v>
      </c>
      <c r="P123" t="s">
        <v>1615</v>
      </c>
    </row>
    <row r="124" spans="1:16" x14ac:dyDescent="0.35">
      <c r="A124" t="s">
        <v>5600</v>
      </c>
      <c r="B124" t="s">
        <v>13614</v>
      </c>
      <c r="C124" t="s">
        <v>13081</v>
      </c>
      <c r="D124">
        <v>449</v>
      </c>
      <c r="F124">
        <v>999</v>
      </c>
      <c r="G124">
        <v>550</v>
      </c>
      <c r="H124">
        <v>0.55000000000000004</v>
      </c>
      <c r="I124" t="s">
        <v>13082</v>
      </c>
      <c r="J124" t="s">
        <v>14324</v>
      </c>
      <c r="K124" t="s">
        <v>13084</v>
      </c>
      <c r="L124">
        <v>4</v>
      </c>
      <c r="M124">
        <v>2102</v>
      </c>
      <c r="N124">
        <v>2099898</v>
      </c>
      <c r="O124" t="s">
        <v>5608</v>
      </c>
      <c r="P124" t="s">
        <v>5609</v>
      </c>
    </row>
    <row r="125" spans="1:16" x14ac:dyDescent="0.35">
      <c r="A125" t="s">
        <v>1833</v>
      </c>
      <c r="B125" t="s">
        <v>13267</v>
      </c>
      <c r="C125" t="s">
        <v>13081</v>
      </c>
      <c r="D125">
        <v>252</v>
      </c>
      <c r="F125">
        <v>999</v>
      </c>
      <c r="G125">
        <v>747</v>
      </c>
      <c r="H125">
        <v>0.75</v>
      </c>
      <c r="I125" t="s">
        <v>13082</v>
      </c>
      <c r="J125" t="s">
        <v>14324</v>
      </c>
      <c r="K125" t="s">
        <v>13084</v>
      </c>
      <c r="L125">
        <v>3.7</v>
      </c>
      <c r="M125">
        <v>2249</v>
      </c>
      <c r="N125">
        <v>2246751</v>
      </c>
      <c r="O125" t="s">
        <v>1841</v>
      </c>
      <c r="P125" t="s">
        <v>1842</v>
      </c>
    </row>
    <row r="126" spans="1:16" x14ac:dyDescent="0.35">
      <c r="A126" t="s">
        <v>2118</v>
      </c>
      <c r="B126" t="s">
        <v>13293</v>
      </c>
      <c r="C126" t="s">
        <v>13081</v>
      </c>
      <c r="D126">
        <v>254</v>
      </c>
      <c r="F126">
        <v>799</v>
      </c>
      <c r="G126">
        <v>545</v>
      </c>
      <c r="H126">
        <v>0.68</v>
      </c>
      <c r="I126" t="s">
        <v>13082</v>
      </c>
      <c r="J126" t="s">
        <v>14324</v>
      </c>
      <c r="K126" t="s">
        <v>13084</v>
      </c>
      <c r="L126">
        <v>4</v>
      </c>
      <c r="M126">
        <v>2905</v>
      </c>
      <c r="N126">
        <v>2321095</v>
      </c>
      <c r="O126" t="s">
        <v>2126</v>
      </c>
      <c r="P126" t="s">
        <v>2127</v>
      </c>
    </row>
    <row r="127" spans="1:16" x14ac:dyDescent="0.35">
      <c r="A127" t="s">
        <v>7593</v>
      </c>
      <c r="B127" t="s">
        <v>7594</v>
      </c>
      <c r="C127" t="s">
        <v>13081</v>
      </c>
      <c r="D127">
        <v>596</v>
      </c>
      <c r="F127">
        <v>723</v>
      </c>
      <c r="G127">
        <v>127</v>
      </c>
      <c r="H127">
        <v>0.18</v>
      </c>
      <c r="I127" t="s">
        <v>13085</v>
      </c>
      <c r="J127" t="s">
        <v>14324</v>
      </c>
      <c r="K127" t="s">
        <v>13084</v>
      </c>
      <c r="L127">
        <v>4.4000000000000004</v>
      </c>
      <c r="M127">
        <v>3219</v>
      </c>
      <c r="N127">
        <v>2327337</v>
      </c>
      <c r="O127" t="s">
        <v>7601</v>
      </c>
      <c r="P127" t="s">
        <v>7602</v>
      </c>
    </row>
    <row r="128" spans="1:16" x14ac:dyDescent="0.35">
      <c r="A128" t="s">
        <v>4050</v>
      </c>
      <c r="B128" t="s">
        <v>13473</v>
      </c>
      <c r="C128" t="s">
        <v>13081</v>
      </c>
      <c r="D128">
        <v>139</v>
      </c>
      <c r="F128">
        <v>249</v>
      </c>
      <c r="G128">
        <v>110</v>
      </c>
      <c r="H128">
        <v>0.44</v>
      </c>
      <c r="I128" t="s">
        <v>13085</v>
      </c>
      <c r="J128" t="s">
        <v>14324</v>
      </c>
      <c r="K128" t="s">
        <v>13084</v>
      </c>
      <c r="L128">
        <v>4</v>
      </c>
      <c r="M128">
        <v>9377</v>
      </c>
      <c r="N128">
        <v>2334873</v>
      </c>
      <c r="O128" t="s">
        <v>4052</v>
      </c>
      <c r="P128" t="s">
        <v>4053</v>
      </c>
    </row>
    <row r="129" spans="1:16" x14ac:dyDescent="0.35">
      <c r="A129" t="s">
        <v>762</v>
      </c>
      <c r="B129" t="s">
        <v>13159</v>
      </c>
      <c r="C129" t="s">
        <v>13081</v>
      </c>
      <c r="D129">
        <v>139</v>
      </c>
      <c r="F129">
        <v>249</v>
      </c>
      <c r="G129">
        <v>110</v>
      </c>
      <c r="H129">
        <v>0.44</v>
      </c>
      <c r="I129" t="s">
        <v>13085</v>
      </c>
      <c r="J129" t="s">
        <v>14324</v>
      </c>
      <c r="K129" t="s">
        <v>13084</v>
      </c>
      <c r="L129">
        <v>4</v>
      </c>
      <c r="M129">
        <v>9378</v>
      </c>
      <c r="N129">
        <v>2335122</v>
      </c>
      <c r="O129" t="s">
        <v>766</v>
      </c>
      <c r="P129" t="s">
        <v>767</v>
      </c>
    </row>
    <row r="130" spans="1:16" x14ac:dyDescent="0.35">
      <c r="A130" t="s">
        <v>1724</v>
      </c>
      <c r="B130" t="s">
        <v>13257</v>
      </c>
      <c r="C130" t="s">
        <v>13081</v>
      </c>
      <c r="D130">
        <v>129</v>
      </c>
      <c r="F130">
        <v>249</v>
      </c>
      <c r="G130">
        <v>120</v>
      </c>
      <c r="H130">
        <v>0.48</v>
      </c>
      <c r="I130" t="s">
        <v>13085</v>
      </c>
      <c r="J130" t="s">
        <v>14324</v>
      </c>
      <c r="K130" t="s">
        <v>13084</v>
      </c>
      <c r="L130">
        <v>4</v>
      </c>
      <c r="M130">
        <v>9378</v>
      </c>
      <c r="N130">
        <v>2335122</v>
      </c>
      <c r="O130" t="s">
        <v>1727</v>
      </c>
      <c r="P130" t="s">
        <v>1728</v>
      </c>
    </row>
    <row r="131" spans="1:16" x14ac:dyDescent="0.35">
      <c r="A131" t="s">
        <v>7305</v>
      </c>
      <c r="B131" t="s">
        <v>13767</v>
      </c>
      <c r="C131" t="s">
        <v>13081</v>
      </c>
      <c r="D131">
        <v>299</v>
      </c>
      <c r="F131">
        <v>990</v>
      </c>
      <c r="G131">
        <v>691</v>
      </c>
      <c r="H131">
        <v>0.7</v>
      </c>
      <c r="I131" t="s">
        <v>13082</v>
      </c>
      <c r="J131" t="s">
        <v>14324</v>
      </c>
      <c r="K131" t="s">
        <v>13084</v>
      </c>
      <c r="L131">
        <v>4.5</v>
      </c>
      <c r="M131">
        <v>2453</v>
      </c>
      <c r="N131">
        <v>2428470</v>
      </c>
      <c r="O131" t="s">
        <v>7313</v>
      </c>
      <c r="P131" t="s">
        <v>7314</v>
      </c>
    </row>
    <row r="132" spans="1:16" x14ac:dyDescent="0.35">
      <c r="A132" t="s">
        <v>556</v>
      </c>
      <c r="B132" t="s">
        <v>13089</v>
      </c>
      <c r="C132" t="s">
        <v>13081</v>
      </c>
      <c r="D132">
        <v>154</v>
      </c>
      <c r="F132">
        <v>349</v>
      </c>
      <c r="G132">
        <v>195</v>
      </c>
      <c r="H132">
        <v>0.56000000000000005</v>
      </c>
      <c r="I132" t="s">
        <v>13082</v>
      </c>
      <c r="J132" t="s">
        <v>14324</v>
      </c>
      <c r="K132" t="s">
        <v>13084</v>
      </c>
      <c r="L132">
        <v>4.3</v>
      </c>
      <c r="M132">
        <v>7064</v>
      </c>
      <c r="N132">
        <v>2465336</v>
      </c>
      <c r="O132" t="s">
        <v>564</v>
      </c>
      <c r="P132" t="s">
        <v>565</v>
      </c>
    </row>
    <row r="133" spans="1:16" x14ac:dyDescent="0.35">
      <c r="A133" t="s">
        <v>6994</v>
      </c>
      <c r="B133" t="s">
        <v>13739</v>
      </c>
      <c r="C133" t="s">
        <v>13081</v>
      </c>
      <c r="D133">
        <v>149</v>
      </c>
      <c r="F133">
        <v>999</v>
      </c>
      <c r="G133">
        <v>850</v>
      </c>
      <c r="H133">
        <v>0.85</v>
      </c>
      <c r="I133" t="s">
        <v>13082</v>
      </c>
      <c r="J133" t="s">
        <v>14324</v>
      </c>
      <c r="K133" t="s">
        <v>13084</v>
      </c>
      <c r="L133">
        <v>3.5</v>
      </c>
      <c r="M133">
        <v>2523</v>
      </c>
      <c r="N133">
        <v>2520477</v>
      </c>
      <c r="O133" t="s">
        <v>7002</v>
      </c>
      <c r="P133" t="s">
        <v>7003</v>
      </c>
    </row>
    <row r="134" spans="1:16" x14ac:dyDescent="0.35">
      <c r="A134" t="s">
        <v>1511</v>
      </c>
      <c r="B134" t="s">
        <v>13234</v>
      </c>
      <c r="C134" t="s">
        <v>13081</v>
      </c>
      <c r="D134">
        <v>249</v>
      </c>
      <c r="F134">
        <v>399</v>
      </c>
      <c r="G134">
        <v>150</v>
      </c>
      <c r="H134">
        <v>0.38</v>
      </c>
      <c r="I134" t="s">
        <v>13085</v>
      </c>
      <c r="J134" t="s">
        <v>14324</v>
      </c>
      <c r="K134" t="s">
        <v>13084</v>
      </c>
      <c r="L134">
        <v>4</v>
      </c>
      <c r="M134">
        <v>6558</v>
      </c>
      <c r="N134">
        <v>2616642</v>
      </c>
      <c r="O134" t="s">
        <v>1519</v>
      </c>
      <c r="P134" t="s">
        <v>1520</v>
      </c>
    </row>
    <row r="135" spans="1:16" x14ac:dyDescent="0.35">
      <c r="A135" t="s">
        <v>1540</v>
      </c>
      <c r="B135" t="s">
        <v>13237</v>
      </c>
      <c r="C135" t="s">
        <v>13081</v>
      </c>
      <c r="D135">
        <v>325</v>
      </c>
      <c r="F135">
        <v>999</v>
      </c>
      <c r="G135">
        <v>674</v>
      </c>
      <c r="H135">
        <v>0.67</v>
      </c>
      <c r="I135" t="s">
        <v>13082</v>
      </c>
      <c r="J135" t="s">
        <v>14324</v>
      </c>
      <c r="K135" t="s">
        <v>13084</v>
      </c>
      <c r="L135">
        <v>4.3</v>
      </c>
      <c r="M135">
        <v>2651</v>
      </c>
      <c r="N135">
        <v>2648349</v>
      </c>
      <c r="O135" t="s">
        <v>1548</v>
      </c>
      <c r="P135" t="s">
        <v>1549</v>
      </c>
    </row>
    <row r="136" spans="1:16" x14ac:dyDescent="0.35">
      <c r="A136" t="s">
        <v>2270</v>
      </c>
      <c r="B136" t="s">
        <v>13308</v>
      </c>
      <c r="C136" t="s">
        <v>13081</v>
      </c>
      <c r="D136">
        <v>299</v>
      </c>
      <c r="F136">
        <v>999</v>
      </c>
      <c r="G136">
        <v>700</v>
      </c>
      <c r="H136">
        <v>0.7</v>
      </c>
      <c r="I136" t="s">
        <v>13082</v>
      </c>
      <c r="J136" t="s">
        <v>14324</v>
      </c>
      <c r="K136" t="s">
        <v>13084</v>
      </c>
      <c r="L136">
        <v>4.3</v>
      </c>
      <c r="M136">
        <v>2651</v>
      </c>
      <c r="N136">
        <v>2648349</v>
      </c>
      <c r="O136" t="s">
        <v>1548</v>
      </c>
      <c r="P136" t="s">
        <v>2273</v>
      </c>
    </row>
    <row r="137" spans="1:16" x14ac:dyDescent="0.35">
      <c r="A137" t="s">
        <v>7753</v>
      </c>
      <c r="B137" t="s">
        <v>13810</v>
      </c>
      <c r="C137" t="s">
        <v>13081</v>
      </c>
      <c r="D137">
        <v>397</v>
      </c>
      <c r="F137">
        <v>899</v>
      </c>
      <c r="G137">
        <v>502</v>
      </c>
      <c r="H137">
        <v>0.56000000000000005</v>
      </c>
      <c r="I137" t="s">
        <v>13082</v>
      </c>
      <c r="J137" t="s">
        <v>14324</v>
      </c>
      <c r="K137" t="s">
        <v>13084</v>
      </c>
      <c r="L137">
        <v>4</v>
      </c>
      <c r="M137">
        <v>3025</v>
      </c>
      <c r="N137">
        <v>2719475</v>
      </c>
      <c r="O137" t="s">
        <v>7760</v>
      </c>
      <c r="P137" t="s">
        <v>7761</v>
      </c>
    </row>
    <row r="138" spans="1:16" x14ac:dyDescent="0.35">
      <c r="A138" t="s">
        <v>7873</v>
      </c>
      <c r="B138" t="s">
        <v>13822</v>
      </c>
      <c r="C138" t="s">
        <v>13081</v>
      </c>
      <c r="D138">
        <v>549</v>
      </c>
      <c r="F138">
        <v>1999</v>
      </c>
      <c r="G138">
        <v>1450</v>
      </c>
      <c r="H138">
        <v>0.73</v>
      </c>
      <c r="I138" t="s">
        <v>13082</v>
      </c>
      <c r="J138" t="s">
        <v>14324</v>
      </c>
      <c r="K138" t="s">
        <v>13084</v>
      </c>
      <c r="L138">
        <v>4.3</v>
      </c>
      <c r="M138">
        <v>1367</v>
      </c>
      <c r="N138">
        <v>2732633</v>
      </c>
      <c r="O138" t="s">
        <v>7882</v>
      </c>
      <c r="P138" t="s">
        <v>7883</v>
      </c>
    </row>
    <row r="139" spans="1:16" x14ac:dyDescent="0.35">
      <c r="A139" t="s">
        <v>961</v>
      </c>
      <c r="B139" t="s">
        <v>13179</v>
      </c>
      <c r="C139" t="s">
        <v>13081</v>
      </c>
      <c r="D139">
        <v>399</v>
      </c>
      <c r="F139">
        <v>999</v>
      </c>
      <c r="G139">
        <v>600</v>
      </c>
      <c r="H139">
        <v>0.6</v>
      </c>
      <c r="I139" t="s">
        <v>13082</v>
      </c>
      <c r="J139" t="s">
        <v>14324</v>
      </c>
      <c r="K139" t="s">
        <v>13084</v>
      </c>
      <c r="L139">
        <v>4.3</v>
      </c>
      <c r="M139">
        <v>2806</v>
      </c>
      <c r="N139">
        <v>2803194</v>
      </c>
      <c r="O139" t="s">
        <v>969</v>
      </c>
      <c r="P139" t="s">
        <v>970</v>
      </c>
    </row>
    <row r="140" spans="1:16" x14ac:dyDescent="0.35">
      <c r="A140" t="s">
        <v>1186</v>
      </c>
      <c r="B140" t="s">
        <v>13202</v>
      </c>
      <c r="C140" t="s">
        <v>13081</v>
      </c>
      <c r="D140">
        <v>399</v>
      </c>
      <c r="F140">
        <v>999</v>
      </c>
      <c r="G140">
        <v>600</v>
      </c>
      <c r="H140">
        <v>0.6</v>
      </c>
      <c r="I140" t="s">
        <v>13082</v>
      </c>
      <c r="J140" t="s">
        <v>14324</v>
      </c>
      <c r="K140" t="s">
        <v>13084</v>
      </c>
      <c r="L140">
        <v>4.3</v>
      </c>
      <c r="M140">
        <v>2806</v>
      </c>
      <c r="N140">
        <v>2803194</v>
      </c>
      <c r="O140" t="s">
        <v>1189</v>
      </c>
      <c r="P140" t="s">
        <v>1190</v>
      </c>
    </row>
    <row r="141" spans="1:16" x14ac:dyDescent="0.35">
      <c r="A141" t="s">
        <v>1570</v>
      </c>
      <c r="B141" t="s">
        <v>13240</v>
      </c>
      <c r="C141" t="s">
        <v>13081</v>
      </c>
      <c r="D141">
        <v>88</v>
      </c>
      <c r="F141">
        <v>299</v>
      </c>
      <c r="G141">
        <v>211</v>
      </c>
      <c r="H141">
        <v>0.71</v>
      </c>
      <c r="I141" t="s">
        <v>13082</v>
      </c>
      <c r="J141" t="s">
        <v>14324</v>
      </c>
      <c r="K141" t="s">
        <v>13084</v>
      </c>
      <c r="L141">
        <v>4</v>
      </c>
      <c r="M141">
        <v>9378</v>
      </c>
      <c r="N141">
        <v>2804022</v>
      </c>
      <c r="O141" t="s">
        <v>1574</v>
      </c>
      <c r="P141" t="s">
        <v>1575</v>
      </c>
    </row>
    <row r="142" spans="1:16" x14ac:dyDescent="0.35">
      <c r="A142" t="s">
        <v>8251</v>
      </c>
      <c r="B142" t="s">
        <v>13857</v>
      </c>
      <c r="C142" t="s">
        <v>13081</v>
      </c>
      <c r="D142">
        <v>598</v>
      </c>
      <c r="F142">
        <v>1150</v>
      </c>
      <c r="G142">
        <v>552</v>
      </c>
      <c r="H142">
        <v>0.48</v>
      </c>
      <c r="I142" t="s">
        <v>13085</v>
      </c>
      <c r="J142" t="s">
        <v>14324</v>
      </c>
      <c r="K142" t="s">
        <v>13084</v>
      </c>
      <c r="L142">
        <v>4.0999999999999996</v>
      </c>
      <c r="M142">
        <v>2535</v>
      </c>
      <c r="N142">
        <v>2915250</v>
      </c>
      <c r="O142" t="s">
        <v>8260</v>
      </c>
      <c r="P142" t="s">
        <v>8261</v>
      </c>
    </row>
    <row r="143" spans="1:16" x14ac:dyDescent="0.35">
      <c r="A143" t="s">
        <v>1262</v>
      </c>
      <c r="B143" t="s">
        <v>13210</v>
      </c>
      <c r="C143" t="s">
        <v>13081</v>
      </c>
      <c r="D143">
        <v>399</v>
      </c>
      <c r="F143">
        <v>1099</v>
      </c>
      <c r="G143">
        <v>700</v>
      </c>
      <c r="H143">
        <v>0.64</v>
      </c>
      <c r="I143" t="s">
        <v>13082</v>
      </c>
      <c r="J143" t="s">
        <v>14324</v>
      </c>
      <c r="K143" t="s">
        <v>13084</v>
      </c>
      <c r="L143">
        <v>4.0999999999999996</v>
      </c>
      <c r="M143">
        <v>2685</v>
      </c>
      <c r="N143">
        <v>2950815</v>
      </c>
      <c r="O143" t="s">
        <v>1270</v>
      </c>
      <c r="P143" t="s">
        <v>1271</v>
      </c>
    </row>
    <row r="144" spans="1:16" x14ac:dyDescent="0.35">
      <c r="A144" t="s">
        <v>1576</v>
      </c>
      <c r="B144" t="s">
        <v>13241</v>
      </c>
      <c r="C144" t="s">
        <v>13081</v>
      </c>
      <c r="D144">
        <v>399</v>
      </c>
      <c r="F144">
        <v>1099</v>
      </c>
      <c r="G144">
        <v>700</v>
      </c>
      <c r="H144">
        <v>0.64</v>
      </c>
      <c r="I144" t="s">
        <v>13082</v>
      </c>
      <c r="J144" t="s">
        <v>14324</v>
      </c>
      <c r="K144" t="s">
        <v>13084</v>
      </c>
      <c r="L144">
        <v>4.0999999999999996</v>
      </c>
      <c r="M144">
        <v>2685</v>
      </c>
      <c r="N144">
        <v>2950815</v>
      </c>
      <c r="O144" t="s">
        <v>1579</v>
      </c>
      <c r="P144" t="s">
        <v>1580</v>
      </c>
    </row>
    <row r="145" spans="1:16" x14ac:dyDescent="0.35">
      <c r="A145" t="s">
        <v>7895</v>
      </c>
      <c r="B145" t="s">
        <v>13824</v>
      </c>
      <c r="C145" t="s">
        <v>13081</v>
      </c>
      <c r="D145">
        <v>379</v>
      </c>
      <c r="F145">
        <v>1099</v>
      </c>
      <c r="G145">
        <v>720</v>
      </c>
      <c r="H145">
        <v>0.66</v>
      </c>
      <c r="I145" t="s">
        <v>13082</v>
      </c>
      <c r="J145" t="s">
        <v>14324</v>
      </c>
      <c r="K145" t="s">
        <v>13084</v>
      </c>
      <c r="L145">
        <v>4.3</v>
      </c>
      <c r="M145">
        <v>2806</v>
      </c>
      <c r="N145">
        <v>3083794</v>
      </c>
      <c r="O145" t="s">
        <v>7898</v>
      </c>
      <c r="P145" t="s">
        <v>7899</v>
      </c>
    </row>
    <row r="146" spans="1:16" x14ac:dyDescent="0.35">
      <c r="A146" t="s">
        <v>1656</v>
      </c>
      <c r="B146" t="s">
        <v>13250</v>
      </c>
      <c r="C146" t="s">
        <v>13081</v>
      </c>
      <c r="D146">
        <v>379</v>
      </c>
      <c r="F146">
        <v>1099</v>
      </c>
      <c r="G146">
        <v>720</v>
      </c>
      <c r="H146">
        <v>0.66</v>
      </c>
      <c r="I146" t="s">
        <v>13082</v>
      </c>
      <c r="J146" t="s">
        <v>14324</v>
      </c>
      <c r="K146" t="s">
        <v>13084</v>
      </c>
      <c r="L146">
        <v>4.3</v>
      </c>
      <c r="M146">
        <v>2806</v>
      </c>
      <c r="N146">
        <v>3083794</v>
      </c>
      <c r="O146" t="s">
        <v>1659</v>
      </c>
      <c r="P146" t="s">
        <v>1660</v>
      </c>
    </row>
    <row r="147" spans="1:16" x14ac:dyDescent="0.35">
      <c r="A147" t="s">
        <v>6178</v>
      </c>
      <c r="B147" t="s">
        <v>13663</v>
      </c>
      <c r="C147" t="s">
        <v>13081</v>
      </c>
      <c r="D147">
        <v>570</v>
      </c>
      <c r="F147">
        <v>999</v>
      </c>
      <c r="G147">
        <v>429</v>
      </c>
      <c r="H147">
        <v>0.43</v>
      </c>
      <c r="I147" t="s">
        <v>13085</v>
      </c>
      <c r="J147" t="s">
        <v>14324</v>
      </c>
      <c r="K147" t="s">
        <v>13084</v>
      </c>
      <c r="L147">
        <v>4.2</v>
      </c>
      <c r="M147">
        <v>3201</v>
      </c>
      <c r="N147">
        <v>3197799</v>
      </c>
      <c r="O147" t="s">
        <v>6185</v>
      </c>
      <c r="P147" t="s">
        <v>6186</v>
      </c>
    </row>
    <row r="148" spans="1:16" x14ac:dyDescent="0.35">
      <c r="A148" t="s">
        <v>7014</v>
      </c>
      <c r="B148" t="s">
        <v>13741</v>
      </c>
      <c r="C148" t="s">
        <v>13081</v>
      </c>
      <c r="D148">
        <v>1187</v>
      </c>
      <c r="F148">
        <v>1929</v>
      </c>
      <c r="G148">
        <v>742</v>
      </c>
      <c r="H148">
        <v>0.38</v>
      </c>
      <c r="I148" t="s">
        <v>13085</v>
      </c>
      <c r="J148" t="s">
        <v>14324</v>
      </c>
      <c r="K148" t="s">
        <v>13084</v>
      </c>
      <c r="L148">
        <v>4.0999999999999996</v>
      </c>
      <c r="M148">
        <v>1662</v>
      </c>
      <c r="N148">
        <v>3205998</v>
      </c>
      <c r="O148" t="s">
        <v>7022</v>
      </c>
      <c r="P148" t="s">
        <v>7023</v>
      </c>
    </row>
    <row r="149" spans="1:16" x14ac:dyDescent="0.35">
      <c r="A149" t="s">
        <v>8307</v>
      </c>
      <c r="B149" t="s">
        <v>13861</v>
      </c>
      <c r="C149" t="s">
        <v>13081</v>
      </c>
      <c r="D149">
        <v>899</v>
      </c>
      <c r="F149">
        <v>1999</v>
      </c>
      <c r="G149">
        <v>1100</v>
      </c>
      <c r="H149">
        <v>0.55000000000000004</v>
      </c>
      <c r="I149" t="s">
        <v>13082</v>
      </c>
      <c r="J149" t="s">
        <v>14324</v>
      </c>
      <c r="K149" t="s">
        <v>13084</v>
      </c>
      <c r="L149">
        <v>4.4000000000000004</v>
      </c>
      <c r="M149">
        <v>1667</v>
      </c>
      <c r="N149">
        <v>3332333</v>
      </c>
      <c r="O149" t="s">
        <v>8315</v>
      </c>
      <c r="P149" t="s">
        <v>8316</v>
      </c>
    </row>
    <row r="150" spans="1:16" x14ac:dyDescent="0.35">
      <c r="A150" t="s">
        <v>6430</v>
      </c>
      <c r="B150" t="s">
        <v>13685</v>
      </c>
      <c r="C150" t="s">
        <v>13081</v>
      </c>
      <c r="D150">
        <v>399</v>
      </c>
      <c r="F150">
        <v>1190</v>
      </c>
      <c r="G150">
        <v>791</v>
      </c>
      <c r="H150">
        <v>0.66</v>
      </c>
      <c r="I150" t="s">
        <v>13082</v>
      </c>
      <c r="J150" t="s">
        <v>14324</v>
      </c>
      <c r="K150" t="s">
        <v>13084</v>
      </c>
      <c r="L150">
        <v>4.0999999999999996</v>
      </c>
      <c r="M150">
        <v>2809</v>
      </c>
      <c r="N150">
        <v>3342710</v>
      </c>
      <c r="O150" t="s">
        <v>6438</v>
      </c>
      <c r="P150" t="s">
        <v>6439</v>
      </c>
    </row>
    <row r="151" spans="1:16" x14ac:dyDescent="0.35">
      <c r="A151" t="s">
        <v>2716</v>
      </c>
      <c r="B151" t="s">
        <v>13348</v>
      </c>
      <c r="C151" t="s">
        <v>13081</v>
      </c>
      <c r="D151">
        <v>379</v>
      </c>
      <c r="F151">
        <v>1099</v>
      </c>
      <c r="G151">
        <v>720</v>
      </c>
      <c r="H151">
        <v>0.66</v>
      </c>
      <c r="I151" t="s">
        <v>13082</v>
      </c>
      <c r="J151" t="s">
        <v>14324</v>
      </c>
      <c r="K151" t="s">
        <v>13084</v>
      </c>
      <c r="L151">
        <v>4.3</v>
      </c>
      <c r="M151">
        <v>3049</v>
      </c>
      <c r="N151">
        <v>3350851</v>
      </c>
      <c r="O151" t="s">
        <v>2724</v>
      </c>
      <c r="P151" t="s">
        <v>2725</v>
      </c>
    </row>
    <row r="152" spans="1:16" x14ac:dyDescent="0.35">
      <c r="A152" t="s">
        <v>5571</v>
      </c>
      <c r="B152" t="s">
        <v>13611</v>
      </c>
      <c r="C152" t="s">
        <v>13081</v>
      </c>
      <c r="D152">
        <v>309</v>
      </c>
      <c r="F152">
        <v>404</v>
      </c>
      <c r="G152">
        <v>95</v>
      </c>
      <c r="H152">
        <v>0.24</v>
      </c>
      <c r="I152" t="s">
        <v>13085</v>
      </c>
      <c r="J152" t="s">
        <v>14324</v>
      </c>
      <c r="K152" t="s">
        <v>13084</v>
      </c>
      <c r="L152">
        <v>4.4000000000000004</v>
      </c>
      <c r="M152">
        <v>8614</v>
      </c>
      <c r="N152">
        <v>3480056</v>
      </c>
      <c r="O152" t="s">
        <v>5579</v>
      </c>
      <c r="P152" t="s">
        <v>5580</v>
      </c>
    </row>
    <row r="153" spans="1:16" x14ac:dyDescent="0.35">
      <c r="A153" t="s">
        <v>8272</v>
      </c>
      <c r="B153" t="s">
        <v>13858</v>
      </c>
      <c r="C153" t="s">
        <v>13081</v>
      </c>
      <c r="D153">
        <v>499</v>
      </c>
      <c r="F153">
        <v>1299</v>
      </c>
      <c r="G153">
        <v>800</v>
      </c>
      <c r="H153">
        <v>0.62</v>
      </c>
      <c r="I153" t="s">
        <v>13082</v>
      </c>
      <c r="J153" t="s">
        <v>14324</v>
      </c>
      <c r="K153" t="s">
        <v>13084</v>
      </c>
      <c r="L153">
        <v>4.0999999999999996</v>
      </c>
      <c r="M153">
        <v>2740</v>
      </c>
      <c r="N153">
        <v>3559260</v>
      </c>
      <c r="O153" t="s">
        <v>8280</v>
      </c>
      <c r="P153" t="s">
        <v>8281</v>
      </c>
    </row>
    <row r="154" spans="1:16" x14ac:dyDescent="0.35">
      <c r="A154" t="s">
        <v>8367</v>
      </c>
      <c r="B154" t="s">
        <v>13867</v>
      </c>
      <c r="C154" t="s">
        <v>13081</v>
      </c>
      <c r="D154">
        <v>1099</v>
      </c>
      <c r="F154">
        <v>1499</v>
      </c>
      <c r="G154">
        <v>400</v>
      </c>
      <c r="H154">
        <v>0.27</v>
      </c>
      <c r="I154" t="s">
        <v>13085</v>
      </c>
      <c r="J154" t="s">
        <v>14324</v>
      </c>
      <c r="K154" t="s">
        <v>13084</v>
      </c>
      <c r="L154">
        <v>4.2</v>
      </c>
      <c r="M154">
        <v>2375</v>
      </c>
      <c r="N154">
        <v>3560125</v>
      </c>
      <c r="O154" t="s">
        <v>8375</v>
      </c>
      <c r="P154" t="s">
        <v>8376</v>
      </c>
    </row>
    <row r="155" spans="1:16" x14ac:dyDescent="0.35">
      <c r="A155" t="s">
        <v>5635</v>
      </c>
      <c r="B155" t="s">
        <v>13617</v>
      </c>
      <c r="C155" t="s">
        <v>13081</v>
      </c>
      <c r="D155">
        <v>599</v>
      </c>
      <c r="F155">
        <v>899</v>
      </c>
      <c r="G155">
        <v>300</v>
      </c>
      <c r="H155">
        <v>0.33</v>
      </c>
      <c r="I155" t="s">
        <v>13085</v>
      </c>
      <c r="J155" t="s">
        <v>14324</v>
      </c>
      <c r="K155" t="s">
        <v>13084</v>
      </c>
      <c r="L155">
        <v>4</v>
      </c>
      <c r="M155">
        <v>4018</v>
      </c>
      <c r="N155">
        <v>3612182</v>
      </c>
      <c r="O155" t="s">
        <v>5643</v>
      </c>
      <c r="P155" t="s">
        <v>5644</v>
      </c>
    </row>
    <row r="156" spans="1:16" x14ac:dyDescent="0.35">
      <c r="A156" t="s">
        <v>7367</v>
      </c>
      <c r="B156" t="s">
        <v>13773</v>
      </c>
      <c r="C156" t="s">
        <v>13081</v>
      </c>
      <c r="D156">
        <v>425</v>
      </c>
      <c r="F156">
        <v>899</v>
      </c>
      <c r="G156">
        <v>474</v>
      </c>
      <c r="H156">
        <v>0.53</v>
      </c>
      <c r="I156" t="s">
        <v>13082</v>
      </c>
      <c r="J156" t="s">
        <v>14324</v>
      </c>
      <c r="K156" t="s">
        <v>13084</v>
      </c>
      <c r="L156">
        <v>4.5</v>
      </c>
      <c r="M156">
        <v>4219</v>
      </c>
      <c r="N156">
        <v>3792881</v>
      </c>
      <c r="O156" t="s">
        <v>7375</v>
      </c>
      <c r="P156" t="s">
        <v>7376</v>
      </c>
    </row>
    <row r="157" spans="1:16" x14ac:dyDescent="0.35">
      <c r="A157" t="s">
        <v>8284</v>
      </c>
      <c r="B157" t="s">
        <v>13859</v>
      </c>
      <c r="C157" t="s">
        <v>13081</v>
      </c>
      <c r="D157">
        <v>579</v>
      </c>
      <c r="F157">
        <v>1090</v>
      </c>
      <c r="G157">
        <v>511</v>
      </c>
      <c r="H157">
        <v>0.47</v>
      </c>
      <c r="I157" t="s">
        <v>13085</v>
      </c>
      <c r="J157" t="s">
        <v>14324</v>
      </c>
      <c r="K157" t="s">
        <v>13084</v>
      </c>
      <c r="L157">
        <v>4.4000000000000004</v>
      </c>
      <c r="M157">
        <v>3482</v>
      </c>
      <c r="N157">
        <v>3795380</v>
      </c>
      <c r="O157" t="s">
        <v>8292</v>
      </c>
      <c r="P157" t="s">
        <v>8293</v>
      </c>
    </row>
    <row r="158" spans="1:16" x14ac:dyDescent="0.35">
      <c r="A158" t="s">
        <v>687</v>
      </c>
      <c r="B158" t="s">
        <v>13152</v>
      </c>
      <c r="C158" t="s">
        <v>13081</v>
      </c>
      <c r="D158">
        <v>115</v>
      </c>
      <c r="F158">
        <v>499</v>
      </c>
      <c r="G158">
        <v>384</v>
      </c>
      <c r="H158">
        <v>0.77</v>
      </c>
      <c r="I158" t="s">
        <v>13082</v>
      </c>
      <c r="J158" t="s">
        <v>14324</v>
      </c>
      <c r="K158" t="s">
        <v>13084</v>
      </c>
      <c r="L158">
        <v>4</v>
      </c>
      <c r="M158">
        <v>7732</v>
      </c>
      <c r="N158">
        <v>3858268</v>
      </c>
      <c r="O158" t="s">
        <v>695</v>
      </c>
      <c r="P158" t="s">
        <v>696</v>
      </c>
    </row>
    <row r="159" spans="1:16" x14ac:dyDescent="0.35">
      <c r="A159" t="s">
        <v>1452</v>
      </c>
      <c r="B159" t="s">
        <v>13152</v>
      </c>
      <c r="C159" t="s">
        <v>13081</v>
      </c>
      <c r="D159">
        <v>149</v>
      </c>
      <c r="F159">
        <v>499</v>
      </c>
      <c r="G159">
        <v>350</v>
      </c>
      <c r="H159">
        <v>0.7</v>
      </c>
      <c r="I159" t="s">
        <v>13082</v>
      </c>
      <c r="J159" t="s">
        <v>14324</v>
      </c>
      <c r="K159" t="s">
        <v>13084</v>
      </c>
      <c r="L159">
        <v>4</v>
      </c>
      <c r="M159">
        <v>7732</v>
      </c>
      <c r="N159">
        <v>3858268</v>
      </c>
      <c r="O159" t="s">
        <v>1455</v>
      </c>
      <c r="P159" t="s">
        <v>1456</v>
      </c>
    </row>
    <row r="160" spans="1:16" x14ac:dyDescent="0.35">
      <c r="A160" t="s">
        <v>1086</v>
      </c>
      <c r="B160" t="s">
        <v>13191</v>
      </c>
      <c r="C160" t="s">
        <v>13081</v>
      </c>
      <c r="D160">
        <v>1599</v>
      </c>
      <c r="F160">
        <v>1999</v>
      </c>
      <c r="G160">
        <v>400</v>
      </c>
      <c r="H160">
        <v>0.2</v>
      </c>
      <c r="I160" t="s">
        <v>13085</v>
      </c>
      <c r="J160" t="s">
        <v>14324</v>
      </c>
      <c r="K160" t="s">
        <v>13084</v>
      </c>
      <c r="L160">
        <v>4.4000000000000004</v>
      </c>
      <c r="M160">
        <v>1951</v>
      </c>
      <c r="N160">
        <v>3900049</v>
      </c>
      <c r="O160" t="s">
        <v>1094</v>
      </c>
      <c r="P160" t="s">
        <v>1095</v>
      </c>
    </row>
    <row r="161" spans="1:16" x14ac:dyDescent="0.35">
      <c r="A161" t="s">
        <v>1397</v>
      </c>
      <c r="B161" t="s">
        <v>13191</v>
      </c>
      <c r="C161" t="s">
        <v>13081</v>
      </c>
      <c r="D161">
        <v>1499</v>
      </c>
      <c r="F161">
        <v>1999</v>
      </c>
      <c r="G161">
        <v>500</v>
      </c>
      <c r="H161">
        <v>0.25</v>
      </c>
      <c r="I161" t="s">
        <v>13085</v>
      </c>
      <c r="J161" t="s">
        <v>14324</v>
      </c>
      <c r="K161" t="s">
        <v>13084</v>
      </c>
      <c r="L161">
        <v>4.4000000000000004</v>
      </c>
      <c r="M161">
        <v>1951</v>
      </c>
      <c r="N161">
        <v>3900049</v>
      </c>
      <c r="O161" t="s">
        <v>1400</v>
      </c>
      <c r="P161" t="s">
        <v>1401</v>
      </c>
    </row>
    <row r="162" spans="1:16" x14ac:dyDescent="0.35">
      <c r="A162" t="s">
        <v>5707</v>
      </c>
      <c r="B162" t="s">
        <v>13622</v>
      </c>
      <c r="C162" t="s">
        <v>13081</v>
      </c>
      <c r="D162">
        <v>828</v>
      </c>
      <c r="F162">
        <v>861</v>
      </c>
      <c r="G162">
        <v>33</v>
      </c>
      <c r="H162">
        <v>0.04</v>
      </c>
      <c r="I162" t="s">
        <v>13085</v>
      </c>
      <c r="J162" t="s">
        <v>14324</v>
      </c>
      <c r="K162" t="s">
        <v>13084</v>
      </c>
      <c r="L162">
        <v>4.2</v>
      </c>
      <c r="M162">
        <v>4567</v>
      </c>
      <c r="N162">
        <v>3932187</v>
      </c>
      <c r="O162" t="s">
        <v>5715</v>
      </c>
      <c r="P162" t="s">
        <v>5716</v>
      </c>
    </row>
    <row r="163" spans="1:16" x14ac:dyDescent="0.35">
      <c r="A163" t="s">
        <v>8197</v>
      </c>
      <c r="B163" t="s">
        <v>13852</v>
      </c>
      <c r="C163" t="s">
        <v>13081</v>
      </c>
      <c r="D163">
        <v>770</v>
      </c>
      <c r="F163">
        <v>1547</v>
      </c>
      <c r="G163">
        <v>777</v>
      </c>
      <c r="H163">
        <v>0.5</v>
      </c>
      <c r="I163" t="s">
        <v>13082</v>
      </c>
      <c r="J163" t="s">
        <v>14324</v>
      </c>
      <c r="K163" t="s">
        <v>13084</v>
      </c>
      <c r="L163">
        <v>4.3</v>
      </c>
      <c r="M163">
        <v>2585</v>
      </c>
      <c r="N163">
        <v>3998995</v>
      </c>
      <c r="O163" t="s">
        <v>8205</v>
      </c>
      <c r="P163" t="s">
        <v>8206</v>
      </c>
    </row>
    <row r="164" spans="1:16" x14ac:dyDescent="0.35">
      <c r="A164" t="s">
        <v>6937</v>
      </c>
      <c r="B164" t="s">
        <v>13735</v>
      </c>
      <c r="C164" t="s">
        <v>13081</v>
      </c>
      <c r="D164">
        <v>287</v>
      </c>
      <c r="F164">
        <v>499</v>
      </c>
      <c r="G164">
        <v>212</v>
      </c>
      <c r="H164">
        <v>0.42</v>
      </c>
      <c r="I164" t="s">
        <v>13085</v>
      </c>
      <c r="J164" t="s">
        <v>14324</v>
      </c>
      <c r="K164" t="s">
        <v>13084</v>
      </c>
      <c r="L164">
        <v>4.4000000000000004</v>
      </c>
      <c r="M164">
        <v>8076</v>
      </c>
      <c r="N164">
        <v>4029924</v>
      </c>
      <c r="O164" t="s">
        <v>6945</v>
      </c>
      <c r="P164" t="s">
        <v>6946</v>
      </c>
    </row>
    <row r="165" spans="1:16" x14ac:dyDescent="0.35">
      <c r="A165" t="s">
        <v>6326</v>
      </c>
      <c r="B165" t="s">
        <v>13676</v>
      </c>
      <c r="C165" t="s">
        <v>13081</v>
      </c>
      <c r="D165">
        <v>999</v>
      </c>
      <c r="F165">
        <v>2499</v>
      </c>
      <c r="G165">
        <v>1500</v>
      </c>
      <c r="H165">
        <v>0.6</v>
      </c>
      <c r="I165" t="s">
        <v>13082</v>
      </c>
      <c r="J165" t="s">
        <v>14324</v>
      </c>
      <c r="K165" t="s">
        <v>13084</v>
      </c>
      <c r="L165">
        <v>4.3</v>
      </c>
      <c r="M165">
        <v>1690</v>
      </c>
      <c r="N165">
        <v>4223310</v>
      </c>
      <c r="O165" t="s">
        <v>6334</v>
      </c>
      <c r="P165" t="s">
        <v>6335</v>
      </c>
    </row>
    <row r="166" spans="1:16" x14ac:dyDescent="0.35">
      <c r="A166" t="s">
        <v>7649</v>
      </c>
      <c r="B166" t="s">
        <v>13800</v>
      </c>
      <c r="C166" t="s">
        <v>13081</v>
      </c>
      <c r="D166">
        <v>330</v>
      </c>
      <c r="F166">
        <v>499</v>
      </c>
      <c r="G166">
        <v>169</v>
      </c>
      <c r="H166">
        <v>0.34</v>
      </c>
      <c r="I166" t="s">
        <v>13085</v>
      </c>
      <c r="J166" t="s">
        <v>14324</v>
      </c>
      <c r="K166" t="s">
        <v>13084</v>
      </c>
      <c r="L166">
        <v>3.7</v>
      </c>
      <c r="M166">
        <v>8566</v>
      </c>
      <c r="N166">
        <v>4274434</v>
      </c>
      <c r="O166" t="s">
        <v>7657</v>
      </c>
      <c r="P166" t="s">
        <v>7658</v>
      </c>
    </row>
    <row r="167" spans="1:16" x14ac:dyDescent="0.35">
      <c r="A167" t="s">
        <v>7910</v>
      </c>
      <c r="B167" t="s">
        <v>13826</v>
      </c>
      <c r="C167" t="s">
        <v>13081</v>
      </c>
      <c r="D167">
        <v>299</v>
      </c>
      <c r="F167">
        <v>1499</v>
      </c>
      <c r="G167">
        <v>1200</v>
      </c>
      <c r="H167">
        <v>0.8</v>
      </c>
      <c r="I167" t="s">
        <v>13082</v>
      </c>
      <c r="J167" t="s">
        <v>14324</v>
      </c>
      <c r="K167" t="s">
        <v>13084</v>
      </c>
      <c r="L167">
        <v>4.2</v>
      </c>
      <c r="M167">
        <v>2868</v>
      </c>
      <c r="N167">
        <v>4299132</v>
      </c>
      <c r="O167" t="s">
        <v>7918</v>
      </c>
      <c r="P167" t="s">
        <v>7919</v>
      </c>
    </row>
    <row r="168" spans="1:16" x14ac:dyDescent="0.35">
      <c r="A168" t="s">
        <v>6071</v>
      </c>
      <c r="B168" t="s">
        <v>13654</v>
      </c>
      <c r="C168" t="s">
        <v>13081</v>
      </c>
      <c r="D168">
        <v>599</v>
      </c>
      <c r="F168">
        <v>3999</v>
      </c>
      <c r="G168">
        <v>3400</v>
      </c>
      <c r="H168">
        <v>0.85</v>
      </c>
      <c r="I168" t="s">
        <v>13082</v>
      </c>
      <c r="J168" t="s">
        <v>14324</v>
      </c>
      <c r="K168" t="s">
        <v>13084</v>
      </c>
      <c r="L168">
        <v>3.9</v>
      </c>
      <c r="M168">
        <v>1087</v>
      </c>
      <c r="N168">
        <v>4346913</v>
      </c>
      <c r="O168" t="s">
        <v>6079</v>
      </c>
      <c r="P168" t="s">
        <v>6080</v>
      </c>
    </row>
    <row r="169" spans="1:16" x14ac:dyDescent="0.35">
      <c r="A169" t="s">
        <v>7580</v>
      </c>
      <c r="B169" t="s">
        <v>13794</v>
      </c>
      <c r="C169" t="s">
        <v>13081</v>
      </c>
      <c r="D169">
        <v>2649</v>
      </c>
      <c r="F169">
        <v>3499</v>
      </c>
      <c r="G169">
        <v>850</v>
      </c>
      <c r="H169">
        <v>0.24</v>
      </c>
      <c r="I169" t="s">
        <v>13085</v>
      </c>
      <c r="J169" t="s">
        <v>14324</v>
      </c>
      <c r="K169" t="s">
        <v>13084</v>
      </c>
      <c r="L169">
        <v>4.5</v>
      </c>
      <c r="M169">
        <v>1271</v>
      </c>
      <c r="N169">
        <v>4447229</v>
      </c>
      <c r="O169" t="s">
        <v>7589</v>
      </c>
      <c r="P169" t="s">
        <v>7590</v>
      </c>
    </row>
    <row r="170" spans="1:16" x14ac:dyDescent="0.35">
      <c r="A170" t="s">
        <v>112</v>
      </c>
      <c r="B170" t="s">
        <v>13094</v>
      </c>
      <c r="C170" t="s">
        <v>13081</v>
      </c>
      <c r="D170">
        <v>154</v>
      </c>
      <c r="F170">
        <v>339</v>
      </c>
      <c r="G170">
        <v>185</v>
      </c>
      <c r="H170">
        <v>0.55000000000000004</v>
      </c>
      <c r="I170" t="s">
        <v>13082</v>
      </c>
      <c r="J170" t="s">
        <v>14324</v>
      </c>
      <c r="K170" t="s">
        <v>13084</v>
      </c>
      <c r="L170">
        <v>4.3</v>
      </c>
      <c r="M170">
        <v>13391</v>
      </c>
      <c r="N170">
        <v>4539549</v>
      </c>
      <c r="O170" t="s">
        <v>120</v>
      </c>
      <c r="P170" t="s">
        <v>121</v>
      </c>
    </row>
    <row r="171" spans="1:16" x14ac:dyDescent="0.35">
      <c r="A171" t="s">
        <v>5273</v>
      </c>
      <c r="B171" t="s">
        <v>13583</v>
      </c>
      <c r="C171" t="s">
        <v>13081</v>
      </c>
      <c r="D171">
        <v>39</v>
      </c>
      <c r="F171">
        <v>299</v>
      </c>
      <c r="G171">
        <v>260</v>
      </c>
      <c r="H171">
        <v>0.87</v>
      </c>
      <c r="I171" t="s">
        <v>13082</v>
      </c>
      <c r="J171" t="s">
        <v>14324</v>
      </c>
      <c r="K171" t="s">
        <v>13084</v>
      </c>
      <c r="L171">
        <v>3.5</v>
      </c>
      <c r="M171">
        <v>15233</v>
      </c>
      <c r="N171">
        <v>4554667</v>
      </c>
      <c r="O171" t="s">
        <v>5282</v>
      </c>
      <c r="P171" t="s">
        <v>5283</v>
      </c>
    </row>
    <row r="172" spans="1:16" x14ac:dyDescent="0.35">
      <c r="A172" t="s">
        <v>6101</v>
      </c>
      <c r="B172" t="s">
        <v>13657</v>
      </c>
      <c r="C172" t="s">
        <v>13081</v>
      </c>
      <c r="D172">
        <v>179</v>
      </c>
      <c r="F172">
        <v>499</v>
      </c>
      <c r="G172">
        <v>320</v>
      </c>
      <c r="H172">
        <v>0.64</v>
      </c>
      <c r="I172" t="s">
        <v>13082</v>
      </c>
      <c r="J172" t="s">
        <v>14324</v>
      </c>
      <c r="K172" t="s">
        <v>13084</v>
      </c>
      <c r="L172">
        <v>3.4</v>
      </c>
      <c r="M172">
        <v>9385</v>
      </c>
      <c r="N172">
        <v>4683115</v>
      </c>
      <c r="O172" t="s">
        <v>6110</v>
      </c>
      <c r="P172" t="s">
        <v>6111</v>
      </c>
    </row>
    <row r="173" spans="1:16" x14ac:dyDescent="0.35">
      <c r="A173" t="s">
        <v>5472</v>
      </c>
      <c r="B173" t="s">
        <v>13602</v>
      </c>
      <c r="C173" t="s">
        <v>13081</v>
      </c>
      <c r="D173">
        <v>100</v>
      </c>
      <c r="F173">
        <v>499</v>
      </c>
      <c r="G173">
        <v>399</v>
      </c>
      <c r="H173">
        <v>0.8</v>
      </c>
      <c r="I173" t="s">
        <v>13082</v>
      </c>
      <c r="J173" t="s">
        <v>14324</v>
      </c>
      <c r="K173" t="s">
        <v>13084</v>
      </c>
      <c r="L173">
        <v>3.5</v>
      </c>
      <c r="M173">
        <v>9638</v>
      </c>
      <c r="N173">
        <v>4809362</v>
      </c>
      <c r="O173" t="s">
        <v>5480</v>
      </c>
      <c r="P173" t="s">
        <v>5481</v>
      </c>
    </row>
    <row r="174" spans="1:16" x14ac:dyDescent="0.35">
      <c r="A174" t="s">
        <v>1823</v>
      </c>
      <c r="B174" t="s">
        <v>13266</v>
      </c>
      <c r="C174" t="s">
        <v>13081</v>
      </c>
      <c r="D174">
        <v>350</v>
      </c>
      <c r="F174">
        <v>599</v>
      </c>
      <c r="G174">
        <v>249</v>
      </c>
      <c r="H174">
        <v>0.42</v>
      </c>
      <c r="I174" t="s">
        <v>13085</v>
      </c>
      <c r="J174" t="s">
        <v>14324</v>
      </c>
      <c r="K174" t="s">
        <v>13084</v>
      </c>
      <c r="L174">
        <v>3.9</v>
      </c>
      <c r="M174">
        <v>8314</v>
      </c>
      <c r="N174">
        <v>4980086</v>
      </c>
      <c r="O174" t="s">
        <v>1831</v>
      </c>
      <c r="P174" t="s">
        <v>1832</v>
      </c>
    </row>
    <row r="175" spans="1:16" x14ac:dyDescent="0.35">
      <c r="A175" t="s">
        <v>7172</v>
      </c>
      <c r="B175" t="s">
        <v>13756</v>
      </c>
      <c r="C175" t="s">
        <v>13081</v>
      </c>
      <c r="D175">
        <v>199</v>
      </c>
      <c r="F175">
        <v>499</v>
      </c>
      <c r="G175">
        <v>300</v>
      </c>
      <c r="H175">
        <v>0.6</v>
      </c>
      <c r="I175" t="s">
        <v>13082</v>
      </c>
      <c r="J175" t="s">
        <v>14324</v>
      </c>
      <c r="K175" t="s">
        <v>13084</v>
      </c>
      <c r="L175">
        <v>4.3</v>
      </c>
      <c r="M175">
        <v>9998</v>
      </c>
      <c r="N175">
        <v>4989002</v>
      </c>
      <c r="O175" t="s">
        <v>7180</v>
      </c>
      <c r="P175" t="s">
        <v>7181</v>
      </c>
    </row>
    <row r="176" spans="1:16" x14ac:dyDescent="0.35">
      <c r="A176" t="s">
        <v>6906</v>
      </c>
      <c r="B176" t="s">
        <v>13732</v>
      </c>
      <c r="C176" t="s">
        <v>13081</v>
      </c>
      <c r="D176">
        <v>179</v>
      </c>
      <c r="F176">
        <v>499</v>
      </c>
      <c r="G176">
        <v>320</v>
      </c>
      <c r="H176">
        <v>0.64</v>
      </c>
      <c r="I176" t="s">
        <v>13082</v>
      </c>
      <c r="J176" t="s">
        <v>14324</v>
      </c>
      <c r="K176" t="s">
        <v>13084</v>
      </c>
      <c r="L176">
        <v>4.0999999999999996</v>
      </c>
      <c r="M176">
        <v>10174</v>
      </c>
      <c r="N176">
        <v>5076826</v>
      </c>
      <c r="O176" t="s">
        <v>6915</v>
      </c>
      <c r="P176" t="s">
        <v>6916</v>
      </c>
    </row>
    <row r="177" spans="1:16" x14ac:dyDescent="0.35">
      <c r="A177" t="s">
        <v>1641</v>
      </c>
      <c r="B177" t="s">
        <v>13249</v>
      </c>
      <c r="C177" t="s">
        <v>13081</v>
      </c>
      <c r="D177">
        <v>299</v>
      </c>
      <c r="F177">
        <v>485</v>
      </c>
      <c r="G177">
        <v>186</v>
      </c>
      <c r="H177">
        <v>0.38</v>
      </c>
      <c r="I177" t="s">
        <v>13085</v>
      </c>
      <c r="J177" t="s">
        <v>14324</v>
      </c>
      <c r="K177" t="s">
        <v>13084</v>
      </c>
      <c r="L177">
        <v>4.3</v>
      </c>
      <c r="M177">
        <v>10911</v>
      </c>
      <c r="N177">
        <v>5291835</v>
      </c>
      <c r="O177" t="s">
        <v>1649</v>
      </c>
      <c r="P177" t="s">
        <v>1650</v>
      </c>
    </row>
    <row r="178" spans="1:16" x14ac:dyDescent="0.35">
      <c r="A178" t="s">
        <v>5142</v>
      </c>
      <c r="B178" t="s">
        <v>13573</v>
      </c>
      <c r="C178" t="s">
        <v>13081</v>
      </c>
      <c r="D178">
        <v>299</v>
      </c>
      <c r="F178">
        <v>449</v>
      </c>
      <c r="G178">
        <v>150</v>
      </c>
      <c r="H178">
        <v>0.33</v>
      </c>
      <c r="I178" t="s">
        <v>13085</v>
      </c>
      <c r="J178" t="s">
        <v>14324</v>
      </c>
      <c r="K178" t="s">
        <v>13084</v>
      </c>
      <c r="L178">
        <v>3.5</v>
      </c>
      <c r="M178">
        <v>11827</v>
      </c>
      <c r="N178">
        <v>5310323</v>
      </c>
      <c r="O178" t="s">
        <v>5150</v>
      </c>
      <c r="P178" t="s">
        <v>5151</v>
      </c>
    </row>
    <row r="179" spans="1:16" x14ac:dyDescent="0.35">
      <c r="A179" t="s">
        <v>5260</v>
      </c>
      <c r="B179" t="s">
        <v>13582</v>
      </c>
      <c r="C179" t="s">
        <v>13081</v>
      </c>
      <c r="D179">
        <v>717</v>
      </c>
      <c r="F179">
        <v>761</v>
      </c>
      <c r="G179">
        <v>44</v>
      </c>
      <c r="H179">
        <v>0.06</v>
      </c>
      <c r="I179" t="s">
        <v>13085</v>
      </c>
      <c r="J179" t="s">
        <v>14324</v>
      </c>
      <c r="K179" t="s">
        <v>13084</v>
      </c>
      <c r="L179">
        <v>4</v>
      </c>
      <c r="M179">
        <v>7199</v>
      </c>
      <c r="N179">
        <v>5478439</v>
      </c>
      <c r="O179" t="s">
        <v>5269</v>
      </c>
      <c r="P179" t="s">
        <v>5270</v>
      </c>
    </row>
    <row r="180" spans="1:16" x14ac:dyDescent="0.35">
      <c r="A180" t="s">
        <v>2241</v>
      </c>
      <c r="B180" t="s">
        <v>13304</v>
      </c>
      <c r="C180" t="s">
        <v>13081</v>
      </c>
      <c r="D180">
        <v>182</v>
      </c>
      <c r="F180">
        <v>599</v>
      </c>
      <c r="G180">
        <v>417</v>
      </c>
      <c r="H180">
        <v>0.7</v>
      </c>
      <c r="I180" t="s">
        <v>13082</v>
      </c>
      <c r="J180" t="s">
        <v>14324</v>
      </c>
      <c r="K180" t="s">
        <v>13084</v>
      </c>
      <c r="L180">
        <v>4</v>
      </c>
      <c r="M180">
        <v>9378</v>
      </c>
      <c r="N180">
        <v>5617422</v>
      </c>
      <c r="O180" t="s">
        <v>2244</v>
      </c>
      <c r="P180" t="s">
        <v>2245</v>
      </c>
    </row>
    <row r="181" spans="1:16" x14ac:dyDescent="0.35">
      <c r="A181" t="s">
        <v>7254</v>
      </c>
      <c r="B181" t="s">
        <v>13343</v>
      </c>
      <c r="C181" t="s">
        <v>13081</v>
      </c>
      <c r="D181">
        <v>115</v>
      </c>
      <c r="F181">
        <v>999</v>
      </c>
      <c r="G181">
        <v>884</v>
      </c>
      <c r="H181">
        <v>0.88</v>
      </c>
      <c r="I181" t="s">
        <v>13082</v>
      </c>
      <c r="J181" t="s">
        <v>14324</v>
      </c>
      <c r="K181" t="s">
        <v>13084</v>
      </c>
      <c r="L181">
        <v>3.3</v>
      </c>
      <c r="M181">
        <v>5692</v>
      </c>
      <c r="N181">
        <v>5686308</v>
      </c>
      <c r="O181" t="s">
        <v>7262</v>
      </c>
      <c r="P181" t="s">
        <v>7263</v>
      </c>
    </row>
    <row r="182" spans="1:16" x14ac:dyDescent="0.35">
      <c r="A182" t="s">
        <v>6338</v>
      </c>
      <c r="B182" t="s">
        <v>13677</v>
      </c>
      <c r="C182" t="s">
        <v>13081</v>
      </c>
      <c r="D182">
        <v>238</v>
      </c>
      <c r="F182">
        <v>699</v>
      </c>
      <c r="G182">
        <v>461</v>
      </c>
      <c r="H182">
        <v>0.66</v>
      </c>
      <c r="I182" t="s">
        <v>13082</v>
      </c>
      <c r="J182" t="s">
        <v>14324</v>
      </c>
      <c r="K182" t="s">
        <v>13084</v>
      </c>
      <c r="L182">
        <v>4.4000000000000004</v>
      </c>
      <c r="M182">
        <v>8372</v>
      </c>
      <c r="N182">
        <v>5852028</v>
      </c>
      <c r="O182" t="s">
        <v>6347</v>
      </c>
      <c r="P182" t="s">
        <v>6348</v>
      </c>
    </row>
    <row r="183" spans="1:16" x14ac:dyDescent="0.35">
      <c r="A183" t="s">
        <v>8418</v>
      </c>
      <c r="B183" t="s">
        <v>13872</v>
      </c>
      <c r="C183" t="s">
        <v>13081</v>
      </c>
      <c r="D183">
        <v>199</v>
      </c>
      <c r="F183">
        <v>799</v>
      </c>
      <c r="G183">
        <v>600</v>
      </c>
      <c r="H183">
        <v>0.75</v>
      </c>
      <c r="I183" t="s">
        <v>13082</v>
      </c>
      <c r="J183" t="s">
        <v>14324</v>
      </c>
      <c r="K183" t="s">
        <v>13084</v>
      </c>
      <c r="L183">
        <v>4.0999999999999996</v>
      </c>
      <c r="M183">
        <v>7333</v>
      </c>
      <c r="N183">
        <v>5859067</v>
      </c>
      <c r="O183" t="s">
        <v>8427</v>
      </c>
      <c r="P183" t="s">
        <v>8428</v>
      </c>
    </row>
    <row r="184" spans="1:16" x14ac:dyDescent="0.35">
      <c r="A184" t="s">
        <v>7805</v>
      </c>
      <c r="B184" t="s">
        <v>13815</v>
      </c>
      <c r="C184" t="s">
        <v>13081</v>
      </c>
      <c r="D184">
        <v>379</v>
      </c>
      <c r="F184">
        <v>1499</v>
      </c>
      <c r="G184">
        <v>1120</v>
      </c>
      <c r="H184">
        <v>0.75</v>
      </c>
      <c r="I184" t="s">
        <v>13082</v>
      </c>
      <c r="J184" t="s">
        <v>14324</v>
      </c>
      <c r="K184" t="s">
        <v>13084</v>
      </c>
      <c r="L184">
        <v>4.2</v>
      </c>
      <c r="M184">
        <v>4149</v>
      </c>
      <c r="N184">
        <v>6219351</v>
      </c>
      <c r="O184" t="s">
        <v>7813</v>
      </c>
      <c r="P184" t="s">
        <v>7814</v>
      </c>
    </row>
    <row r="185" spans="1:16" x14ac:dyDescent="0.35">
      <c r="A185" t="s">
        <v>1443</v>
      </c>
      <c r="B185" t="s">
        <v>13228</v>
      </c>
      <c r="C185" t="s">
        <v>13081</v>
      </c>
      <c r="D185">
        <v>339</v>
      </c>
      <c r="F185">
        <v>999</v>
      </c>
      <c r="G185">
        <v>660</v>
      </c>
      <c r="H185">
        <v>0.66</v>
      </c>
      <c r="I185" t="s">
        <v>13082</v>
      </c>
      <c r="J185" t="s">
        <v>14324</v>
      </c>
      <c r="K185" t="s">
        <v>13084</v>
      </c>
      <c r="L185">
        <v>4.3</v>
      </c>
      <c r="M185">
        <v>6255</v>
      </c>
      <c r="N185">
        <v>6248745</v>
      </c>
      <c r="O185" t="s">
        <v>1450</v>
      </c>
      <c r="P185" t="s">
        <v>1451</v>
      </c>
    </row>
    <row r="186" spans="1:16" x14ac:dyDescent="0.35">
      <c r="A186" t="s">
        <v>2143</v>
      </c>
      <c r="B186" t="s">
        <v>13295</v>
      </c>
      <c r="C186" t="s">
        <v>13081</v>
      </c>
      <c r="D186">
        <v>339</v>
      </c>
      <c r="F186">
        <v>999</v>
      </c>
      <c r="G186">
        <v>660</v>
      </c>
      <c r="H186">
        <v>0.66</v>
      </c>
      <c r="I186" t="s">
        <v>13082</v>
      </c>
      <c r="J186" t="s">
        <v>14324</v>
      </c>
      <c r="K186" t="s">
        <v>13084</v>
      </c>
      <c r="L186">
        <v>4.3</v>
      </c>
      <c r="M186">
        <v>6255</v>
      </c>
      <c r="N186">
        <v>6248745</v>
      </c>
      <c r="O186" t="s">
        <v>2145</v>
      </c>
      <c r="P186" t="s">
        <v>2146</v>
      </c>
    </row>
    <row r="187" spans="1:16" x14ac:dyDescent="0.35">
      <c r="A187" t="s">
        <v>8453</v>
      </c>
      <c r="B187" t="s">
        <v>13875</v>
      </c>
      <c r="C187" t="s">
        <v>13081</v>
      </c>
      <c r="D187">
        <v>449</v>
      </c>
      <c r="F187">
        <v>1300</v>
      </c>
      <c r="G187">
        <v>851</v>
      </c>
      <c r="H187">
        <v>0.65</v>
      </c>
      <c r="I187" t="s">
        <v>13082</v>
      </c>
      <c r="J187" t="s">
        <v>14324</v>
      </c>
      <c r="K187" t="s">
        <v>13084</v>
      </c>
      <c r="L187">
        <v>4.2</v>
      </c>
      <c r="M187">
        <v>4959</v>
      </c>
      <c r="N187">
        <v>6446700</v>
      </c>
      <c r="O187" t="s">
        <v>8461</v>
      </c>
      <c r="P187" t="s">
        <v>8462</v>
      </c>
    </row>
    <row r="188" spans="1:16" x14ac:dyDescent="0.35">
      <c r="A188" t="s">
        <v>183</v>
      </c>
      <c r="B188" t="s">
        <v>13102</v>
      </c>
      <c r="C188" t="s">
        <v>13081</v>
      </c>
      <c r="D188">
        <v>199</v>
      </c>
      <c r="F188">
        <v>499</v>
      </c>
      <c r="G188">
        <v>300</v>
      </c>
      <c r="H188">
        <v>0.6</v>
      </c>
      <c r="I188" t="s">
        <v>13082</v>
      </c>
      <c r="J188" t="s">
        <v>14324</v>
      </c>
      <c r="K188" t="s">
        <v>13084</v>
      </c>
      <c r="L188">
        <v>4.0999999999999996</v>
      </c>
      <c r="M188">
        <v>13045</v>
      </c>
      <c r="N188">
        <v>6509455</v>
      </c>
      <c r="O188" t="s">
        <v>191</v>
      </c>
      <c r="P188" t="s">
        <v>192</v>
      </c>
    </row>
    <row r="189" spans="1:16" x14ac:dyDescent="0.35">
      <c r="A189" t="s">
        <v>1631</v>
      </c>
      <c r="B189" t="s">
        <v>13248</v>
      </c>
      <c r="C189" t="s">
        <v>13081</v>
      </c>
      <c r="D189">
        <v>499</v>
      </c>
      <c r="F189">
        <v>1200</v>
      </c>
      <c r="G189">
        <v>701</v>
      </c>
      <c r="H189">
        <v>0.57999999999999996</v>
      </c>
      <c r="I189" t="s">
        <v>13082</v>
      </c>
      <c r="J189" t="s">
        <v>14324</v>
      </c>
      <c r="K189" t="s">
        <v>13084</v>
      </c>
      <c r="L189">
        <v>4.3</v>
      </c>
      <c r="M189">
        <v>5451</v>
      </c>
      <c r="N189">
        <v>6541200</v>
      </c>
      <c r="O189" t="s">
        <v>1639</v>
      </c>
      <c r="P189" t="s">
        <v>1640</v>
      </c>
    </row>
    <row r="190" spans="1:16" x14ac:dyDescent="0.35">
      <c r="A190" t="s">
        <v>1616</v>
      </c>
      <c r="B190" t="s">
        <v>13246</v>
      </c>
      <c r="C190" t="s">
        <v>13081</v>
      </c>
      <c r="D190">
        <v>849</v>
      </c>
      <c r="F190">
        <v>999</v>
      </c>
      <c r="G190">
        <v>150</v>
      </c>
      <c r="H190">
        <v>0.15</v>
      </c>
      <c r="I190" t="s">
        <v>13085</v>
      </c>
      <c r="J190" t="s">
        <v>14324</v>
      </c>
      <c r="K190" t="s">
        <v>13084</v>
      </c>
      <c r="L190">
        <v>4.0999999999999996</v>
      </c>
      <c r="M190">
        <v>6736</v>
      </c>
      <c r="N190">
        <v>6729264</v>
      </c>
      <c r="O190" t="s">
        <v>1624</v>
      </c>
      <c r="P190" t="s">
        <v>1625</v>
      </c>
    </row>
    <row r="191" spans="1:16" x14ac:dyDescent="0.35">
      <c r="A191" t="s">
        <v>57</v>
      </c>
      <c r="B191" t="s">
        <v>13089</v>
      </c>
      <c r="C191" t="s">
        <v>13081</v>
      </c>
      <c r="D191">
        <v>154</v>
      </c>
      <c r="F191">
        <v>399</v>
      </c>
      <c r="G191">
        <v>245</v>
      </c>
      <c r="H191">
        <v>0.61</v>
      </c>
      <c r="I191" t="s">
        <v>13082</v>
      </c>
      <c r="J191" t="s">
        <v>14324</v>
      </c>
      <c r="K191" t="s">
        <v>13084</v>
      </c>
      <c r="L191">
        <v>4.2</v>
      </c>
      <c r="M191">
        <v>16905</v>
      </c>
      <c r="N191">
        <v>6745095</v>
      </c>
      <c r="O191" t="s">
        <v>64</v>
      </c>
      <c r="P191" t="s">
        <v>65</v>
      </c>
    </row>
    <row r="192" spans="1:16" x14ac:dyDescent="0.35">
      <c r="A192" t="s">
        <v>7836</v>
      </c>
      <c r="B192" t="s">
        <v>13818</v>
      </c>
      <c r="C192" t="s">
        <v>13081</v>
      </c>
      <c r="D192">
        <v>649</v>
      </c>
      <c r="F192">
        <v>1300</v>
      </c>
      <c r="G192">
        <v>651</v>
      </c>
      <c r="H192">
        <v>0.5</v>
      </c>
      <c r="I192" t="s">
        <v>13082</v>
      </c>
      <c r="J192" t="s">
        <v>14324</v>
      </c>
      <c r="K192" t="s">
        <v>13084</v>
      </c>
      <c r="L192">
        <v>4.0999999999999996</v>
      </c>
      <c r="M192">
        <v>5195</v>
      </c>
      <c r="N192">
        <v>6753500</v>
      </c>
      <c r="O192" t="s">
        <v>7844</v>
      </c>
      <c r="P192" t="s">
        <v>7845</v>
      </c>
    </row>
    <row r="193" spans="1:16" x14ac:dyDescent="0.35">
      <c r="A193" t="s">
        <v>7569</v>
      </c>
      <c r="B193" t="s">
        <v>13793</v>
      </c>
      <c r="C193" t="s">
        <v>13081</v>
      </c>
      <c r="D193">
        <v>649</v>
      </c>
      <c r="F193">
        <v>999</v>
      </c>
      <c r="G193">
        <v>350</v>
      </c>
      <c r="H193">
        <v>0.35</v>
      </c>
      <c r="I193" t="s">
        <v>13085</v>
      </c>
      <c r="J193" t="s">
        <v>14324</v>
      </c>
      <c r="K193" t="s">
        <v>13084</v>
      </c>
      <c r="L193">
        <v>3.5</v>
      </c>
      <c r="M193">
        <v>7222</v>
      </c>
      <c r="N193">
        <v>7214778</v>
      </c>
      <c r="O193" t="s">
        <v>7578</v>
      </c>
      <c r="P193" t="s">
        <v>7579</v>
      </c>
    </row>
    <row r="194" spans="1:16" x14ac:dyDescent="0.35">
      <c r="A194" t="s">
        <v>157</v>
      </c>
      <c r="B194" t="s">
        <v>13099</v>
      </c>
      <c r="C194" t="s">
        <v>13081</v>
      </c>
      <c r="D194">
        <v>349</v>
      </c>
      <c r="F194">
        <v>399</v>
      </c>
      <c r="G194">
        <v>50</v>
      </c>
      <c r="H194">
        <v>0.13</v>
      </c>
      <c r="I194" t="s">
        <v>13085</v>
      </c>
      <c r="J194" t="s">
        <v>14324</v>
      </c>
      <c r="K194" t="s">
        <v>13084</v>
      </c>
      <c r="L194">
        <v>4.4000000000000004</v>
      </c>
      <c r="M194">
        <v>18757</v>
      </c>
      <c r="N194">
        <v>7484043</v>
      </c>
      <c r="O194" t="s">
        <v>165</v>
      </c>
      <c r="P194" t="s">
        <v>166</v>
      </c>
    </row>
    <row r="195" spans="1:16" x14ac:dyDescent="0.35">
      <c r="A195" t="s">
        <v>76</v>
      </c>
      <c r="B195" t="s">
        <v>13091</v>
      </c>
      <c r="C195" t="s">
        <v>13081</v>
      </c>
      <c r="D195">
        <v>176.63</v>
      </c>
      <c r="F195">
        <v>499</v>
      </c>
      <c r="G195">
        <v>322.37</v>
      </c>
      <c r="H195">
        <v>0.65</v>
      </c>
      <c r="I195" t="s">
        <v>13082</v>
      </c>
      <c r="J195" t="s">
        <v>14324</v>
      </c>
      <c r="K195" t="s">
        <v>13084</v>
      </c>
      <c r="L195">
        <v>4.0999999999999996</v>
      </c>
      <c r="M195">
        <v>15188</v>
      </c>
      <c r="N195">
        <v>7578812</v>
      </c>
      <c r="O195" t="s">
        <v>84</v>
      </c>
      <c r="P195" t="s">
        <v>85</v>
      </c>
    </row>
    <row r="196" spans="1:16" x14ac:dyDescent="0.35">
      <c r="A196" t="s">
        <v>7355</v>
      </c>
      <c r="B196" t="s">
        <v>13772</v>
      </c>
      <c r="C196" t="s">
        <v>13081</v>
      </c>
      <c r="D196">
        <v>599</v>
      </c>
      <c r="F196">
        <v>999</v>
      </c>
      <c r="G196">
        <v>400</v>
      </c>
      <c r="H196">
        <v>0.4</v>
      </c>
      <c r="I196" t="s">
        <v>13085</v>
      </c>
      <c r="J196" t="s">
        <v>14324</v>
      </c>
      <c r="K196" t="s">
        <v>13084</v>
      </c>
      <c r="L196">
        <v>4</v>
      </c>
      <c r="M196">
        <v>7601</v>
      </c>
      <c r="N196">
        <v>7593399</v>
      </c>
      <c r="O196" t="s">
        <v>7363</v>
      </c>
      <c r="P196" t="s">
        <v>7364</v>
      </c>
    </row>
    <row r="197" spans="1:16" x14ac:dyDescent="0.35">
      <c r="A197" t="s">
        <v>6209</v>
      </c>
      <c r="B197" t="s">
        <v>13666</v>
      </c>
      <c r="C197" t="s">
        <v>13081</v>
      </c>
      <c r="D197">
        <v>549</v>
      </c>
      <c r="F197">
        <v>999</v>
      </c>
      <c r="G197">
        <v>450</v>
      </c>
      <c r="H197">
        <v>0.45</v>
      </c>
      <c r="I197" t="s">
        <v>13085</v>
      </c>
      <c r="J197" t="s">
        <v>14324</v>
      </c>
      <c r="K197" t="s">
        <v>13084</v>
      </c>
      <c r="L197">
        <v>4.3</v>
      </c>
      <c r="M197">
        <v>7758</v>
      </c>
      <c r="N197">
        <v>7750242</v>
      </c>
      <c r="O197" t="s">
        <v>6218</v>
      </c>
      <c r="P197" t="s">
        <v>6219</v>
      </c>
    </row>
    <row r="198" spans="1:16" x14ac:dyDescent="0.35">
      <c r="A198" t="s">
        <v>828</v>
      </c>
      <c r="B198" t="s">
        <v>13167</v>
      </c>
      <c r="C198" t="s">
        <v>13081</v>
      </c>
      <c r="D198">
        <v>269</v>
      </c>
      <c r="F198">
        <v>800</v>
      </c>
      <c r="G198">
        <v>531</v>
      </c>
      <c r="H198">
        <v>0.66</v>
      </c>
      <c r="I198" t="s">
        <v>13082</v>
      </c>
      <c r="J198" t="s">
        <v>14324</v>
      </c>
      <c r="K198" t="s">
        <v>13084</v>
      </c>
      <c r="L198">
        <v>3.6</v>
      </c>
      <c r="M198">
        <v>10134</v>
      </c>
      <c r="N198">
        <v>8107200</v>
      </c>
      <c r="O198" t="s">
        <v>836</v>
      </c>
      <c r="P198" t="s">
        <v>837</v>
      </c>
    </row>
    <row r="199" spans="1:16" x14ac:dyDescent="0.35">
      <c r="A199" t="s">
        <v>5367</v>
      </c>
      <c r="B199" t="s">
        <v>13592</v>
      </c>
      <c r="C199" t="s">
        <v>13081</v>
      </c>
      <c r="D199">
        <v>199</v>
      </c>
      <c r="F199">
        <v>599</v>
      </c>
      <c r="G199">
        <v>400</v>
      </c>
      <c r="H199">
        <v>0.67</v>
      </c>
      <c r="I199" t="s">
        <v>13082</v>
      </c>
      <c r="J199" t="s">
        <v>14324</v>
      </c>
      <c r="K199" t="s">
        <v>13084</v>
      </c>
      <c r="L199">
        <v>4.5</v>
      </c>
      <c r="M199">
        <v>13568</v>
      </c>
      <c r="N199">
        <v>8127232</v>
      </c>
      <c r="O199" t="s">
        <v>5376</v>
      </c>
      <c r="P199" t="s">
        <v>5377</v>
      </c>
    </row>
    <row r="200" spans="1:16" x14ac:dyDescent="0.35">
      <c r="A200" t="s">
        <v>6950</v>
      </c>
      <c r="B200" t="s">
        <v>13736</v>
      </c>
      <c r="C200" t="s">
        <v>13081</v>
      </c>
      <c r="D200">
        <v>349</v>
      </c>
      <c r="F200">
        <v>450</v>
      </c>
      <c r="G200">
        <v>101</v>
      </c>
      <c r="H200">
        <v>0.22</v>
      </c>
      <c r="I200" t="s">
        <v>13085</v>
      </c>
      <c r="J200" t="s">
        <v>14324</v>
      </c>
      <c r="K200" t="s">
        <v>13084</v>
      </c>
      <c r="L200">
        <v>4.0999999999999996</v>
      </c>
      <c r="M200">
        <v>18656</v>
      </c>
      <c r="N200">
        <v>8395200</v>
      </c>
      <c r="O200" t="s">
        <v>6958</v>
      </c>
      <c r="P200" t="s">
        <v>6959</v>
      </c>
    </row>
    <row r="201" spans="1:16" x14ac:dyDescent="0.35">
      <c r="A201" t="s">
        <v>2034</v>
      </c>
      <c r="B201" t="s">
        <v>13286</v>
      </c>
      <c r="C201" t="s">
        <v>13081</v>
      </c>
      <c r="D201">
        <v>159</v>
      </c>
      <c r="F201">
        <v>595</v>
      </c>
      <c r="G201">
        <v>436</v>
      </c>
      <c r="H201">
        <v>0.73</v>
      </c>
      <c r="I201" t="s">
        <v>13082</v>
      </c>
      <c r="J201" t="s">
        <v>14324</v>
      </c>
      <c r="K201" t="s">
        <v>13084</v>
      </c>
      <c r="L201">
        <v>4.3</v>
      </c>
      <c r="M201">
        <v>14184</v>
      </c>
      <c r="N201">
        <v>8439480</v>
      </c>
      <c r="O201" t="s">
        <v>2042</v>
      </c>
      <c r="P201" t="s">
        <v>2043</v>
      </c>
    </row>
    <row r="202" spans="1:16" x14ac:dyDescent="0.35">
      <c r="A202" t="s">
        <v>8317</v>
      </c>
      <c r="B202" t="s">
        <v>13862</v>
      </c>
      <c r="C202" t="s">
        <v>13081</v>
      </c>
      <c r="D202">
        <v>1149</v>
      </c>
      <c r="F202">
        <v>1800</v>
      </c>
      <c r="G202">
        <v>651</v>
      </c>
      <c r="H202">
        <v>0.36</v>
      </c>
      <c r="I202" t="s">
        <v>13085</v>
      </c>
      <c r="J202" t="s">
        <v>14324</v>
      </c>
      <c r="K202" t="s">
        <v>13084</v>
      </c>
      <c r="L202">
        <v>4.3</v>
      </c>
      <c r="M202">
        <v>4723</v>
      </c>
      <c r="N202">
        <v>8501400</v>
      </c>
      <c r="O202" t="s">
        <v>8325</v>
      </c>
      <c r="P202" t="s">
        <v>8326</v>
      </c>
    </row>
    <row r="203" spans="1:16" x14ac:dyDescent="0.35">
      <c r="A203" t="s">
        <v>7764</v>
      </c>
      <c r="B203" t="s">
        <v>13811</v>
      </c>
      <c r="C203" t="s">
        <v>13081</v>
      </c>
      <c r="D203">
        <v>699</v>
      </c>
      <c r="F203">
        <v>1490</v>
      </c>
      <c r="G203">
        <v>791</v>
      </c>
      <c r="H203">
        <v>0.53</v>
      </c>
      <c r="I203" t="s">
        <v>13082</v>
      </c>
      <c r="J203" t="s">
        <v>14324</v>
      </c>
      <c r="K203" t="s">
        <v>13084</v>
      </c>
      <c r="L203">
        <v>4</v>
      </c>
      <c r="M203">
        <v>5736</v>
      </c>
      <c r="N203">
        <v>8546640</v>
      </c>
      <c r="O203" t="s">
        <v>7772</v>
      </c>
      <c r="P203" t="s">
        <v>7773</v>
      </c>
    </row>
    <row r="204" spans="1:16" x14ac:dyDescent="0.35">
      <c r="A204" t="s">
        <v>5994</v>
      </c>
      <c r="B204" t="s">
        <v>13647</v>
      </c>
      <c r="C204" t="s">
        <v>13081</v>
      </c>
      <c r="D204">
        <v>399</v>
      </c>
      <c r="F204">
        <v>1499</v>
      </c>
      <c r="G204">
        <v>1100</v>
      </c>
      <c r="H204">
        <v>0.73</v>
      </c>
      <c r="I204" t="s">
        <v>13082</v>
      </c>
      <c r="J204" t="s">
        <v>14324</v>
      </c>
      <c r="K204" t="s">
        <v>13084</v>
      </c>
      <c r="L204">
        <v>4.0999999999999996</v>
      </c>
      <c r="M204">
        <v>5730</v>
      </c>
      <c r="N204">
        <v>8589270</v>
      </c>
      <c r="O204" t="s">
        <v>6003</v>
      </c>
      <c r="P204" t="s">
        <v>6004</v>
      </c>
    </row>
    <row r="205" spans="1:16" x14ac:dyDescent="0.35">
      <c r="A205" t="s">
        <v>2536</v>
      </c>
      <c r="B205" t="s">
        <v>13248</v>
      </c>
      <c r="C205" t="s">
        <v>13081</v>
      </c>
      <c r="D205">
        <v>649</v>
      </c>
      <c r="F205">
        <v>1600</v>
      </c>
      <c r="G205">
        <v>951</v>
      </c>
      <c r="H205">
        <v>0.59</v>
      </c>
      <c r="I205" t="s">
        <v>13082</v>
      </c>
      <c r="J205" t="s">
        <v>14324</v>
      </c>
      <c r="K205" t="s">
        <v>13084</v>
      </c>
      <c r="L205">
        <v>4.3</v>
      </c>
      <c r="M205">
        <v>5451</v>
      </c>
      <c r="N205">
        <v>8721600</v>
      </c>
      <c r="O205" t="s">
        <v>2539</v>
      </c>
      <c r="P205" t="s">
        <v>2540</v>
      </c>
    </row>
    <row r="206" spans="1:16" x14ac:dyDescent="0.35">
      <c r="A206" t="s">
        <v>4949</v>
      </c>
      <c r="B206" t="s">
        <v>13554</v>
      </c>
      <c r="C206" t="s">
        <v>13081</v>
      </c>
      <c r="D206">
        <v>99</v>
      </c>
      <c r="F206">
        <v>999</v>
      </c>
      <c r="G206">
        <v>900</v>
      </c>
      <c r="H206">
        <v>0.9</v>
      </c>
      <c r="I206" t="s">
        <v>13082</v>
      </c>
      <c r="J206" t="s">
        <v>14324</v>
      </c>
      <c r="K206" t="s">
        <v>13084</v>
      </c>
      <c r="L206">
        <v>4.0999999999999996</v>
      </c>
      <c r="M206">
        <v>8751</v>
      </c>
      <c r="N206">
        <v>8742249</v>
      </c>
      <c r="O206" t="s">
        <v>4956</v>
      </c>
      <c r="P206" t="s">
        <v>4957</v>
      </c>
    </row>
    <row r="207" spans="1:16" x14ac:dyDescent="0.35">
      <c r="A207" t="s">
        <v>6833</v>
      </c>
      <c r="B207" t="s">
        <v>13725</v>
      </c>
      <c r="C207" t="s">
        <v>13081</v>
      </c>
      <c r="D207">
        <v>629</v>
      </c>
      <c r="F207">
        <v>1390</v>
      </c>
      <c r="G207">
        <v>761</v>
      </c>
      <c r="H207">
        <v>0.55000000000000004</v>
      </c>
      <c r="I207" t="s">
        <v>13082</v>
      </c>
      <c r="J207" t="s">
        <v>14324</v>
      </c>
      <c r="K207" t="s">
        <v>13084</v>
      </c>
      <c r="L207">
        <v>4.4000000000000004</v>
      </c>
      <c r="M207">
        <v>6301</v>
      </c>
      <c r="N207">
        <v>8758390</v>
      </c>
      <c r="O207" t="s">
        <v>6841</v>
      </c>
      <c r="P207" t="s">
        <v>6842</v>
      </c>
    </row>
    <row r="208" spans="1:16" x14ac:dyDescent="0.35">
      <c r="A208" t="s">
        <v>86</v>
      </c>
      <c r="B208" t="s">
        <v>13092</v>
      </c>
      <c r="C208" t="s">
        <v>13081</v>
      </c>
      <c r="D208">
        <v>229</v>
      </c>
      <c r="F208">
        <v>299</v>
      </c>
      <c r="G208">
        <v>70</v>
      </c>
      <c r="H208">
        <v>0.23</v>
      </c>
      <c r="I208" t="s">
        <v>13085</v>
      </c>
      <c r="J208" t="s">
        <v>14324</v>
      </c>
      <c r="K208" t="s">
        <v>13084</v>
      </c>
      <c r="L208">
        <v>4.3</v>
      </c>
      <c r="M208">
        <v>30411</v>
      </c>
      <c r="N208">
        <v>9092889</v>
      </c>
      <c r="O208" t="s">
        <v>94</v>
      </c>
      <c r="P208" t="s">
        <v>95</v>
      </c>
    </row>
    <row r="209" spans="1:16" x14ac:dyDescent="0.35">
      <c r="A209" t="s">
        <v>6555</v>
      </c>
      <c r="B209" t="s">
        <v>13697</v>
      </c>
      <c r="C209" t="s">
        <v>13081</v>
      </c>
      <c r="D209">
        <v>599</v>
      </c>
      <c r="F209">
        <v>1999</v>
      </c>
      <c r="G209">
        <v>1400</v>
      </c>
      <c r="H209">
        <v>0.7</v>
      </c>
      <c r="I209" t="s">
        <v>13082</v>
      </c>
      <c r="J209" t="s">
        <v>14324</v>
      </c>
      <c r="K209" t="s">
        <v>13084</v>
      </c>
      <c r="L209">
        <v>4.4000000000000004</v>
      </c>
      <c r="M209">
        <v>4736</v>
      </c>
      <c r="N209">
        <v>9467264</v>
      </c>
      <c r="O209" t="s">
        <v>6563</v>
      </c>
      <c r="P209" t="s">
        <v>6564</v>
      </c>
    </row>
    <row r="210" spans="1:16" x14ac:dyDescent="0.35">
      <c r="A210" t="s">
        <v>7722</v>
      </c>
      <c r="B210" t="s">
        <v>13665</v>
      </c>
      <c r="C210" t="s">
        <v>13081</v>
      </c>
      <c r="D210">
        <v>449</v>
      </c>
      <c r="F210">
        <v>999</v>
      </c>
      <c r="G210">
        <v>550</v>
      </c>
      <c r="H210">
        <v>0.55000000000000004</v>
      </c>
      <c r="I210" t="s">
        <v>13082</v>
      </c>
      <c r="J210" t="s">
        <v>14324</v>
      </c>
      <c r="K210" t="s">
        <v>13084</v>
      </c>
      <c r="L210">
        <v>4.3</v>
      </c>
      <c r="M210">
        <v>9701</v>
      </c>
      <c r="N210">
        <v>9691299</v>
      </c>
      <c r="O210" t="s">
        <v>7730</v>
      </c>
      <c r="P210" t="s">
        <v>7731</v>
      </c>
    </row>
    <row r="211" spans="1:16" x14ac:dyDescent="0.35">
      <c r="A211" t="s">
        <v>435</v>
      </c>
      <c r="B211" t="s">
        <v>13128</v>
      </c>
      <c r="C211" t="s">
        <v>13081</v>
      </c>
      <c r="D211">
        <v>333</v>
      </c>
      <c r="F211">
        <v>999</v>
      </c>
      <c r="G211">
        <v>666</v>
      </c>
      <c r="H211">
        <v>0.67</v>
      </c>
      <c r="I211" t="s">
        <v>13082</v>
      </c>
      <c r="J211" t="s">
        <v>14324</v>
      </c>
      <c r="K211" t="s">
        <v>13084</v>
      </c>
      <c r="L211">
        <v>3.3</v>
      </c>
      <c r="M211">
        <v>9792</v>
      </c>
      <c r="N211">
        <v>9782208</v>
      </c>
      <c r="O211" t="s">
        <v>443</v>
      </c>
      <c r="P211" t="s">
        <v>444</v>
      </c>
    </row>
    <row r="212" spans="1:16" x14ac:dyDescent="0.35">
      <c r="A212" t="s">
        <v>445</v>
      </c>
      <c r="B212" t="s">
        <v>13129</v>
      </c>
      <c r="C212" t="s">
        <v>13081</v>
      </c>
      <c r="D212">
        <v>507</v>
      </c>
      <c r="F212">
        <v>1208</v>
      </c>
      <c r="G212">
        <v>701</v>
      </c>
      <c r="H212">
        <v>0.57999999999999996</v>
      </c>
      <c r="I212" t="s">
        <v>13082</v>
      </c>
      <c r="J212" t="s">
        <v>14324</v>
      </c>
      <c r="K212" t="s">
        <v>13084</v>
      </c>
      <c r="L212">
        <v>4.0999999999999996</v>
      </c>
      <c r="M212">
        <v>8131</v>
      </c>
      <c r="N212">
        <v>9822248</v>
      </c>
      <c r="O212" t="s">
        <v>453</v>
      </c>
      <c r="P212" t="s">
        <v>454</v>
      </c>
    </row>
    <row r="213" spans="1:16" x14ac:dyDescent="0.35">
      <c r="A213" t="s">
        <v>2024</v>
      </c>
      <c r="B213" t="s">
        <v>13246</v>
      </c>
      <c r="C213" t="s">
        <v>13081</v>
      </c>
      <c r="D213">
        <v>799</v>
      </c>
      <c r="F213">
        <v>1749</v>
      </c>
      <c r="G213">
        <v>950</v>
      </c>
      <c r="H213">
        <v>0.54</v>
      </c>
      <c r="I213" t="s">
        <v>13082</v>
      </c>
      <c r="J213" t="s">
        <v>14324</v>
      </c>
      <c r="K213" t="s">
        <v>13084</v>
      </c>
      <c r="L213">
        <v>4.0999999999999996</v>
      </c>
      <c r="M213">
        <v>5626</v>
      </c>
      <c r="N213">
        <v>9839874</v>
      </c>
      <c r="O213" t="s">
        <v>2032</v>
      </c>
      <c r="P213" t="s">
        <v>2033</v>
      </c>
    </row>
    <row r="214" spans="1:16" x14ac:dyDescent="0.35">
      <c r="A214" t="s">
        <v>5421</v>
      </c>
      <c r="B214" t="s">
        <v>13597</v>
      </c>
      <c r="C214" t="s">
        <v>13081</v>
      </c>
      <c r="D214">
        <v>681</v>
      </c>
      <c r="F214">
        <v>1199</v>
      </c>
      <c r="G214">
        <v>518</v>
      </c>
      <c r="H214">
        <v>0.43</v>
      </c>
      <c r="I214" t="s">
        <v>13085</v>
      </c>
      <c r="J214" t="s">
        <v>14324</v>
      </c>
      <c r="K214" t="s">
        <v>13084</v>
      </c>
      <c r="L214">
        <v>4.2</v>
      </c>
      <c r="M214">
        <v>8258</v>
      </c>
      <c r="N214">
        <v>9901342</v>
      </c>
      <c r="O214" t="s">
        <v>5428</v>
      </c>
      <c r="P214" t="s">
        <v>5429</v>
      </c>
    </row>
    <row r="215" spans="1:16" x14ac:dyDescent="0.35">
      <c r="A215" t="s">
        <v>6198</v>
      </c>
      <c r="B215" t="s">
        <v>13665</v>
      </c>
      <c r="C215" t="s">
        <v>13081</v>
      </c>
      <c r="D215">
        <v>449</v>
      </c>
      <c r="F215">
        <v>999</v>
      </c>
      <c r="G215">
        <v>550</v>
      </c>
      <c r="H215">
        <v>0.55000000000000004</v>
      </c>
      <c r="I215" t="s">
        <v>13082</v>
      </c>
      <c r="J215" t="s">
        <v>14324</v>
      </c>
      <c r="K215" t="s">
        <v>13084</v>
      </c>
      <c r="L215">
        <v>4.4000000000000004</v>
      </c>
      <c r="M215">
        <v>9940</v>
      </c>
      <c r="N215">
        <v>9930060</v>
      </c>
      <c r="O215" t="s">
        <v>6207</v>
      </c>
      <c r="P215" t="s">
        <v>6208</v>
      </c>
    </row>
    <row r="216" spans="1:16" x14ac:dyDescent="0.35">
      <c r="A216" t="s">
        <v>5334</v>
      </c>
      <c r="B216" t="s">
        <v>13589</v>
      </c>
      <c r="C216" t="s">
        <v>13081</v>
      </c>
      <c r="D216">
        <v>399</v>
      </c>
      <c r="F216">
        <v>549</v>
      </c>
      <c r="G216">
        <v>150</v>
      </c>
      <c r="H216">
        <v>0.27</v>
      </c>
      <c r="I216" t="s">
        <v>13085</v>
      </c>
      <c r="J216" t="s">
        <v>14324</v>
      </c>
      <c r="K216" t="s">
        <v>13084</v>
      </c>
      <c r="L216">
        <v>4.4000000000000004</v>
      </c>
      <c r="M216">
        <v>18139</v>
      </c>
      <c r="N216">
        <v>9958311</v>
      </c>
      <c r="O216" t="s">
        <v>5343</v>
      </c>
      <c r="P216" t="s">
        <v>5344</v>
      </c>
    </row>
    <row r="217" spans="1:16" x14ac:dyDescent="0.35">
      <c r="A217" t="s">
        <v>5963</v>
      </c>
      <c r="B217" t="s">
        <v>13644</v>
      </c>
      <c r="C217" t="s">
        <v>13081</v>
      </c>
      <c r="D217">
        <v>299</v>
      </c>
      <c r="F217">
        <v>499</v>
      </c>
      <c r="G217">
        <v>200</v>
      </c>
      <c r="H217">
        <v>0.4</v>
      </c>
      <c r="I217" t="s">
        <v>13085</v>
      </c>
      <c r="J217" t="s">
        <v>14324</v>
      </c>
      <c r="K217" t="s">
        <v>13084</v>
      </c>
      <c r="L217">
        <v>4.5</v>
      </c>
      <c r="M217">
        <v>21010</v>
      </c>
      <c r="N217">
        <v>10483990</v>
      </c>
      <c r="O217" t="s">
        <v>5971</v>
      </c>
      <c r="P217" t="s">
        <v>5972</v>
      </c>
    </row>
    <row r="218" spans="1:16" x14ac:dyDescent="0.35">
      <c r="A218" t="s">
        <v>7024</v>
      </c>
      <c r="B218" t="s">
        <v>13742</v>
      </c>
      <c r="C218" t="s">
        <v>13081</v>
      </c>
      <c r="D218">
        <v>849</v>
      </c>
      <c r="F218">
        <v>1499</v>
      </c>
      <c r="G218">
        <v>650</v>
      </c>
      <c r="H218">
        <v>0.43</v>
      </c>
      <c r="I218" t="s">
        <v>13085</v>
      </c>
      <c r="J218" t="s">
        <v>14324</v>
      </c>
      <c r="K218" t="s">
        <v>13084</v>
      </c>
      <c r="L218">
        <v>4</v>
      </c>
      <c r="M218">
        <v>7352</v>
      </c>
      <c r="N218">
        <v>11020648</v>
      </c>
      <c r="O218" t="s">
        <v>7033</v>
      </c>
      <c r="P218" t="s">
        <v>7034</v>
      </c>
    </row>
    <row r="219" spans="1:16" x14ac:dyDescent="0.35">
      <c r="A219" t="s">
        <v>7794</v>
      </c>
      <c r="B219" t="s">
        <v>13814</v>
      </c>
      <c r="C219" t="s">
        <v>13081</v>
      </c>
      <c r="D219">
        <v>1199</v>
      </c>
      <c r="F219">
        <v>5499</v>
      </c>
      <c r="G219">
        <v>4300</v>
      </c>
      <c r="H219">
        <v>0.78</v>
      </c>
      <c r="I219" t="s">
        <v>13082</v>
      </c>
      <c r="J219" t="s">
        <v>14324</v>
      </c>
      <c r="K219" t="s">
        <v>13084</v>
      </c>
      <c r="L219">
        <v>3.8</v>
      </c>
      <c r="M219">
        <v>2043</v>
      </c>
      <c r="N219">
        <v>11234457</v>
      </c>
      <c r="O219" t="s">
        <v>7803</v>
      </c>
      <c r="P219" t="s">
        <v>7804</v>
      </c>
    </row>
    <row r="220" spans="1:16" x14ac:dyDescent="0.35">
      <c r="A220" t="s">
        <v>6595</v>
      </c>
      <c r="B220" t="s">
        <v>13665</v>
      </c>
      <c r="C220" t="s">
        <v>13081</v>
      </c>
      <c r="D220">
        <v>449</v>
      </c>
      <c r="F220">
        <v>999</v>
      </c>
      <c r="G220">
        <v>550</v>
      </c>
      <c r="H220">
        <v>0.55000000000000004</v>
      </c>
      <c r="I220" t="s">
        <v>13082</v>
      </c>
      <c r="J220" t="s">
        <v>14324</v>
      </c>
      <c r="K220" t="s">
        <v>13084</v>
      </c>
      <c r="L220">
        <v>4.3</v>
      </c>
      <c r="M220">
        <v>11330</v>
      </c>
      <c r="N220">
        <v>11318670</v>
      </c>
      <c r="O220" t="s">
        <v>6207</v>
      </c>
      <c r="P220" t="s">
        <v>6603</v>
      </c>
    </row>
    <row r="221" spans="1:16" x14ac:dyDescent="0.35">
      <c r="A221" t="s">
        <v>8327</v>
      </c>
      <c r="B221" t="s">
        <v>13863</v>
      </c>
      <c r="C221" t="s">
        <v>13081</v>
      </c>
      <c r="D221">
        <v>249</v>
      </c>
      <c r="F221">
        <v>499</v>
      </c>
      <c r="G221">
        <v>250</v>
      </c>
      <c r="H221">
        <v>0.5</v>
      </c>
      <c r="I221" t="s">
        <v>13082</v>
      </c>
      <c r="J221" t="s">
        <v>14324</v>
      </c>
      <c r="K221" t="s">
        <v>13084</v>
      </c>
      <c r="L221">
        <v>4.2</v>
      </c>
      <c r="M221">
        <v>22860</v>
      </c>
      <c r="N221">
        <v>11407140</v>
      </c>
      <c r="O221" t="s">
        <v>8335</v>
      </c>
      <c r="P221" t="s">
        <v>8336</v>
      </c>
    </row>
    <row r="222" spans="1:16" x14ac:dyDescent="0.35">
      <c r="A222" t="s">
        <v>1312</v>
      </c>
      <c r="B222" t="s">
        <v>13135</v>
      </c>
      <c r="C222" t="s">
        <v>13081</v>
      </c>
      <c r="D222">
        <v>999</v>
      </c>
      <c r="F222">
        <v>2100</v>
      </c>
      <c r="G222">
        <v>1101</v>
      </c>
      <c r="H222">
        <v>0.52</v>
      </c>
      <c r="I222" t="s">
        <v>13082</v>
      </c>
      <c r="J222" t="s">
        <v>14324</v>
      </c>
      <c r="K222" t="s">
        <v>13084</v>
      </c>
      <c r="L222">
        <v>4.5</v>
      </c>
      <c r="M222">
        <v>5492</v>
      </c>
      <c r="N222">
        <v>11533200</v>
      </c>
      <c r="O222" t="s">
        <v>1319</v>
      </c>
      <c r="P222" t="s">
        <v>1320</v>
      </c>
    </row>
    <row r="223" spans="1:16" x14ac:dyDescent="0.35">
      <c r="A223" t="s">
        <v>2299</v>
      </c>
      <c r="B223" t="s">
        <v>13278</v>
      </c>
      <c r="C223" t="s">
        <v>13081</v>
      </c>
      <c r="D223">
        <v>325</v>
      </c>
      <c r="F223">
        <v>1099</v>
      </c>
      <c r="G223">
        <v>774</v>
      </c>
      <c r="H223">
        <v>0.7</v>
      </c>
      <c r="I223" t="s">
        <v>13082</v>
      </c>
      <c r="J223" t="s">
        <v>14324</v>
      </c>
      <c r="K223" t="s">
        <v>13084</v>
      </c>
      <c r="L223">
        <v>4.2</v>
      </c>
      <c r="M223">
        <v>10576</v>
      </c>
      <c r="N223">
        <v>11623024</v>
      </c>
      <c r="O223" t="s">
        <v>2302</v>
      </c>
      <c r="P223" t="s">
        <v>2303</v>
      </c>
    </row>
    <row r="224" spans="1:16" x14ac:dyDescent="0.35">
      <c r="A224" t="s">
        <v>5937</v>
      </c>
      <c r="B224" t="s">
        <v>13642</v>
      </c>
      <c r="C224" t="s">
        <v>13081</v>
      </c>
      <c r="D224">
        <v>279</v>
      </c>
      <c r="F224">
        <v>375</v>
      </c>
      <c r="G224">
        <v>96</v>
      </c>
      <c r="H224">
        <v>0.26</v>
      </c>
      <c r="I224" t="s">
        <v>13085</v>
      </c>
      <c r="J224" t="s">
        <v>14324</v>
      </c>
      <c r="K224" t="s">
        <v>13084</v>
      </c>
      <c r="L224">
        <v>4.3</v>
      </c>
      <c r="M224">
        <v>31534</v>
      </c>
      <c r="N224">
        <v>11825250</v>
      </c>
      <c r="O224" t="s">
        <v>5945</v>
      </c>
      <c r="P224" t="s">
        <v>5946</v>
      </c>
    </row>
    <row r="225" spans="1:16" x14ac:dyDescent="0.35">
      <c r="A225" t="s">
        <v>927</v>
      </c>
      <c r="B225" t="s">
        <v>13176</v>
      </c>
      <c r="C225" t="s">
        <v>13081</v>
      </c>
      <c r="D225">
        <v>849</v>
      </c>
      <c r="F225">
        <v>1809</v>
      </c>
      <c r="G225">
        <v>960</v>
      </c>
      <c r="H225">
        <v>0.53</v>
      </c>
      <c r="I225" t="s">
        <v>13082</v>
      </c>
      <c r="J225" t="s">
        <v>14324</v>
      </c>
      <c r="K225" t="s">
        <v>13084</v>
      </c>
      <c r="L225">
        <v>4.3</v>
      </c>
      <c r="M225">
        <v>6547</v>
      </c>
      <c r="N225">
        <v>11843523</v>
      </c>
      <c r="O225" t="s">
        <v>504</v>
      </c>
      <c r="P225" t="s">
        <v>934</v>
      </c>
    </row>
    <row r="226" spans="1:16" x14ac:dyDescent="0.35">
      <c r="A226" t="s">
        <v>7223</v>
      </c>
      <c r="B226" t="s">
        <v>13761</v>
      </c>
      <c r="C226" t="s">
        <v>13081</v>
      </c>
      <c r="D226">
        <v>1439</v>
      </c>
      <c r="F226">
        <v>2890</v>
      </c>
      <c r="G226">
        <v>1451</v>
      </c>
      <c r="H226">
        <v>0.5</v>
      </c>
      <c r="I226" t="s">
        <v>13082</v>
      </c>
      <c r="J226" t="s">
        <v>14324</v>
      </c>
      <c r="K226" t="s">
        <v>13084</v>
      </c>
      <c r="L226">
        <v>4.5</v>
      </c>
      <c r="M226">
        <v>4099</v>
      </c>
      <c r="N226">
        <v>11846110</v>
      </c>
      <c r="O226" t="s">
        <v>7231</v>
      </c>
      <c r="P226" t="s">
        <v>7232</v>
      </c>
    </row>
    <row r="227" spans="1:16" x14ac:dyDescent="0.35">
      <c r="A227" t="s">
        <v>5304</v>
      </c>
      <c r="B227" t="s">
        <v>13586</v>
      </c>
      <c r="C227" t="s">
        <v>13081</v>
      </c>
      <c r="D227">
        <v>569</v>
      </c>
      <c r="F227">
        <v>1299</v>
      </c>
      <c r="G227">
        <v>730</v>
      </c>
      <c r="H227">
        <v>0.56000000000000005</v>
      </c>
      <c r="I227" t="s">
        <v>13082</v>
      </c>
      <c r="J227" t="s">
        <v>14324</v>
      </c>
      <c r="K227" t="s">
        <v>13084</v>
      </c>
      <c r="L227">
        <v>4.4000000000000004</v>
      </c>
      <c r="M227">
        <v>9275</v>
      </c>
      <c r="N227">
        <v>12048225</v>
      </c>
      <c r="O227" t="s">
        <v>5312</v>
      </c>
      <c r="P227" t="s">
        <v>5313</v>
      </c>
    </row>
    <row r="228" spans="1:16" x14ac:dyDescent="0.35">
      <c r="A228" t="s">
        <v>7449</v>
      </c>
      <c r="B228" t="s">
        <v>13781</v>
      </c>
      <c r="C228" t="s">
        <v>13081</v>
      </c>
      <c r="D228">
        <v>1709</v>
      </c>
      <c r="F228">
        <v>4000</v>
      </c>
      <c r="G228">
        <v>2291</v>
      </c>
      <c r="H228">
        <v>0.56999999999999995</v>
      </c>
      <c r="I228" t="s">
        <v>13082</v>
      </c>
      <c r="J228" t="s">
        <v>14324</v>
      </c>
      <c r="K228" t="s">
        <v>13084</v>
      </c>
      <c r="L228">
        <v>4.4000000000000004</v>
      </c>
      <c r="M228">
        <v>3029</v>
      </c>
      <c r="N228">
        <v>12116000</v>
      </c>
      <c r="O228" t="s">
        <v>7457</v>
      </c>
      <c r="P228" t="s">
        <v>7458</v>
      </c>
    </row>
    <row r="229" spans="1:16" x14ac:dyDescent="0.35">
      <c r="A229" t="s">
        <v>5861</v>
      </c>
      <c r="B229" t="s">
        <v>13635</v>
      </c>
      <c r="C229" t="s">
        <v>13081</v>
      </c>
      <c r="D229">
        <v>448</v>
      </c>
      <c r="F229">
        <v>699</v>
      </c>
      <c r="G229">
        <v>251</v>
      </c>
      <c r="H229">
        <v>0.36</v>
      </c>
      <c r="I229" t="s">
        <v>13085</v>
      </c>
      <c r="J229" t="s">
        <v>14324</v>
      </c>
      <c r="K229" t="s">
        <v>13084</v>
      </c>
      <c r="L229">
        <v>3.9</v>
      </c>
      <c r="M229">
        <v>17348</v>
      </c>
      <c r="N229">
        <v>12126252</v>
      </c>
      <c r="O229" t="s">
        <v>5869</v>
      </c>
      <c r="P229" t="s">
        <v>5870</v>
      </c>
    </row>
    <row r="230" spans="1:16" x14ac:dyDescent="0.35">
      <c r="A230" t="s">
        <v>1734</v>
      </c>
      <c r="B230" t="s">
        <v>13191</v>
      </c>
      <c r="C230" t="s">
        <v>13081</v>
      </c>
      <c r="D230">
        <v>999</v>
      </c>
      <c r="F230">
        <v>1699</v>
      </c>
      <c r="G230">
        <v>700</v>
      </c>
      <c r="H230">
        <v>0.41</v>
      </c>
      <c r="I230" t="s">
        <v>13085</v>
      </c>
      <c r="J230" t="s">
        <v>14324</v>
      </c>
      <c r="K230" t="s">
        <v>13084</v>
      </c>
      <c r="L230">
        <v>4.4000000000000004</v>
      </c>
      <c r="M230">
        <v>7318</v>
      </c>
      <c r="N230">
        <v>12433282</v>
      </c>
      <c r="O230" t="s">
        <v>1742</v>
      </c>
      <c r="P230" t="s">
        <v>1743</v>
      </c>
    </row>
    <row r="231" spans="1:16" x14ac:dyDescent="0.35">
      <c r="A231" t="s">
        <v>6127</v>
      </c>
      <c r="B231" t="s">
        <v>13659</v>
      </c>
      <c r="C231" t="s">
        <v>13081</v>
      </c>
      <c r="D231">
        <v>599</v>
      </c>
      <c r="F231">
        <v>799</v>
      </c>
      <c r="G231">
        <v>200</v>
      </c>
      <c r="H231">
        <v>0.25</v>
      </c>
      <c r="I231" t="s">
        <v>13085</v>
      </c>
      <c r="J231" t="s">
        <v>14324</v>
      </c>
      <c r="K231" t="s">
        <v>13084</v>
      </c>
      <c r="L231">
        <v>4.3</v>
      </c>
      <c r="M231">
        <v>15790</v>
      </c>
      <c r="N231">
        <v>12616210</v>
      </c>
      <c r="O231" t="s">
        <v>6135</v>
      </c>
      <c r="P231" t="s">
        <v>6136</v>
      </c>
    </row>
    <row r="232" spans="1:16" x14ac:dyDescent="0.35">
      <c r="A232" t="s">
        <v>6658</v>
      </c>
      <c r="B232" t="s">
        <v>13706</v>
      </c>
      <c r="C232" t="s">
        <v>13081</v>
      </c>
      <c r="D232">
        <v>149</v>
      </c>
      <c r="F232">
        <v>499</v>
      </c>
      <c r="G232">
        <v>350</v>
      </c>
      <c r="H232">
        <v>0.7</v>
      </c>
      <c r="I232" t="s">
        <v>13082</v>
      </c>
      <c r="J232" t="s">
        <v>14324</v>
      </c>
      <c r="K232" t="s">
        <v>13084</v>
      </c>
      <c r="L232">
        <v>4.0999999999999996</v>
      </c>
      <c r="M232">
        <v>25607</v>
      </c>
      <c r="N232">
        <v>12777893</v>
      </c>
      <c r="O232" t="s">
        <v>6667</v>
      </c>
      <c r="P232" t="s">
        <v>6668</v>
      </c>
    </row>
    <row r="233" spans="1:16" x14ac:dyDescent="0.35">
      <c r="A233" t="s">
        <v>6460</v>
      </c>
      <c r="B233" t="s">
        <v>13688</v>
      </c>
      <c r="C233" t="s">
        <v>13081</v>
      </c>
      <c r="D233">
        <v>549</v>
      </c>
      <c r="F233">
        <v>1999</v>
      </c>
      <c r="G233">
        <v>1450</v>
      </c>
      <c r="H233">
        <v>0.73</v>
      </c>
      <c r="I233" t="s">
        <v>13082</v>
      </c>
      <c r="J233" t="s">
        <v>14324</v>
      </c>
      <c r="K233" t="s">
        <v>13084</v>
      </c>
      <c r="L233">
        <v>3.6</v>
      </c>
      <c r="M233">
        <v>6422</v>
      </c>
      <c r="N233">
        <v>12837578</v>
      </c>
      <c r="O233" t="s">
        <v>6468</v>
      </c>
      <c r="P233" t="s">
        <v>6469</v>
      </c>
    </row>
    <row r="234" spans="1:16" x14ac:dyDescent="0.35">
      <c r="A234" t="s">
        <v>7559</v>
      </c>
      <c r="B234" t="s">
        <v>13792</v>
      </c>
      <c r="C234" t="s">
        <v>13081</v>
      </c>
      <c r="D234">
        <v>1249</v>
      </c>
      <c r="F234">
        <v>2796</v>
      </c>
      <c r="G234">
        <v>1547</v>
      </c>
      <c r="H234">
        <v>0.55000000000000004</v>
      </c>
      <c r="I234" t="s">
        <v>13082</v>
      </c>
      <c r="J234" t="s">
        <v>14324</v>
      </c>
      <c r="K234" t="s">
        <v>13084</v>
      </c>
      <c r="L234">
        <v>4.4000000000000004</v>
      </c>
      <c r="M234">
        <v>4598</v>
      </c>
      <c r="N234">
        <v>12856008</v>
      </c>
      <c r="O234" t="s">
        <v>7567</v>
      </c>
      <c r="P234" t="s">
        <v>7568</v>
      </c>
    </row>
    <row r="235" spans="1:16" x14ac:dyDescent="0.35">
      <c r="A235" t="s">
        <v>951</v>
      </c>
      <c r="B235" t="s">
        <v>13080</v>
      </c>
      <c r="C235" t="s">
        <v>13081</v>
      </c>
      <c r="D235">
        <v>349</v>
      </c>
      <c r="F235">
        <v>999</v>
      </c>
      <c r="G235">
        <v>650</v>
      </c>
      <c r="H235">
        <v>0.65</v>
      </c>
      <c r="I235" t="s">
        <v>13082</v>
      </c>
      <c r="J235" t="s">
        <v>14324</v>
      </c>
      <c r="K235" t="s">
        <v>13084</v>
      </c>
      <c r="L235">
        <v>4.2</v>
      </c>
      <c r="M235">
        <v>13120</v>
      </c>
      <c r="N235">
        <v>13106880</v>
      </c>
      <c r="O235" t="s">
        <v>959</v>
      </c>
      <c r="P235" t="s">
        <v>960</v>
      </c>
    </row>
    <row r="236" spans="1:16" x14ac:dyDescent="0.35">
      <c r="A236" t="s">
        <v>107</v>
      </c>
      <c r="B236" t="s">
        <v>14312</v>
      </c>
      <c r="C236" t="s">
        <v>13081</v>
      </c>
      <c r="D236">
        <v>199</v>
      </c>
      <c r="F236">
        <v>299</v>
      </c>
      <c r="G236">
        <v>100</v>
      </c>
      <c r="H236">
        <v>0.33</v>
      </c>
      <c r="I236" t="s">
        <v>13085</v>
      </c>
      <c r="J236" t="s">
        <v>14324</v>
      </c>
      <c r="K236" t="s">
        <v>13084</v>
      </c>
      <c r="L236">
        <v>4</v>
      </c>
      <c r="M236">
        <v>43994</v>
      </c>
      <c r="N236">
        <v>13154206</v>
      </c>
      <c r="O236" t="s">
        <v>110</v>
      </c>
      <c r="P236" t="s">
        <v>111</v>
      </c>
    </row>
    <row r="237" spans="1:16" x14ac:dyDescent="0.35">
      <c r="A237" t="s">
        <v>2580</v>
      </c>
      <c r="B237" t="s">
        <v>13143</v>
      </c>
      <c r="C237" t="s">
        <v>13081</v>
      </c>
      <c r="D237">
        <v>349</v>
      </c>
      <c r="F237">
        <v>899</v>
      </c>
      <c r="G237">
        <v>550</v>
      </c>
      <c r="H237">
        <v>0.61</v>
      </c>
      <c r="I237" t="s">
        <v>13082</v>
      </c>
      <c r="J237" t="s">
        <v>14324</v>
      </c>
      <c r="K237" t="s">
        <v>13084</v>
      </c>
      <c r="L237">
        <v>4.0999999999999996</v>
      </c>
      <c r="M237">
        <v>14896</v>
      </c>
      <c r="N237">
        <v>13391504</v>
      </c>
      <c r="O237" t="s">
        <v>2588</v>
      </c>
      <c r="P237" t="s">
        <v>2589</v>
      </c>
    </row>
    <row r="238" spans="1:16" x14ac:dyDescent="0.35">
      <c r="A238" t="s">
        <v>5482</v>
      </c>
      <c r="B238" t="s">
        <v>13603</v>
      </c>
      <c r="C238" t="s">
        <v>13081</v>
      </c>
      <c r="D238">
        <v>329</v>
      </c>
      <c r="F238">
        <v>399</v>
      </c>
      <c r="G238">
        <v>70</v>
      </c>
      <c r="H238">
        <v>0.18</v>
      </c>
      <c r="I238" t="s">
        <v>13085</v>
      </c>
      <c r="J238" t="s">
        <v>14324</v>
      </c>
      <c r="K238" t="s">
        <v>13084</v>
      </c>
      <c r="L238">
        <v>3.6</v>
      </c>
      <c r="M238">
        <v>33735</v>
      </c>
      <c r="N238">
        <v>13460265</v>
      </c>
      <c r="O238" t="s">
        <v>5490</v>
      </c>
      <c r="P238" t="s">
        <v>5491</v>
      </c>
    </row>
    <row r="239" spans="1:16" x14ac:dyDescent="0.35">
      <c r="A239" t="s">
        <v>788</v>
      </c>
      <c r="B239" t="s">
        <v>13162</v>
      </c>
      <c r="C239" t="s">
        <v>13081</v>
      </c>
      <c r="D239">
        <v>325</v>
      </c>
      <c r="F239">
        <v>1299</v>
      </c>
      <c r="G239">
        <v>974</v>
      </c>
      <c r="H239">
        <v>0.75</v>
      </c>
      <c r="I239" t="s">
        <v>13082</v>
      </c>
      <c r="J239" t="s">
        <v>14324</v>
      </c>
      <c r="K239" t="s">
        <v>13084</v>
      </c>
      <c r="L239">
        <v>4.2</v>
      </c>
      <c r="M239">
        <v>10576</v>
      </c>
      <c r="N239">
        <v>13738224</v>
      </c>
      <c r="O239" t="s">
        <v>796</v>
      </c>
      <c r="P239" t="s">
        <v>797</v>
      </c>
    </row>
    <row r="240" spans="1:16" x14ac:dyDescent="0.35">
      <c r="A240" t="s">
        <v>7386</v>
      </c>
      <c r="B240" t="s">
        <v>13775</v>
      </c>
      <c r="C240" t="s">
        <v>13081</v>
      </c>
      <c r="D240">
        <v>549</v>
      </c>
      <c r="F240">
        <v>2499</v>
      </c>
      <c r="G240">
        <v>1950</v>
      </c>
      <c r="H240">
        <v>0.78</v>
      </c>
      <c r="I240" t="s">
        <v>13082</v>
      </c>
      <c r="J240" t="s">
        <v>14324</v>
      </c>
      <c r="K240" t="s">
        <v>13084</v>
      </c>
      <c r="L240">
        <v>4.3</v>
      </c>
      <c r="M240">
        <v>5556</v>
      </c>
      <c r="N240">
        <v>13884444</v>
      </c>
      <c r="O240" t="s">
        <v>7394</v>
      </c>
      <c r="P240" t="s">
        <v>7395</v>
      </c>
    </row>
    <row r="241" spans="1:16" x14ac:dyDescent="0.35">
      <c r="A241" t="s">
        <v>8051</v>
      </c>
      <c r="B241" t="s">
        <v>13839</v>
      </c>
      <c r="C241" t="s">
        <v>13081</v>
      </c>
      <c r="D241">
        <v>657</v>
      </c>
      <c r="F241">
        <v>999</v>
      </c>
      <c r="G241">
        <v>342</v>
      </c>
      <c r="H241">
        <v>0.34</v>
      </c>
      <c r="I241" t="s">
        <v>13085</v>
      </c>
      <c r="J241" t="s">
        <v>14324</v>
      </c>
      <c r="K241" t="s">
        <v>13084</v>
      </c>
      <c r="L241">
        <v>4.3</v>
      </c>
      <c r="M241">
        <v>13944</v>
      </c>
      <c r="N241">
        <v>13930056</v>
      </c>
      <c r="O241" t="s">
        <v>8059</v>
      </c>
      <c r="P241" t="s">
        <v>8060</v>
      </c>
    </row>
    <row r="242" spans="1:16" x14ac:dyDescent="0.35">
      <c r="A242" t="s">
        <v>652</v>
      </c>
      <c r="B242" t="s">
        <v>13148</v>
      </c>
      <c r="C242" t="s">
        <v>13081</v>
      </c>
      <c r="D242">
        <v>219</v>
      </c>
      <c r="F242">
        <v>700</v>
      </c>
      <c r="G242">
        <v>481</v>
      </c>
      <c r="H242">
        <v>0.69</v>
      </c>
      <c r="I242" t="s">
        <v>13082</v>
      </c>
      <c r="J242" t="s">
        <v>14324</v>
      </c>
      <c r="K242" t="s">
        <v>13084</v>
      </c>
      <c r="L242">
        <v>4.3</v>
      </c>
      <c r="M242">
        <v>20053</v>
      </c>
      <c r="N242">
        <v>14037100</v>
      </c>
      <c r="O242" t="s">
        <v>660</v>
      </c>
      <c r="P242" t="s">
        <v>661</v>
      </c>
    </row>
    <row r="243" spans="1:16" x14ac:dyDescent="0.35">
      <c r="A243" t="s">
        <v>6038</v>
      </c>
      <c r="B243" t="s">
        <v>13651</v>
      </c>
      <c r="C243" t="s">
        <v>13081</v>
      </c>
      <c r="D243">
        <v>1495</v>
      </c>
      <c r="F243">
        <v>1995</v>
      </c>
      <c r="G243">
        <v>500</v>
      </c>
      <c r="H243">
        <v>0.25</v>
      </c>
      <c r="I243" t="s">
        <v>13085</v>
      </c>
      <c r="J243" t="s">
        <v>14324</v>
      </c>
      <c r="K243" t="s">
        <v>13084</v>
      </c>
      <c r="L243">
        <v>4.3</v>
      </c>
      <c r="M243">
        <v>7241</v>
      </c>
      <c r="N243">
        <v>14445795</v>
      </c>
      <c r="O243" t="s">
        <v>6046</v>
      </c>
      <c r="P243" t="s">
        <v>6047</v>
      </c>
    </row>
    <row r="244" spans="1:16" x14ac:dyDescent="0.35">
      <c r="A244" t="s">
        <v>1257</v>
      </c>
      <c r="B244" t="s">
        <v>13209</v>
      </c>
      <c r="C244" t="s">
        <v>13081</v>
      </c>
      <c r="D244">
        <v>349</v>
      </c>
      <c r="F244">
        <v>699</v>
      </c>
      <c r="G244">
        <v>350</v>
      </c>
      <c r="H244">
        <v>0.5</v>
      </c>
      <c r="I244" t="s">
        <v>13082</v>
      </c>
      <c r="J244" t="s">
        <v>14324</v>
      </c>
      <c r="K244" t="s">
        <v>13084</v>
      </c>
      <c r="L244">
        <v>4.3</v>
      </c>
      <c r="M244">
        <v>20850</v>
      </c>
      <c r="N244">
        <v>14574150</v>
      </c>
      <c r="O244" t="s">
        <v>1260</v>
      </c>
      <c r="P244" t="s">
        <v>1261</v>
      </c>
    </row>
    <row r="245" spans="1:16" x14ac:dyDescent="0.35">
      <c r="A245" t="s">
        <v>7962</v>
      </c>
      <c r="B245" t="s">
        <v>13831</v>
      </c>
      <c r="C245" t="s">
        <v>13081</v>
      </c>
      <c r="D245">
        <v>999</v>
      </c>
      <c r="F245">
        <v>1995</v>
      </c>
      <c r="G245">
        <v>996</v>
      </c>
      <c r="H245">
        <v>0.5</v>
      </c>
      <c r="I245" t="s">
        <v>13082</v>
      </c>
      <c r="J245" t="s">
        <v>14324</v>
      </c>
      <c r="K245" t="s">
        <v>13084</v>
      </c>
      <c r="L245">
        <v>4.5</v>
      </c>
      <c r="M245">
        <v>7317</v>
      </c>
      <c r="N245">
        <v>14597415</v>
      </c>
      <c r="O245" t="s">
        <v>7970</v>
      </c>
      <c r="P245" t="s">
        <v>7971</v>
      </c>
    </row>
    <row r="246" spans="1:16" x14ac:dyDescent="0.35">
      <c r="A246" t="s">
        <v>2304</v>
      </c>
      <c r="B246" t="s">
        <v>13191</v>
      </c>
      <c r="C246" t="s">
        <v>13081</v>
      </c>
      <c r="D246">
        <v>1299</v>
      </c>
      <c r="F246">
        <v>1999</v>
      </c>
      <c r="G246">
        <v>700</v>
      </c>
      <c r="H246">
        <v>0.35</v>
      </c>
      <c r="I246" t="s">
        <v>13085</v>
      </c>
      <c r="J246" t="s">
        <v>14324</v>
      </c>
      <c r="K246" t="s">
        <v>13084</v>
      </c>
      <c r="L246">
        <v>4.4000000000000004</v>
      </c>
      <c r="M246">
        <v>7318</v>
      </c>
      <c r="N246">
        <v>14628682</v>
      </c>
      <c r="O246" t="s">
        <v>2307</v>
      </c>
      <c r="P246" t="s">
        <v>2308</v>
      </c>
    </row>
    <row r="247" spans="1:16" x14ac:dyDescent="0.35">
      <c r="A247" t="s">
        <v>37</v>
      </c>
      <c r="B247" t="s">
        <v>13087</v>
      </c>
      <c r="C247" t="s">
        <v>13081</v>
      </c>
      <c r="D247">
        <v>199</v>
      </c>
      <c r="F247">
        <v>1899</v>
      </c>
      <c r="G247">
        <v>1700</v>
      </c>
      <c r="H247">
        <v>0.9</v>
      </c>
      <c r="I247" t="s">
        <v>13082</v>
      </c>
      <c r="J247" t="s">
        <v>14324</v>
      </c>
      <c r="K247" t="s">
        <v>13084</v>
      </c>
      <c r="L247">
        <v>3.9</v>
      </c>
      <c r="M247">
        <v>7928</v>
      </c>
      <c r="N247">
        <v>15055272</v>
      </c>
      <c r="O247" t="s">
        <v>45</v>
      </c>
      <c r="P247" t="s">
        <v>46</v>
      </c>
    </row>
    <row r="248" spans="1:16" x14ac:dyDescent="0.35">
      <c r="A248" t="s">
        <v>6545</v>
      </c>
      <c r="B248" t="s">
        <v>13696</v>
      </c>
      <c r="C248" t="s">
        <v>13081</v>
      </c>
      <c r="D248">
        <v>289</v>
      </c>
      <c r="F248">
        <v>590</v>
      </c>
      <c r="G248">
        <v>301</v>
      </c>
      <c r="H248">
        <v>0.51</v>
      </c>
      <c r="I248" t="s">
        <v>13082</v>
      </c>
      <c r="J248" t="s">
        <v>14324</v>
      </c>
      <c r="K248" t="s">
        <v>13084</v>
      </c>
      <c r="L248">
        <v>4.4000000000000004</v>
      </c>
      <c r="M248">
        <v>25886</v>
      </c>
      <c r="N248">
        <v>15272740</v>
      </c>
      <c r="O248" t="s">
        <v>6553</v>
      </c>
      <c r="P248" t="s">
        <v>6554</v>
      </c>
    </row>
    <row r="249" spans="1:16" x14ac:dyDescent="0.35">
      <c r="A249" t="s">
        <v>5154</v>
      </c>
      <c r="B249" t="s">
        <v>13574</v>
      </c>
      <c r="C249" t="s">
        <v>13081</v>
      </c>
      <c r="D249">
        <v>699</v>
      </c>
      <c r="F249">
        <v>999</v>
      </c>
      <c r="G249">
        <v>300</v>
      </c>
      <c r="H249">
        <v>0.3</v>
      </c>
      <c r="I249" t="s">
        <v>13085</v>
      </c>
      <c r="J249" t="s">
        <v>14324</v>
      </c>
      <c r="K249" t="s">
        <v>13084</v>
      </c>
      <c r="L249">
        <v>3.5</v>
      </c>
      <c r="M249">
        <v>15295</v>
      </c>
      <c r="N249">
        <v>15279705</v>
      </c>
      <c r="O249" t="s">
        <v>5162</v>
      </c>
      <c r="P249" t="s">
        <v>5163</v>
      </c>
    </row>
    <row r="250" spans="1:16" x14ac:dyDescent="0.35">
      <c r="A250" t="s">
        <v>8441</v>
      </c>
      <c r="B250" t="s">
        <v>13874</v>
      </c>
      <c r="C250" t="s">
        <v>13081</v>
      </c>
      <c r="D250">
        <v>3307</v>
      </c>
      <c r="F250">
        <v>6100</v>
      </c>
      <c r="G250">
        <v>2793</v>
      </c>
      <c r="H250">
        <v>0.46</v>
      </c>
      <c r="I250" t="s">
        <v>13085</v>
      </c>
      <c r="J250" t="s">
        <v>14324</v>
      </c>
      <c r="K250" t="s">
        <v>13084</v>
      </c>
      <c r="L250">
        <v>4.3</v>
      </c>
      <c r="M250">
        <v>2515</v>
      </c>
      <c r="N250">
        <v>15341500</v>
      </c>
      <c r="O250" t="s">
        <v>8449</v>
      </c>
      <c r="P250" t="s">
        <v>8450</v>
      </c>
    </row>
    <row r="251" spans="1:16" x14ac:dyDescent="0.35">
      <c r="A251" t="s">
        <v>27</v>
      </c>
      <c r="B251" t="s">
        <v>14313</v>
      </c>
      <c r="C251" t="s">
        <v>13081</v>
      </c>
      <c r="D251">
        <v>199</v>
      </c>
      <c r="F251">
        <v>349</v>
      </c>
      <c r="G251">
        <v>150</v>
      </c>
      <c r="H251">
        <v>0.43</v>
      </c>
      <c r="I251" t="s">
        <v>13085</v>
      </c>
      <c r="J251" t="s">
        <v>14324</v>
      </c>
      <c r="K251" t="s">
        <v>13084</v>
      </c>
      <c r="L251">
        <v>4</v>
      </c>
      <c r="M251">
        <v>43994</v>
      </c>
      <c r="N251">
        <v>15353906</v>
      </c>
      <c r="O251" t="s">
        <v>35</v>
      </c>
      <c r="P251" t="s">
        <v>36</v>
      </c>
    </row>
    <row r="252" spans="1:16" x14ac:dyDescent="0.35">
      <c r="A252" t="s">
        <v>6349</v>
      </c>
      <c r="B252" t="s">
        <v>13678</v>
      </c>
      <c r="C252" t="s">
        <v>13081</v>
      </c>
      <c r="D252">
        <v>1349</v>
      </c>
      <c r="F252">
        <v>2198</v>
      </c>
      <c r="G252">
        <v>849</v>
      </c>
      <c r="H252">
        <v>0.39</v>
      </c>
      <c r="I252" t="s">
        <v>13085</v>
      </c>
      <c r="J252" t="s">
        <v>14324</v>
      </c>
      <c r="K252" t="s">
        <v>13084</v>
      </c>
      <c r="L252">
        <v>4</v>
      </c>
      <c r="M252">
        <v>7113</v>
      </c>
      <c r="N252">
        <v>15634374</v>
      </c>
      <c r="O252" t="s">
        <v>6357</v>
      </c>
      <c r="P252" t="s">
        <v>6358</v>
      </c>
    </row>
    <row r="253" spans="1:16" x14ac:dyDescent="0.35">
      <c r="A253" t="s">
        <v>7419</v>
      </c>
      <c r="B253" t="s">
        <v>13778</v>
      </c>
      <c r="C253" t="s">
        <v>13081</v>
      </c>
      <c r="D253">
        <v>1149</v>
      </c>
      <c r="F253">
        <v>1499</v>
      </c>
      <c r="G253">
        <v>350</v>
      </c>
      <c r="H253">
        <v>0.23</v>
      </c>
      <c r="I253" t="s">
        <v>13085</v>
      </c>
      <c r="J253" t="s">
        <v>14324</v>
      </c>
      <c r="K253" t="s">
        <v>13084</v>
      </c>
      <c r="L253">
        <v>4.0999999999999996</v>
      </c>
      <c r="M253">
        <v>10443</v>
      </c>
      <c r="N253">
        <v>15654057</v>
      </c>
      <c r="O253" t="s">
        <v>7427</v>
      </c>
      <c r="P253" t="s">
        <v>7428</v>
      </c>
    </row>
    <row r="254" spans="1:16" x14ac:dyDescent="0.35">
      <c r="A254" t="s">
        <v>6875</v>
      </c>
      <c r="B254" t="s">
        <v>13729</v>
      </c>
      <c r="C254" t="s">
        <v>13081</v>
      </c>
      <c r="D254">
        <v>599</v>
      </c>
      <c r="F254">
        <v>599</v>
      </c>
      <c r="G254">
        <v>0</v>
      </c>
      <c r="H254">
        <v>0</v>
      </c>
      <c r="I254" t="s">
        <v>13085</v>
      </c>
      <c r="J254" t="s">
        <v>14324</v>
      </c>
      <c r="K254" t="s">
        <v>13084</v>
      </c>
      <c r="L254">
        <v>4</v>
      </c>
      <c r="M254">
        <v>26423</v>
      </c>
      <c r="N254">
        <v>15827377</v>
      </c>
      <c r="O254" t="s">
        <v>6883</v>
      </c>
      <c r="P254" t="s">
        <v>6884</v>
      </c>
    </row>
    <row r="255" spans="1:16" x14ac:dyDescent="0.35">
      <c r="A255" t="s">
        <v>7066</v>
      </c>
      <c r="B255" t="s">
        <v>13746</v>
      </c>
      <c r="C255" t="s">
        <v>13081</v>
      </c>
      <c r="D255">
        <v>549</v>
      </c>
      <c r="F255">
        <v>1499</v>
      </c>
      <c r="G255">
        <v>950</v>
      </c>
      <c r="H255">
        <v>0.63</v>
      </c>
      <c r="I255" t="s">
        <v>13082</v>
      </c>
      <c r="J255" t="s">
        <v>14324</v>
      </c>
      <c r="K255" t="s">
        <v>13084</v>
      </c>
      <c r="L255">
        <v>4.3</v>
      </c>
      <c r="M255">
        <v>11006</v>
      </c>
      <c r="N255">
        <v>16497994</v>
      </c>
      <c r="O255" t="s">
        <v>7075</v>
      </c>
      <c r="P255" t="s">
        <v>7076</v>
      </c>
    </row>
    <row r="256" spans="1:16" x14ac:dyDescent="0.35">
      <c r="A256" t="s">
        <v>350</v>
      </c>
      <c r="B256" t="s">
        <v>13118</v>
      </c>
      <c r="C256" t="s">
        <v>13081</v>
      </c>
      <c r="D256">
        <v>99</v>
      </c>
      <c r="F256">
        <v>666.66</v>
      </c>
      <c r="G256">
        <v>567.66</v>
      </c>
      <c r="H256">
        <v>0.85</v>
      </c>
      <c r="I256" t="s">
        <v>13082</v>
      </c>
      <c r="J256" t="s">
        <v>14324</v>
      </c>
      <c r="K256" t="s">
        <v>13084</v>
      </c>
      <c r="L256">
        <v>3.9</v>
      </c>
      <c r="M256">
        <v>24871</v>
      </c>
      <c r="N256">
        <v>16580501</v>
      </c>
      <c r="O256" t="s">
        <v>354</v>
      </c>
      <c r="P256" t="s">
        <v>355</v>
      </c>
    </row>
    <row r="257" spans="1:16" x14ac:dyDescent="0.35">
      <c r="A257" t="s">
        <v>1486</v>
      </c>
      <c r="B257" t="s">
        <v>13232</v>
      </c>
      <c r="C257" t="s">
        <v>13081</v>
      </c>
      <c r="D257">
        <v>399</v>
      </c>
      <c r="F257">
        <v>1299</v>
      </c>
      <c r="G257">
        <v>900</v>
      </c>
      <c r="H257">
        <v>0.69</v>
      </c>
      <c r="I257" t="s">
        <v>13082</v>
      </c>
      <c r="J257" t="s">
        <v>14324</v>
      </c>
      <c r="K257" t="s">
        <v>13084</v>
      </c>
      <c r="L257">
        <v>4.2</v>
      </c>
      <c r="M257">
        <v>13120</v>
      </c>
      <c r="N257">
        <v>17042880</v>
      </c>
      <c r="O257" t="s">
        <v>1489</v>
      </c>
      <c r="P257" t="s">
        <v>1490</v>
      </c>
    </row>
    <row r="258" spans="1:16" x14ac:dyDescent="0.35">
      <c r="A258" t="s">
        <v>1878</v>
      </c>
      <c r="B258" t="s">
        <v>13271</v>
      </c>
      <c r="C258" t="s">
        <v>13081</v>
      </c>
      <c r="D258">
        <v>799</v>
      </c>
      <c r="F258">
        <v>1999</v>
      </c>
      <c r="G258">
        <v>1200</v>
      </c>
      <c r="H258">
        <v>0.6</v>
      </c>
      <c r="I258" t="s">
        <v>13082</v>
      </c>
      <c r="J258" t="s">
        <v>14324</v>
      </c>
      <c r="K258" t="s">
        <v>13084</v>
      </c>
      <c r="L258">
        <v>4.2</v>
      </c>
      <c r="M258">
        <v>8583</v>
      </c>
      <c r="N258">
        <v>17157417</v>
      </c>
      <c r="O258" t="s">
        <v>1886</v>
      </c>
      <c r="P258" t="s">
        <v>1887</v>
      </c>
    </row>
    <row r="259" spans="1:16" x14ac:dyDescent="0.35">
      <c r="A259" t="s">
        <v>496</v>
      </c>
      <c r="B259" t="s">
        <v>13135</v>
      </c>
      <c r="C259" t="s">
        <v>13081</v>
      </c>
      <c r="D259">
        <v>799</v>
      </c>
      <c r="F259">
        <v>2100</v>
      </c>
      <c r="G259">
        <v>1301</v>
      </c>
      <c r="H259">
        <v>0.62</v>
      </c>
      <c r="I259" t="s">
        <v>13082</v>
      </c>
      <c r="J259" t="s">
        <v>14324</v>
      </c>
      <c r="K259" t="s">
        <v>13084</v>
      </c>
      <c r="L259">
        <v>4.3</v>
      </c>
      <c r="M259">
        <v>8188</v>
      </c>
      <c r="N259">
        <v>17194800</v>
      </c>
      <c r="O259" t="s">
        <v>504</v>
      </c>
      <c r="P259" t="s">
        <v>505</v>
      </c>
    </row>
    <row r="260" spans="1:16" x14ac:dyDescent="0.35">
      <c r="A260" t="s">
        <v>178</v>
      </c>
      <c r="B260" t="s">
        <v>14312</v>
      </c>
      <c r="C260" t="s">
        <v>13081</v>
      </c>
      <c r="D260">
        <v>249</v>
      </c>
      <c r="F260">
        <v>399</v>
      </c>
      <c r="G260">
        <v>150</v>
      </c>
      <c r="H260">
        <v>0.38</v>
      </c>
      <c r="I260" t="s">
        <v>13085</v>
      </c>
      <c r="J260" t="s">
        <v>14324</v>
      </c>
      <c r="K260" t="s">
        <v>13084</v>
      </c>
      <c r="L260">
        <v>4</v>
      </c>
      <c r="M260">
        <v>43994</v>
      </c>
      <c r="N260">
        <v>17553606</v>
      </c>
      <c r="O260" t="s">
        <v>181</v>
      </c>
      <c r="P260" t="s">
        <v>182</v>
      </c>
    </row>
    <row r="261" spans="1:16" x14ac:dyDescent="0.35">
      <c r="A261" t="s">
        <v>6823</v>
      </c>
      <c r="B261" t="s">
        <v>13724</v>
      </c>
      <c r="C261" t="s">
        <v>13081</v>
      </c>
      <c r="D261">
        <v>299</v>
      </c>
      <c r="F261">
        <v>550</v>
      </c>
      <c r="G261">
        <v>251</v>
      </c>
      <c r="H261">
        <v>0.46</v>
      </c>
      <c r="I261" t="s">
        <v>13085</v>
      </c>
      <c r="J261" t="s">
        <v>14324</v>
      </c>
      <c r="K261" t="s">
        <v>13084</v>
      </c>
      <c r="L261">
        <v>4.5999999999999996</v>
      </c>
      <c r="M261">
        <v>33434</v>
      </c>
      <c r="N261">
        <v>18388700</v>
      </c>
      <c r="O261" t="s">
        <v>6831</v>
      </c>
      <c r="P261" t="s">
        <v>6832</v>
      </c>
    </row>
    <row r="262" spans="1:16" x14ac:dyDescent="0.35">
      <c r="A262" t="s">
        <v>420</v>
      </c>
      <c r="B262" t="s">
        <v>13126</v>
      </c>
      <c r="C262" t="s">
        <v>13081</v>
      </c>
      <c r="D262">
        <v>999</v>
      </c>
      <c r="F262">
        <v>1599</v>
      </c>
      <c r="G262">
        <v>600</v>
      </c>
      <c r="H262">
        <v>0.38</v>
      </c>
      <c r="I262" t="s">
        <v>13085</v>
      </c>
      <c r="J262" t="s">
        <v>14324</v>
      </c>
      <c r="K262" t="s">
        <v>13084</v>
      </c>
      <c r="L262">
        <v>4.3</v>
      </c>
      <c r="M262">
        <v>12093</v>
      </c>
      <c r="N262">
        <v>19336707</v>
      </c>
      <c r="O262" t="s">
        <v>428</v>
      </c>
      <c r="P262" t="s">
        <v>429</v>
      </c>
    </row>
    <row r="263" spans="1:16" x14ac:dyDescent="0.35">
      <c r="A263" t="s">
        <v>8483</v>
      </c>
      <c r="B263" t="s">
        <v>13878</v>
      </c>
      <c r="C263" t="s">
        <v>13081</v>
      </c>
      <c r="D263">
        <v>37247</v>
      </c>
      <c r="F263">
        <v>59890</v>
      </c>
      <c r="G263">
        <v>22643</v>
      </c>
      <c r="H263">
        <v>0.38</v>
      </c>
      <c r="I263" t="s">
        <v>13085</v>
      </c>
      <c r="J263" t="s">
        <v>14324</v>
      </c>
      <c r="K263" t="s">
        <v>13082</v>
      </c>
      <c r="L263">
        <v>4</v>
      </c>
      <c r="M263">
        <v>323</v>
      </c>
      <c r="N263">
        <v>19344470</v>
      </c>
      <c r="O263" t="s">
        <v>8492</v>
      </c>
      <c r="P263" t="s">
        <v>8493</v>
      </c>
    </row>
    <row r="264" spans="1:16" x14ac:dyDescent="0.35">
      <c r="A264" t="s">
        <v>995</v>
      </c>
      <c r="B264" t="s">
        <v>13183</v>
      </c>
      <c r="C264" t="s">
        <v>13081</v>
      </c>
      <c r="D264">
        <v>99</v>
      </c>
      <c r="F264">
        <v>800</v>
      </c>
      <c r="G264">
        <v>701</v>
      </c>
      <c r="H264">
        <v>0.88</v>
      </c>
      <c r="I264" t="s">
        <v>13082</v>
      </c>
      <c r="J264" t="s">
        <v>14324</v>
      </c>
      <c r="K264" t="s">
        <v>13084</v>
      </c>
      <c r="L264">
        <v>3.9</v>
      </c>
      <c r="M264">
        <v>24871</v>
      </c>
      <c r="N264">
        <v>19896800</v>
      </c>
      <c r="O264" t="s">
        <v>999</v>
      </c>
      <c r="P264" t="s">
        <v>1000</v>
      </c>
    </row>
    <row r="265" spans="1:16" x14ac:dyDescent="0.35">
      <c r="A265" t="s">
        <v>7397</v>
      </c>
      <c r="B265" t="s">
        <v>13776</v>
      </c>
      <c r="C265" t="s">
        <v>13081</v>
      </c>
      <c r="D265">
        <v>1295</v>
      </c>
      <c r="F265">
        <v>1645</v>
      </c>
      <c r="G265">
        <v>350</v>
      </c>
      <c r="H265">
        <v>0.21</v>
      </c>
      <c r="I265" t="s">
        <v>13085</v>
      </c>
      <c r="J265" t="s">
        <v>14324</v>
      </c>
      <c r="K265" t="s">
        <v>13084</v>
      </c>
      <c r="L265">
        <v>4.5999999999999996</v>
      </c>
      <c r="M265">
        <v>12375</v>
      </c>
      <c r="N265">
        <v>20356875</v>
      </c>
      <c r="O265" t="s">
        <v>7405</v>
      </c>
      <c r="P265" t="s">
        <v>7406</v>
      </c>
    </row>
    <row r="266" spans="1:16" x14ac:dyDescent="0.35">
      <c r="A266" t="s">
        <v>292</v>
      </c>
      <c r="B266" t="s">
        <v>13112</v>
      </c>
      <c r="C266" t="s">
        <v>13081</v>
      </c>
      <c r="D266">
        <v>299</v>
      </c>
      <c r="F266">
        <v>999</v>
      </c>
      <c r="G266">
        <v>700</v>
      </c>
      <c r="H266">
        <v>0.7</v>
      </c>
      <c r="I266" t="s">
        <v>13082</v>
      </c>
      <c r="J266" t="s">
        <v>14324</v>
      </c>
      <c r="K266" t="s">
        <v>13084</v>
      </c>
      <c r="L266">
        <v>4.3</v>
      </c>
      <c r="M266">
        <v>20850</v>
      </c>
      <c r="N266">
        <v>20829150</v>
      </c>
      <c r="O266" t="s">
        <v>300</v>
      </c>
      <c r="P266" t="s">
        <v>301</v>
      </c>
    </row>
    <row r="267" spans="1:16" x14ac:dyDescent="0.35">
      <c r="A267" t="s">
        <v>1011</v>
      </c>
      <c r="B267" t="s">
        <v>13185</v>
      </c>
      <c r="C267" t="s">
        <v>13081</v>
      </c>
      <c r="D267">
        <v>273.10000000000002</v>
      </c>
      <c r="F267">
        <v>999</v>
      </c>
      <c r="G267">
        <v>725.9</v>
      </c>
      <c r="H267">
        <v>0.73</v>
      </c>
      <c r="I267" t="s">
        <v>13082</v>
      </c>
      <c r="J267" t="s">
        <v>14324</v>
      </c>
      <c r="K267" t="s">
        <v>13084</v>
      </c>
      <c r="L267">
        <v>4.3</v>
      </c>
      <c r="M267">
        <v>20850</v>
      </c>
      <c r="N267">
        <v>20829150</v>
      </c>
      <c r="O267" t="s">
        <v>1014</v>
      </c>
      <c r="P267" t="s">
        <v>1015</v>
      </c>
    </row>
    <row r="268" spans="1:16" x14ac:dyDescent="0.35">
      <c r="A268" t="s">
        <v>7491</v>
      </c>
      <c r="B268" t="s">
        <v>13785</v>
      </c>
      <c r="C268" t="s">
        <v>13081</v>
      </c>
      <c r="D268">
        <v>1495</v>
      </c>
      <c r="F268">
        <v>1995</v>
      </c>
      <c r="G268">
        <v>500</v>
      </c>
      <c r="H268">
        <v>0.25</v>
      </c>
      <c r="I268" t="s">
        <v>13085</v>
      </c>
      <c r="J268" t="s">
        <v>14324</v>
      </c>
      <c r="K268" t="s">
        <v>13084</v>
      </c>
      <c r="L268">
        <v>4.5</v>
      </c>
      <c r="M268">
        <v>10541</v>
      </c>
      <c r="N268">
        <v>21029295</v>
      </c>
      <c r="O268" t="s">
        <v>7499</v>
      </c>
      <c r="P268" t="s">
        <v>7500</v>
      </c>
    </row>
    <row r="269" spans="1:16" x14ac:dyDescent="0.35">
      <c r="A269" t="s">
        <v>5022</v>
      </c>
      <c r="B269" t="s">
        <v>13560</v>
      </c>
      <c r="C269" t="s">
        <v>13081</v>
      </c>
      <c r="D269">
        <v>299</v>
      </c>
      <c r="F269">
        <v>650</v>
      </c>
      <c r="G269">
        <v>351</v>
      </c>
      <c r="H269">
        <v>0.54</v>
      </c>
      <c r="I269" t="s">
        <v>13082</v>
      </c>
      <c r="J269" t="s">
        <v>14324</v>
      </c>
      <c r="K269" t="s">
        <v>13084</v>
      </c>
      <c r="L269">
        <v>4.5</v>
      </c>
      <c r="M269">
        <v>33176</v>
      </c>
      <c r="N269">
        <v>21564400</v>
      </c>
      <c r="O269" t="s">
        <v>5030</v>
      </c>
      <c r="P269" t="s">
        <v>5031</v>
      </c>
    </row>
    <row r="270" spans="1:16" x14ac:dyDescent="0.35">
      <c r="A270" t="s">
        <v>5696</v>
      </c>
      <c r="B270" t="s">
        <v>13621</v>
      </c>
      <c r="C270" t="s">
        <v>13081</v>
      </c>
      <c r="D270">
        <v>294</v>
      </c>
      <c r="F270">
        <v>4999</v>
      </c>
      <c r="G270">
        <v>4705</v>
      </c>
      <c r="H270">
        <v>0.94</v>
      </c>
      <c r="I270" t="s">
        <v>13082</v>
      </c>
      <c r="J270" t="s">
        <v>14324</v>
      </c>
      <c r="K270" t="s">
        <v>13084</v>
      </c>
      <c r="L270">
        <v>4.3</v>
      </c>
      <c r="M270">
        <v>4426</v>
      </c>
      <c r="N270">
        <v>22125574</v>
      </c>
      <c r="O270" t="s">
        <v>5705</v>
      </c>
      <c r="P270" t="s">
        <v>5706</v>
      </c>
    </row>
    <row r="271" spans="1:16" x14ac:dyDescent="0.35">
      <c r="A271" t="s">
        <v>2177</v>
      </c>
      <c r="B271" t="s">
        <v>13297</v>
      </c>
      <c r="C271" t="s">
        <v>13081</v>
      </c>
      <c r="D271">
        <v>299</v>
      </c>
      <c r="F271">
        <v>798</v>
      </c>
      <c r="G271">
        <v>499</v>
      </c>
      <c r="H271">
        <v>0.63</v>
      </c>
      <c r="I271" t="s">
        <v>13082</v>
      </c>
      <c r="J271" t="s">
        <v>14324</v>
      </c>
      <c r="K271" t="s">
        <v>13084</v>
      </c>
      <c r="L271">
        <v>4.4000000000000004</v>
      </c>
      <c r="M271">
        <v>28791</v>
      </c>
      <c r="N271">
        <v>22975218</v>
      </c>
      <c r="O271" t="s">
        <v>786</v>
      </c>
      <c r="P271" t="s">
        <v>2180</v>
      </c>
    </row>
    <row r="272" spans="1:16" x14ac:dyDescent="0.35">
      <c r="A272" t="s">
        <v>778</v>
      </c>
      <c r="B272" t="s">
        <v>13161</v>
      </c>
      <c r="C272" t="s">
        <v>13081</v>
      </c>
      <c r="D272">
        <v>299</v>
      </c>
      <c r="F272">
        <v>799</v>
      </c>
      <c r="G272">
        <v>500</v>
      </c>
      <c r="H272">
        <v>0.63</v>
      </c>
      <c r="I272" t="s">
        <v>13082</v>
      </c>
      <c r="J272" t="s">
        <v>14324</v>
      </c>
      <c r="K272" t="s">
        <v>13084</v>
      </c>
      <c r="L272">
        <v>4.4000000000000004</v>
      </c>
      <c r="M272">
        <v>28791</v>
      </c>
      <c r="N272">
        <v>23004009</v>
      </c>
      <c r="O272" t="s">
        <v>786</v>
      </c>
      <c r="P272" t="s">
        <v>787</v>
      </c>
    </row>
    <row r="273" spans="1:16" x14ac:dyDescent="0.35">
      <c r="A273" t="s">
        <v>7884</v>
      </c>
      <c r="B273" t="s">
        <v>13823</v>
      </c>
      <c r="C273" t="s">
        <v>13081</v>
      </c>
      <c r="D273">
        <v>749</v>
      </c>
      <c r="F273">
        <v>1799</v>
      </c>
      <c r="G273">
        <v>1050</v>
      </c>
      <c r="H273">
        <v>0.57999999999999996</v>
      </c>
      <c r="I273" t="s">
        <v>13082</v>
      </c>
      <c r="J273" t="s">
        <v>14324</v>
      </c>
      <c r="K273" t="s">
        <v>13084</v>
      </c>
      <c r="L273">
        <v>4</v>
      </c>
      <c r="M273">
        <v>13199</v>
      </c>
      <c r="N273">
        <v>23745001</v>
      </c>
      <c r="O273" t="s">
        <v>7891</v>
      </c>
      <c r="P273" t="s">
        <v>7892</v>
      </c>
    </row>
    <row r="274" spans="1:16" x14ac:dyDescent="0.35">
      <c r="A274" t="s">
        <v>7132</v>
      </c>
      <c r="B274" t="s">
        <v>13752</v>
      </c>
      <c r="C274" t="s">
        <v>13081</v>
      </c>
      <c r="D274">
        <v>575</v>
      </c>
      <c r="F274">
        <v>2799</v>
      </c>
      <c r="G274">
        <v>2224</v>
      </c>
      <c r="H274">
        <v>0.79</v>
      </c>
      <c r="I274" t="s">
        <v>13082</v>
      </c>
      <c r="J274" t="s">
        <v>14324</v>
      </c>
      <c r="K274" t="s">
        <v>13084</v>
      </c>
      <c r="L274">
        <v>4.2</v>
      </c>
      <c r="M274">
        <v>8537</v>
      </c>
      <c r="N274">
        <v>23895063</v>
      </c>
      <c r="O274" t="s">
        <v>7139</v>
      </c>
      <c r="P274" t="s">
        <v>7140</v>
      </c>
    </row>
    <row r="275" spans="1:16" x14ac:dyDescent="0.35">
      <c r="A275" t="s">
        <v>7101</v>
      </c>
      <c r="B275" t="s">
        <v>13749</v>
      </c>
      <c r="C275" t="s">
        <v>13081</v>
      </c>
      <c r="D275">
        <v>1490</v>
      </c>
      <c r="F275">
        <v>2295</v>
      </c>
      <c r="G275">
        <v>805</v>
      </c>
      <c r="H275">
        <v>0.35</v>
      </c>
      <c r="I275" t="s">
        <v>13085</v>
      </c>
      <c r="J275" t="s">
        <v>14324</v>
      </c>
      <c r="K275" t="s">
        <v>13084</v>
      </c>
      <c r="L275">
        <v>4.5999999999999996</v>
      </c>
      <c r="M275">
        <v>10652</v>
      </c>
      <c r="N275">
        <v>24446340</v>
      </c>
      <c r="O275" t="s">
        <v>7109</v>
      </c>
      <c r="P275" t="s">
        <v>7110</v>
      </c>
    </row>
    <row r="276" spans="1:16" x14ac:dyDescent="0.35">
      <c r="A276" t="s">
        <v>66</v>
      </c>
      <c r="B276" t="s">
        <v>13090</v>
      </c>
      <c r="C276" t="s">
        <v>13081</v>
      </c>
      <c r="D276">
        <v>149</v>
      </c>
      <c r="F276">
        <v>1000</v>
      </c>
      <c r="G276">
        <v>851</v>
      </c>
      <c r="H276">
        <v>0.85</v>
      </c>
      <c r="I276" t="s">
        <v>13082</v>
      </c>
      <c r="J276" t="s">
        <v>14324</v>
      </c>
      <c r="K276" t="s">
        <v>13084</v>
      </c>
      <c r="L276">
        <v>3.9</v>
      </c>
      <c r="M276">
        <v>24871</v>
      </c>
      <c r="N276">
        <v>24871000</v>
      </c>
      <c r="O276" t="s">
        <v>74</v>
      </c>
      <c r="P276" t="s">
        <v>75</v>
      </c>
    </row>
    <row r="277" spans="1:16" x14ac:dyDescent="0.35">
      <c r="A277" t="s">
        <v>596</v>
      </c>
      <c r="B277" t="s">
        <v>13143</v>
      </c>
      <c r="C277" t="s">
        <v>13081</v>
      </c>
      <c r="D277">
        <v>329</v>
      </c>
      <c r="F277">
        <v>845</v>
      </c>
      <c r="G277">
        <v>516</v>
      </c>
      <c r="H277">
        <v>0.61</v>
      </c>
      <c r="I277" t="s">
        <v>13082</v>
      </c>
      <c r="J277" t="s">
        <v>14324</v>
      </c>
      <c r="K277" t="s">
        <v>13084</v>
      </c>
      <c r="L277">
        <v>4.2</v>
      </c>
      <c r="M277">
        <v>29746</v>
      </c>
      <c r="N277">
        <v>25135370</v>
      </c>
      <c r="O277" t="s">
        <v>604</v>
      </c>
      <c r="P277" t="s">
        <v>605</v>
      </c>
    </row>
    <row r="278" spans="1:16" x14ac:dyDescent="0.35">
      <c r="A278" t="s">
        <v>356</v>
      </c>
      <c r="B278" t="s">
        <v>13119</v>
      </c>
      <c r="C278" t="s">
        <v>13081</v>
      </c>
      <c r="D278">
        <v>899</v>
      </c>
      <c r="F278">
        <v>1900</v>
      </c>
      <c r="G278">
        <v>1001</v>
      </c>
      <c r="H278">
        <v>0.53</v>
      </c>
      <c r="I278" t="s">
        <v>13082</v>
      </c>
      <c r="J278" t="s">
        <v>14324</v>
      </c>
      <c r="K278" t="s">
        <v>13084</v>
      </c>
      <c r="L278">
        <v>4.4000000000000004</v>
      </c>
      <c r="M278">
        <v>13552</v>
      </c>
      <c r="N278">
        <v>25748800</v>
      </c>
      <c r="O278" t="s">
        <v>364</v>
      </c>
      <c r="P278" t="s">
        <v>365</v>
      </c>
    </row>
    <row r="279" spans="1:16" x14ac:dyDescent="0.35">
      <c r="A279" t="s">
        <v>6721</v>
      </c>
      <c r="B279" t="s">
        <v>13714</v>
      </c>
      <c r="C279" t="s">
        <v>13081</v>
      </c>
      <c r="D279">
        <v>1499</v>
      </c>
      <c r="F279">
        <v>2999</v>
      </c>
      <c r="G279">
        <v>1500</v>
      </c>
      <c r="H279">
        <v>0.5</v>
      </c>
      <c r="I279" t="s">
        <v>13082</v>
      </c>
      <c r="J279" t="s">
        <v>14324</v>
      </c>
      <c r="K279" t="s">
        <v>13084</v>
      </c>
      <c r="L279">
        <v>4.5</v>
      </c>
      <c r="M279">
        <v>8656</v>
      </c>
      <c r="N279">
        <v>25959344</v>
      </c>
      <c r="O279" t="s">
        <v>6729</v>
      </c>
      <c r="P279" t="s">
        <v>6730</v>
      </c>
    </row>
    <row r="280" spans="1:16" x14ac:dyDescent="0.35">
      <c r="A280" t="s">
        <v>7668</v>
      </c>
      <c r="B280" t="s">
        <v>13802</v>
      </c>
      <c r="C280" t="s">
        <v>13081</v>
      </c>
      <c r="D280">
        <v>1234</v>
      </c>
      <c r="F280">
        <v>1599</v>
      </c>
      <c r="G280">
        <v>365</v>
      </c>
      <c r="H280">
        <v>0.23</v>
      </c>
      <c r="I280" t="s">
        <v>13085</v>
      </c>
      <c r="J280" t="s">
        <v>14324</v>
      </c>
      <c r="K280" t="s">
        <v>13084</v>
      </c>
      <c r="L280">
        <v>4.5</v>
      </c>
      <c r="M280">
        <v>16680</v>
      </c>
      <c r="N280">
        <v>26671320</v>
      </c>
      <c r="O280" t="s">
        <v>7676</v>
      </c>
      <c r="P280" t="s">
        <v>7677</v>
      </c>
    </row>
    <row r="281" spans="1:16" x14ac:dyDescent="0.35">
      <c r="A281" t="s">
        <v>16</v>
      </c>
      <c r="B281" t="s">
        <v>13080</v>
      </c>
      <c r="C281" t="s">
        <v>13081</v>
      </c>
      <c r="D281">
        <v>399</v>
      </c>
      <c r="F281">
        <v>1099</v>
      </c>
      <c r="G281">
        <v>700</v>
      </c>
      <c r="H281">
        <v>0.64</v>
      </c>
      <c r="I281" t="s">
        <v>13082</v>
      </c>
      <c r="J281" t="s">
        <v>14324</v>
      </c>
      <c r="K281" t="s">
        <v>13084</v>
      </c>
      <c r="L281">
        <v>4.2</v>
      </c>
      <c r="M281">
        <v>24269</v>
      </c>
      <c r="N281">
        <v>26671631</v>
      </c>
      <c r="O281" t="s">
        <v>25</v>
      </c>
      <c r="P281" t="s">
        <v>26</v>
      </c>
    </row>
    <row r="282" spans="1:16" x14ac:dyDescent="0.35">
      <c r="A282" t="s">
        <v>415</v>
      </c>
      <c r="B282" t="s">
        <v>13125</v>
      </c>
      <c r="C282" t="s">
        <v>13081</v>
      </c>
      <c r="D282">
        <v>399</v>
      </c>
      <c r="F282">
        <v>1099</v>
      </c>
      <c r="G282">
        <v>700</v>
      </c>
      <c r="H282">
        <v>0.64</v>
      </c>
      <c r="I282" t="s">
        <v>13082</v>
      </c>
      <c r="J282" t="s">
        <v>14324</v>
      </c>
      <c r="K282" t="s">
        <v>13084</v>
      </c>
      <c r="L282">
        <v>4.2</v>
      </c>
      <c r="M282">
        <v>24269</v>
      </c>
      <c r="N282">
        <v>26671631</v>
      </c>
      <c r="O282" t="s">
        <v>418</v>
      </c>
      <c r="P282" t="s">
        <v>419</v>
      </c>
    </row>
    <row r="283" spans="1:16" x14ac:dyDescent="0.35">
      <c r="A283" t="s">
        <v>756</v>
      </c>
      <c r="B283" t="s">
        <v>13158</v>
      </c>
      <c r="C283" t="s">
        <v>13081</v>
      </c>
      <c r="D283">
        <v>399</v>
      </c>
      <c r="F283">
        <v>1099</v>
      </c>
      <c r="G283">
        <v>700</v>
      </c>
      <c r="H283">
        <v>0.64</v>
      </c>
      <c r="I283" t="s">
        <v>13082</v>
      </c>
      <c r="J283" t="s">
        <v>14324</v>
      </c>
      <c r="K283" t="s">
        <v>13084</v>
      </c>
      <c r="L283">
        <v>4.2</v>
      </c>
      <c r="M283">
        <v>24269</v>
      </c>
      <c r="N283">
        <v>26671631</v>
      </c>
      <c r="O283" t="s">
        <v>760</v>
      </c>
      <c r="P283" t="s">
        <v>761</v>
      </c>
    </row>
    <row r="284" spans="1:16" x14ac:dyDescent="0.35">
      <c r="A284" t="s">
        <v>8132</v>
      </c>
      <c r="B284" t="s">
        <v>13847</v>
      </c>
      <c r="C284" t="s">
        <v>13081</v>
      </c>
      <c r="D284">
        <v>1699</v>
      </c>
      <c r="F284">
        <v>3499</v>
      </c>
      <c r="G284">
        <v>1800</v>
      </c>
      <c r="H284">
        <v>0.51</v>
      </c>
      <c r="I284" t="s">
        <v>13082</v>
      </c>
      <c r="J284" t="s">
        <v>14324</v>
      </c>
      <c r="K284" t="s">
        <v>13084</v>
      </c>
      <c r="L284">
        <v>3.6</v>
      </c>
      <c r="M284">
        <v>7689</v>
      </c>
      <c r="N284">
        <v>26903811</v>
      </c>
      <c r="O284" t="s">
        <v>8140</v>
      </c>
      <c r="P284" t="s">
        <v>8141</v>
      </c>
    </row>
    <row r="285" spans="1:16" x14ac:dyDescent="0.35">
      <c r="A285" t="s">
        <v>1626</v>
      </c>
      <c r="B285" t="s">
        <v>13247</v>
      </c>
      <c r="C285" t="s">
        <v>13081</v>
      </c>
      <c r="D285">
        <v>949</v>
      </c>
      <c r="F285">
        <v>1999</v>
      </c>
      <c r="G285">
        <v>1050</v>
      </c>
      <c r="H285">
        <v>0.53</v>
      </c>
      <c r="I285" t="s">
        <v>13082</v>
      </c>
      <c r="J285" t="s">
        <v>14324</v>
      </c>
      <c r="K285" t="s">
        <v>13084</v>
      </c>
      <c r="L285">
        <v>4.4000000000000004</v>
      </c>
      <c r="M285">
        <v>13552</v>
      </c>
      <c r="N285">
        <v>27090448</v>
      </c>
      <c r="O285" t="s">
        <v>1629</v>
      </c>
      <c r="P285" t="s">
        <v>1630</v>
      </c>
    </row>
    <row r="286" spans="1:16" x14ac:dyDescent="0.35">
      <c r="A286" t="s">
        <v>1651</v>
      </c>
      <c r="B286" t="s">
        <v>13247</v>
      </c>
      <c r="C286" t="s">
        <v>13081</v>
      </c>
      <c r="D286">
        <v>949</v>
      </c>
      <c r="F286">
        <v>1999</v>
      </c>
      <c r="G286">
        <v>1050</v>
      </c>
      <c r="H286">
        <v>0.53</v>
      </c>
      <c r="I286" t="s">
        <v>13082</v>
      </c>
      <c r="J286" t="s">
        <v>14324</v>
      </c>
      <c r="K286" t="s">
        <v>13084</v>
      </c>
      <c r="L286">
        <v>4.4000000000000004</v>
      </c>
      <c r="M286">
        <v>13552</v>
      </c>
      <c r="N286">
        <v>27090448</v>
      </c>
      <c r="O286" t="s">
        <v>1654</v>
      </c>
      <c r="P286" t="s">
        <v>1655</v>
      </c>
    </row>
    <row r="287" spans="1:16" x14ac:dyDescent="0.35">
      <c r="A287" t="s">
        <v>6645</v>
      </c>
      <c r="B287" t="s">
        <v>13705</v>
      </c>
      <c r="C287" t="s">
        <v>13081</v>
      </c>
      <c r="D287">
        <v>1399</v>
      </c>
      <c r="F287">
        <v>2490</v>
      </c>
      <c r="G287">
        <v>1091</v>
      </c>
      <c r="H287">
        <v>0.44</v>
      </c>
      <c r="I287" t="s">
        <v>13085</v>
      </c>
      <c r="J287" t="s">
        <v>14324</v>
      </c>
      <c r="K287" t="s">
        <v>13084</v>
      </c>
      <c r="L287">
        <v>4.3</v>
      </c>
      <c r="M287">
        <v>11074</v>
      </c>
      <c r="N287">
        <v>27574260</v>
      </c>
      <c r="O287" t="s">
        <v>6654</v>
      </c>
      <c r="P287" t="s">
        <v>6655</v>
      </c>
    </row>
    <row r="288" spans="1:16" x14ac:dyDescent="0.35">
      <c r="A288" t="s">
        <v>5816</v>
      </c>
      <c r="B288" t="s">
        <v>13631</v>
      </c>
      <c r="C288" t="s">
        <v>13081</v>
      </c>
      <c r="D288">
        <v>6299</v>
      </c>
      <c r="F288">
        <v>13750</v>
      </c>
      <c r="G288">
        <v>7451</v>
      </c>
      <c r="H288">
        <v>0.54</v>
      </c>
      <c r="I288" t="s">
        <v>13082</v>
      </c>
      <c r="J288" t="s">
        <v>14324</v>
      </c>
      <c r="K288" t="s">
        <v>13084</v>
      </c>
      <c r="L288">
        <v>4.2</v>
      </c>
      <c r="M288">
        <v>2014</v>
      </c>
      <c r="N288">
        <v>27692500</v>
      </c>
      <c r="O288" t="s">
        <v>5825</v>
      </c>
      <c r="P288" t="s">
        <v>5826</v>
      </c>
    </row>
    <row r="289" spans="1:16" x14ac:dyDescent="0.35">
      <c r="A289" t="s">
        <v>2044</v>
      </c>
      <c r="B289" t="s">
        <v>13287</v>
      </c>
      <c r="C289" t="s">
        <v>13081</v>
      </c>
      <c r="D289">
        <v>499</v>
      </c>
      <c r="F289">
        <v>1100</v>
      </c>
      <c r="G289">
        <v>601</v>
      </c>
      <c r="H289">
        <v>0.55000000000000004</v>
      </c>
      <c r="I289" t="s">
        <v>13082</v>
      </c>
      <c r="J289" t="s">
        <v>14324</v>
      </c>
      <c r="K289" t="s">
        <v>13084</v>
      </c>
      <c r="L289">
        <v>4.4000000000000004</v>
      </c>
      <c r="M289">
        <v>25177</v>
      </c>
      <c r="N289">
        <v>27694700</v>
      </c>
      <c r="O289" t="s">
        <v>2053</v>
      </c>
      <c r="P289" t="s">
        <v>2054</v>
      </c>
    </row>
    <row r="290" spans="1:16" x14ac:dyDescent="0.35">
      <c r="A290" t="s">
        <v>8016</v>
      </c>
      <c r="B290" t="s">
        <v>13836</v>
      </c>
      <c r="C290" t="s">
        <v>13081</v>
      </c>
      <c r="D290">
        <v>5899</v>
      </c>
      <c r="F290">
        <v>7005</v>
      </c>
      <c r="G290">
        <v>1106</v>
      </c>
      <c r="H290">
        <v>0.16</v>
      </c>
      <c r="I290" t="s">
        <v>13085</v>
      </c>
      <c r="J290" t="s">
        <v>14324</v>
      </c>
      <c r="K290" t="s">
        <v>13084</v>
      </c>
      <c r="L290">
        <v>3.6</v>
      </c>
      <c r="M290">
        <v>4199</v>
      </c>
      <c r="N290">
        <v>29413995</v>
      </c>
      <c r="O290" t="s">
        <v>8024</v>
      </c>
      <c r="P290" t="s">
        <v>8025</v>
      </c>
    </row>
    <row r="291" spans="1:16" x14ac:dyDescent="0.35">
      <c r="A291" t="s">
        <v>2186</v>
      </c>
      <c r="B291" t="s">
        <v>13143</v>
      </c>
      <c r="C291" t="s">
        <v>13081</v>
      </c>
      <c r="D291">
        <v>549</v>
      </c>
      <c r="F291">
        <v>995</v>
      </c>
      <c r="G291">
        <v>446</v>
      </c>
      <c r="H291">
        <v>0.45</v>
      </c>
      <c r="I291" t="s">
        <v>13085</v>
      </c>
      <c r="J291" t="s">
        <v>14324</v>
      </c>
      <c r="K291" t="s">
        <v>13084</v>
      </c>
      <c r="L291">
        <v>4.2</v>
      </c>
      <c r="M291">
        <v>29746</v>
      </c>
      <c r="N291">
        <v>29597270</v>
      </c>
      <c r="O291" t="s">
        <v>2189</v>
      </c>
      <c r="P291" t="s">
        <v>2190</v>
      </c>
    </row>
    <row r="292" spans="1:16" x14ac:dyDescent="0.35">
      <c r="A292" t="s">
        <v>6137</v>
      </c>
      <c r="B292" t="s">
        <v>13660</v>
      </c>
      <c r="C292" t="s">
        <v>13081</v>
      </c>
      <c r="D292">
        <v>949</v>
      </c>
      <c r="F292">
        <v>2000</v>
      </c>
      <c r="G292">
        <v>1051</v>
      </c>
      <c r="H292">
        <v>0.53</v>
      </c>
      <c r="I292" t="s">
        <v>13082</v>
      </c>
      <c r="J292" t="s">
        <v>14324</v>
      </c>
      <c r="K292" t="s">
        <v>13084</v>
      </c>
      <c r="L292">
        <v>3.9</v>
      </c>
      <c r="M292">
        <v>14969</v>
      </c>
      <c r="N292">
        <v>29938000</v>
      </c>
      <c r="O292" t="s">
        <v>6146</v>
      </c>
      <c r="P292" t="s">
        <v>6147</v>
      </c>
    </row>
    <row r="293" spans="1:16" x14ac:dyDescent="0.35">
      <c r="A293" t="s">
        <v>8061</v>
      </c>
      <c r="B293" t="s">
        <v>13840</v>
      </c>
      <c r="C293" t="s">
        <v>13081</v>
      </c>
      <c r="D293">
        <v>1995</v>
      </c>
      <c r="F293">
        <v>2895</v>
      </c>
      <c r="G293">
        <v>900</v>
      </c>
      <c r="H293">
        <v>0.31</v>
      </c>
      <c r="I293" t="s">
        <v>13085</v>
      </c>
      <c r="J293" t="s">
        <v>14324</v>
      </c>
      <c r="K293" t="s">
        <v>13084</v>
      </c>
      <c r="L293">
        <v>4.5999999999999996</v>
      </c>
      <c r="M293">
        <v>10760</v>
      </c>
      <c r="N293">
        <v>31150200</v>
      </c>
      <c r="O293" t="s">
        <v>8069</v>
      </c>
      <c r="P293" t="s">
        <v>8070</v>
      </c>
    </row>
    <row r="294" spans="1:16" x14ac:dyDescent="0.35">
      <c r="A294" t="s">
        <v>971</v>
      </c>
      <c r="B294" t="s">
        <v>13180</v>
      </c>
      <c r="C294" t="s">
        <v>13081</v>
      </c>
      <c r="D294">
        <v>449</v>
      </c>
      <c r="F294">
        <v>1299</v>
      </c>
      <c r="G294">
        <v>850</v>
      </c>
      <c r="H294">
        <v>0.65</v>
      </c>
      <c r="I294" t="s">
        <v>13082</v>
      </c>
      <c r="J294" t="s">
        <v>14324</v>
      </c>
      <c r="K294" t="s">
        <v>13084</v>
      </c>
      <c r="L294">
        <v>4.2</v>
      </c>
      <c r="M294">
        <v>24269</v>
      </c>
      <c r="N294">
        <v>31525431</v>
      </c>
      <c r="O294" t="s">
        <v>25</v>
      </c>
      <c r="P294" t="s">
        <v>974</v>
      </c>
    </row>
    <row r="295" spans="1:16" x14ac:dyDescent="0.35">
      <c r="A295" t="s">
        <v>7744</v>
      </c>
      <c r="B295" t="s">
        <v>13809</v>
      </c>
      <c r="C295" t="s">
        <v>13081</v>
      </c>
      <c r="D295">
        <v>1199</v>
      </c>
      <c r="F295">
        <v>2999</v>
      </c>
      <c r="G295">
        <v>1800</v>
      </c>
      <c r="H295">
        <v>0.6</v>
      </c>
      <c r="I295" t="s">
        <v>13082</v>
      </c>
      <c r="J295" t="s">
        <v>14324</v>
      </c>
      <c r="K295" t="s">
        <v>13084</v>
      </c>
      <c r="L295">
        <v>4.0999999999999996</v>
      </c>
      <c r="M295">
        <v>10725</v>
      </c>
      <c r="N295">
        <v>32164275</v>
      </c>
      <c r="O295" t="s">
        <v>7751</v>
      </c>
      <c r="P295" t="s">
        <v>7752</v>
      </c>
    </row>
    <row r="296" spans="1:16" x14ac:dyDescent="0.35">
      <c r="A296" t="s">
        <v>8028</v>
      </c>
      <c r="B296" t="s">
        <v>13837</v>
      </c>
      <c r="C296" t="s">
        <v>13081</v>
      </c>
      <c r="D296">
        <v>1565</v>
      </c>
      <c r="F296">
        <v>2999</v>
      </c>
      <c r="G296">
        <v>1434</v>
      </c>
      <c r="H296">
        <v>0.48</v>
      </c>
      <c r="I296" t="s">
        <v>13085</v>
      </c>
      <c r="J296" t="s">
        <v>14324</v>
      </c>
      <c r="K296" t="s">
        <v>13084</v>
      </c>
      <c r="L296">
        <v>4</v>
      </c>
      <c r="M296">
        <v>11113</v>
      </c>
      <c r="N296">
        <v>33327887</v>
      </c>
      <c r="O296" t="s">
        <v>8036</v>
      </c>
      <c r="P296" t="s">
        <v>8037</v>
      </c>
    </row>
    <row r="297" spans="1:16" x14ac:dyDescent="0.35">
      <c r="A297" t="s">
        <v>6625</v>
      </c>
      <c r="B297" t="s">
        <v>13703</v>
      </c>
      <c r="C297" t="s">
        <v>13081</v>
      </c>
      <c r="D297">
        <v>899</v>
      </c>
      <c r="F297">
        <v>1499</v>
      </c>
      <c r="G297">
        <v>600</v>
      </c>
      <c r="H297">
        <v>0.4</v>
      </c>
      <c r="I297" t="s">
        <v>13085</v>
      </c>
      <c r="J297" t="s">
        <v>14324</v>
      </c>
      <c r="K297" t="s">
        <v>13084</v>
      </c>
      <c r="L297">
        <v>4.2</v>
      </c>
      <c r="M297">
        <v>23174</v>
      </c>
      <c r="N297">
        <v>34737826</v>
      </c>
      <c r="O297" t="s">
        <v>6633</v>
      </c>
      <c r="P297" t="s">
        <v>6634</v>
      </c>
    </row>
    <row r="298" spans="1:16" x14ac:dyDescent="0.35">
      <c r="A298" t="s">
        <v>8431</v>
      </c>
      <c r="B298" t="s">
        <v>13873</v>
      </c>
      <c r="C298" t="s">
        <v>13081</v>
      </c>
      <c r="D298">
        <v>8349</v>
      </c>
      <c r="F298">
        <v>9625</v>
      </c>
      <c r="G298">
        <v>1276</v>
      </c>
      <c r="H298">
        <v>0.13</v>
      </c>
      <c r="I298" t="s">
        <v>13085</v>
      </c>
      <c r="J298" t="s">
        <v>14324</v>
      </c>
      <c r="K298" t="s">
        <v>13084</v>
      </c>
      <c r="L298">
        <v>3.8</v>
      </c>
      <c r="M298">
        <v>3652</v>
      </c>
      <c r="N298">
        <v>35150500</v>
      </c>
      <c r="O298" t="s">
        <v>8439</v>
      </c>
      <c r="P298" t="s">
        <v>8440</v>
      </c>
    </row>
    <row r="299" spans="1:16" x14ac:dyDescent="0.35">
      <c r="A299" t="s">
        <v>4970</v>
      </c>
      <c r="B299" t="s">
        <v>13556</v>
      </c>
      <c r="C299" t="s">
        <v>13081</v>
      </c>
      <c r="D299">
        <v>269</v>
      </c>
      <c r="F299">
        <v>649</v>
      </c>
      <c r="G299">
        <v>380</v>
      </c>
      <c r="H299">
        <v>0.59</v>
      </c>
      <c r="I299" t="s">
        <v>13082</v>
      </c>
      <c r="J299" t="s">
        <v>14324</v>
      </c>
      <c r="K299" t="s">
        <v>13084</v>
      </c>
      <c r="L299">
        <v>4.3</v>
      </c>
      <c r="M299">
        <v>54315</v>
      </c>
      <c r="N299">
        <v>35250435</v>
      </c>
      <c r="O299" t="s">
        <v>4978</v>
      </c>
      <c r="P299" t="s">
        <v>4979</v>
      </c>
    </row>
    <row r="300" spans="1:16" x14ac:dyDescent="0.35">
      <c r="A300" t="s">
        <v>6895</v>
      </c>
      <c r="B300" t="s">
        <v>13731</v>
      </c>
      <c r="C300" t="s">
        <v>13081</v>
      </c>
      <c r="D300">
        <v>2099</v>
      </c>
      <c r="F300">
        <v>3250</v>
      </c>
      <c r="G300">
        <v>1151</v>
      </c>
      <c r="H300">
        <v>0.35</v>
      </c>
      <c r="I300" t="s">
        <v>13085</v>
      </c>
      <c r="J300" t="s">
        <v>14324</v>
      </c>
      <c r="K300" t="s">
        <v>13084</v>
      </c>
      <c r="L300">
        <v>3.8</v>
      </c>
      <c r="M300">
        <v>11213</v>
      </c>
      <c r="N300">
        <v>36442250</v>
      </c>
      <c r="O300" t="s">
        <v>6904</v>
      </c>
      <c r="P300" t="s">
        <v>6905</v>
      </c>
    </row>
    <row r="301" spans="1:16" x14ac:dyDescent="0.35">
      <c r="A301" t="s">
        <v>471</v>
      </c>
      <c r="B301" t="s">
        <v>13132</v>
      </c>
      <c r="C301" t="s">
        <v>13081</v>
      </c>
      <c r="D301">
        <v>199</v>
      </c>
      <c r="F301">
        <v>395</v>
      </c>
      <c r="G301">
        <v>196</v>
      </c>
      <c r="H301">
        <v>0.5</v>
      </c>
      <c r="I301" t="s">
        <v>13082</v>
      </c>
      <c r="J301" t="s">
        <v>14324</v>
      </c>
      <c r="K301" t="s">
        <v>13084</v>
      </c>
      <c r="L301">
        <v>4.2</v>
      </c>
      <c r="M301">
        <v>92595</v>
      </c>
      <c r="N301">
        <v>36575025</v>
      </c>
      <c r="O301" t="s">
        <v>479</v>
      </c>
      <c r="P301" t="s">
        <v>480</v>
      </c>
    </row>
    <row r="302" spans="1:16" x14ac:dyDescent="0.35">
      <c r="A302" t="s">
        <v>4899</v>
      </c>
      <c r="B302" t="s">
        <v>13550</v>
      </c>
      <c r="C302" t="s">
        <v>13081</v>
      </c>
      <c r="D302">
        <v>349</v>
      </c>
      <c r="F302">
        <v>1499</v>
      </c>
      <c r="G302">
        <v>1150</v>
      </c>
      <c r="H302">
        <v>0.77</v>
      </c>
      <c r="I302" t="s">
        <v>13082</v>
      </c>
      <c r="J302" t="s">
        <v>14324</v>
      </c>
      <c r="K302" t="s">
        <v>13084</v>
      </c>
      <c r="L302">
        <v>4.3</v>
      </c>
      <c r="M302">
        <v>24791</v>
      </c>
      <c r="N302">
        <v>37161709</v>
      </c>
      <c r="O302" t="s">
        <v>4908</v>
      </c>
      <c r="P302" t="s">
        <v>4909</v>
      </c>
    </row>
    <row r="303" spans="1:16" x14ac:dyDescent="0.35">
      <c r="A303" t="s">
        <v>2916</v>
      </c>
      <c r="B303" t="s">
        <v>13367</v>
      </c>
      <c r="C303" t="s">
        <v>13081</v>
      </c>
      <c r="D303">
        <v>1519</v>
      </c>
      <c r="F303">
        <v>1899</v>
      </c>
      <c r="G303">
        <v>380</v>
      </c>
      <c r="H303">
        <v>0.2</v>
      </c>
      <c r="I303" t="s">
        <v>13085</v>
      </c>
      <c r="J303" t="s">
        <v>14324</v>
      </c>
      <c r="K303" t="s">
        <v>13084</v>
      </c>
      <c r="L303">
        <v>4.4000000000000004</v>
      </c>
      <c r="M303">
        <v>19763</v>
      </c>
      <c r="N303">
        <v>37529937</v>
      </c>
      <c r="O303" t="s">
        <v>2924</v>
      </c>
      <c r="P303" t="s">
        <v>2925</v>
      </c>
    </row>
    <row r="304" spans="1:16" x14ac:dyDescent="0.35">
      <c r="A304" t="s">
        <v>5540</v>
      </c>
      <c r="B304" t="s">
        <v>13608</v>
      </c>
      <c r="C304" t="s">
        <v>13081</v>
      </c>
      <c r="D304">
        <v>656</v>
      </c>
      <c r="F304">
        <v>1499</v>
      </c>
      <c r="G304">
        <v>843</v>
      </c>
      <c r="H304">
        <v>0.56000000000000005</v>
      </c>
      <c r="I304" t="s">
        <v>13082</v>
      </c>
      <c r="J304" t="s">
        <v>14324</v>
      </c>
      <c r="K304" t="s">
        <v>13084</v>
      </c>
      <c r="L304">
        <v>4.3</v>
      </c>
      <c r="M304">
        <v>25903</v>
      </c>
      <c r="N304">
        <v>38828597</v>
      </c>
      <c r="O304" t="s">
        <v>5548</v>
      </c>
      <c r="P304" t="s">
        <v>5549</v>
      </c>
    </row>
    <row r="305" spans="1:16" x14ac:dyDescent="0.35">
      <c r="A305" t="s">
        <v>1372</v>
      </c>
      <c r="B305" t="s">
        <v>13222</v>
      </c>
      <c r="C305" t="s">
        <v>13081</v>
      </c>
      <c r="D305">
        <v>499</v>
      </c>
      <c r="F305">
        <v>1299</v>
      </c>
      <c r="G305">
        <v>800</v>
      </c>
      <c r="H305">
        <v>0.62</v>
      </c>
      <c r="I305" t="s">
        <v>13082</v>
      </c>
      <c r="J305" t="s">
        <v>14324</v>
      </c>
      <c r="K305" t="s">
        <v>13084</v>
      </c>
      <c r="L305">
        <v>4.3</v>
      </c>
      <c r="M305">
        <v>30411</v>
      </c>
      <c r="N305">
        <v>39503889</v>
      </c>
      <c r="O305" t="s">
        <v>1375</v>
      </c>
      <c r="P305" t="s">
        <v>1376</v>
      </c>
    </row>
    <row r="306" spans="1:16" x14ac:dyDescent="0.35">
      <c r="A306" t="s">
        <v>6917</v>
      </c>
      <c r="B306" t="s">
        <v>13733</v>
      </c>
      <c r="C306" t="s">
        <v>13081</v>
      </c>
      <c r="D306">
        <v>1345</v>
      </c>
      <c r="F306">
        <v>2295</v>
      </c>
      <c r="G306">
        <v>950</v>
      </c>
      <c r="H306">
        <v>0.41</v>
      </c>
      <c r="I306" t="s">
        <v>13085</v>
      </c>
      <c r="J306" t="s">
        <v>14324</v>
      </c>
      <c r="K306" t="s">
        <v>13084</v>
      </c>
      <c r="L306">
        <v>4.2</v>
      </c>
      <c r="M306">
        <v>17413</v>
      </c>
      <c r="N306">
        <v>39962835</v>
      </c>
      <c r="O306" t="s">
        <v>6925</v>
      </c>
      <c r="P306" t="s">
        <v>6926</v>
      </c>
    </row>
    <row r="307" spans="1:16" x14ac:dyDescent="0.35">
      <c r="A307" t="s">
        <v>7295</v>
      </c>
      <c r="B307" t="s">
        <v>13766</v>
      </c>
      <c r="C307" t="s">
        <v>13081</v>
      </c>
      <c r="D307">
        <v>899</v>
      </c>
      <c r="F307">
        <v>1800</v>
      </c>
      <c r="G307">
        <v>901</v>
      </c>
      <c r="H307">
        <v>0.5</v>
      </c>
      <c r="I307" t="s">
        <v>13082</v>
      </c>
      <c r="J307" t="s">
        <v>14324</v>
      </c>
      <c r="K307" t="s">
        <v>13084</v>
      </c>
      <c r="L307">
        <v>4.0999999999999996</v>
      </c>
      <c r="M307">
        <v>22375</v>
      </c>
      <c r="N307">
        <v>40275000</v>
      </c>
      <c r="O307" t="s">
        <v>7303</v>
      </c>
      <c r="P307" t="s">
        <v>7304</v>
      </c>
    </row>
    <row r="308" spans="1:16" x14ac:dyDescent="0.35">
      <c r="A308" t="s">
        <v>5187</v>
      </c>
      <c r="B308" t="s">
        <v>13577</v>
      </c>
      <c r="C308" t="s">
        <v>13081</v>
      </c>
      <c r="D308">
        <v>519</v>
      </c>
      <c r="F308">
        <v>1350</v>
      </c>
      <c r="G308">
        <v>831</v>
      </c>
      <c r="H308">
        <v>0.62</v>
      </c>
      <c r="I308" t="s">
        <v>13082</v>
      </c>
      <c r="J308" t="s">
        <v>14324</v>
      </c>
      <c r="K308" t="s">
        <v>13084</v>
      </c>
      <c r="L308">
        <v>4.3</v>
      </c>
      <c r="M308">
        <v>30058</v>
      </c>
      <c r="N308">
        <v>40578300</v>
      </c>
      <c r="O308" t="s">
        <v>5195</v>
      </c>
      <c r="P308" t="s">
        <v>5196</v>
      </c>
    </row>
    <row r="309" spans="1:16" x14ac:dyDescent="0.35">
      <c r="A309" t="s">
        <v>5430</v>
      </c>
      <c r="B309" t="s">
        <v>13598</v>
      </c>
      <c r="C309" t="s">
        <v>13081</v>
      </c>
      <c r="D309">
        <v>1199</v>
      </c>
      <c r="F309">
        <v>3490</v>
      </c>
      <c r="G309">
        <v>2291</v>
      </c>
      <c r="H309">
        <v>0.66</v>
      </c>
      <c r="I309" t="s">
        <v>13082</v>
      </c>
      <c r="J309" t="s">
        <v>14324</v>
      </c>
      <c r="K309" t="s">
        <v>13084</v>
      </c>
      <c r="L309">
        <v>4.0999999999999996</v>
      </c>
      <c r="M309">
        <v>11716</v>
      </c>
      <c r="N309">
        <v>40888840</v>
      </c>
      <c r="O309" t="s">
        <v>5439</v>
      </c>
      <c r="P309" t="s">
        <v>5440</v>
      </c>
    </row>
    <row r="310" spans="1:16" x14ac:dyDescent="0.35">
      <c r="A310" t="s">
        <v>897</v>
      </c>
      <c r="B310" t="s">
        <v>13173</v>
      </c>
      <c r="C310" t="s">
        <v>13081</v>
      </c>
      <c r="D310">
        <v>1099</v>
      </c>
      <c r="F310">
        <v>1899</v>
      </c>
      <c r="G310">
        <v>800</v>
      </c>
      <c r="H310">
        <v>0.42</v>
      </c>
      <c r="I310" t="s">
        <v>13085</v>
      </c>
      <c r="J310" t="s">
        <v>14324</v>
      </c>
      <c r="K310" t="s">
        <v>13084</v>
      </c>
      <c r="L310">
        <v>4.5</v>
      </c>
      <c r="M310">
        <v>22420</v>
      </c>
      <c r="N310">
        <v>42575580</v>
      </c>
      <c r="O310" t="s">
        <v>905</v>
      </c>
      <c r="P310" t="s">
        <v>906</v>
      </c>
    </row>
    <row r="311" spans="1:16" x14ac:dyDescent="0.35">
      <c r="A311" t="s">
        <v>8102</v>
      </c>
      <c r="B311" t="s">
        <v>13844</v>
      </c>
      <c r="C311" t="s">
        <v>13081</v>
      </c>
      <c r="D311">
        <v>1990</v>
      </c>
      <c r="F311">
        <v>2999</v>
      </c>
      <c r="G311">
        <v>1009</v>
      </c>
      <c r="H311">
        <v>0.34</v>
      </c>
      <c r="I311" t="s">
        <v>13085</v>
      </c>
      <c r="J311" t="s">
        <v>14324</v>
      </c>
      <c r="K311" t="s">
        <v>13084</v>
      </c>
      <c r="L311">
        <v>4.3</v>
      </c>
      <c r="M311">
        <v>14237</v>
      </c>
      <c r="N311">
        <v>42696763</v>
      </c>
      <c r="O311" t="s">
        <v>8109</v>
      </c>
      <c r="P311" t="s">
        <v>8110</v>
      </c>
    </row>
    <row r="312" spans="1:16" x14ac:dyDescent="0.35">
      <c r="A312" t="s">
        <v>6292</v>
      </c>
      <c r="B312" t="s">
        <v>13589</v>
      </c>
      <c r="C312" t="s">
        <v>13081</v>
      </c>
      <c r="D312">
        <v>1299</v>
      </c>
      <c r="F312">
        <v>1599</v>
      </c>
      <c r="G312">
        <v>300</v>
      </c>
      <c r="H312">
        <v>0.19</v>
      </c>
      <c r="I312" t="s">
        <v>13085</v>
      </c>
      <c r="J312" t="s">
        <v>14324</v>
      </c>
      <c r="K312" t="s">
        <v>13084</v>
      </c>
      <c r="L312">
        <v>4.3</v>
      </c>
      <c r="M312">
        <v>27223</v>
      </c>
      <c r="N312">
        <v>43529577</v>
      </c>
      <c r="O312" t="s">
        <v>6300</v>
      </c>
      <c r="P312" t="s">
        <v>6301</v>
      </c>
    </row>
    <row r="313" spans="1:16" x14ac:dyDescent="0.35">
      <c r="A313" t="s">
        <v>7846</v>
      </c>
      <c r="B313" t="s">
        <v>13819</v>
      </c>
      <c r="C313" t="s">
        <v>13081</v>
      </c>
      <c r="D313">
        <v>1199</v>
      </c>
      <c r="F313">
        <v>1999</v>
      </c>
      <c r="G313">
        <v>800</v>
      </c>
      <c r="H313">
        <v>0.4</v>
      </c>
      <c r="I313" t="s">
        <v>13085</v>
      </c>
      <c r="J313" t="s">
        <v>14324</v>
      </c>
      <c r="K313" t="s">
        <v>13084</v>
      </c>
      <c r="L313">
        <v>4.5</v>
      </c>
      <c r="M313">
        <v>22420</v>
      </c>
      <c r="N313">
        <v>44817580</v>
      </c>
      <c r="O313" t="s">
        <v>7850</v>
      </c>
      <c r="P313" t="s">
        <v>7851</v>
      </c>
    </row>
    <row r="314" spans="1:16" x14ac:dyDescent="0.35">
      <c r="A314" t="s">
        <v>5610</v>
      </c>
      <c r="B314" t="s">
        <v>13615</v>
      </c>
      <c r="C314" t="s">
        <v>13081</v>
      </c>
      <c r="D314">
        <v>799</v>
      </c>
      <c r="F314">
        <v>1295</v>
      </c>
      <c r="G314">
        <v>496</v>
      </c>
      <c r="H314">
        <v>0.38</v>
      </c>
      <c r="I314" t="s">
        <v>13085</v>
      </c>
      <c r="J314" t="s">
        <v>14324</v>
      </c>
      <c r="K314" t="s">
        <v>13084</v>
      </c>
      <c r="L314">
        <v>4.4000000000000004</v>
      </c>
      <c r="M314">
        <v>34852</v>
      </c>
      <c r="N314">
        <v>45133340</v>
      </c>
      <c r="O314" t="s">
        <v>5618</v>
      </c>
      <c r="P314" t="s">
        <v>5619</v>
      </c>
    </row>
    <row r="315" spans="1:16" x14ac:dyDescent="0.35">
      <c r="A315" t="s">
        <v>6251</v>
      </c>
      <c r="B315" t="s">
        <v>13670</v>
      </c>
      <c r="C315" t="s">
        <v>13081</v>
      </c>
      <c r="D315">
        <v>1295</v>
      </c>
      <c r="F315">
        <v>1795</v>
      </c>
      <c r="G315">
        <v>500</v>
      </c>
      <c r="H315">
        <v>0.28000000000000003</v>
      </c>
      <c r="I315" t="s">
        <v>13085</v>
      </c>
      <c r="J315" t="s">
        <v>14324</v>
      </c>
      <c r="K315" t="s">
        <v>13084</v>
      </c>
      <c r="L315">
        <v>4.0999999999999996</v>
      </c>
      <c r="M315">
        <v>25771</v>
      </c>
      <c r="N315">
        <v>46258945</v>
      </c>
      <c r="O315" t="s">
        <v>6259</v>
      </c>
      <c r="P315" t="s">
        <v>6260</v>
      </c>
    </row>
    <row r="316" spans="1:16" x14ac:dyDescent="0.35">
      <c r="A316" t="s">
        <v>491</v>
      </c>
      <c r="B316" t="s">
        <v>13134</v>
      </c>
      <c r="C316" t="s">
        <v>13081</v>
      </c>
      <c r="D316">
        <v>179</v>
      </c>
      <c r="F316">
        <v>500</v>
      </c>
      <c r="G316">
        <v>321</v>
      </c>
      <c r="H316">
        <v>0.64</v>
      </c>
      <c r="I316" t="s">
        <v>13082</v>
      </c>
      <c r="J316" t="s">
        <v>14324</v>
      </c>
      <c r="K316" t="s">
        <v>13084</v>
      </c>
      <c r="L316">
        <v>4.2</v>
      </c>
      <c r="M316">
        <v>92595</v>
      </c>
      <c r="N316">
        <v>46297500</v>
      </c>
      <c r="O316" t="s">
        <v>494</v>
      </c>
      <c r="P316" t="s">
        <v>495</v>
      </c>
    </row>
    <row r="317" spans="1:16" x14ac:dyDescent="0.35">
      <c r="A317" t="s">
        <v>6752</v>
      </c>
      <c r="B317" t="s">
        <v>13717</v>
      </c>
      <c r="C317" t="s">
        <v>13081</v>
      </c>
      <c r="D317">
        <v>1889</v>
      </c>
      <c r="F317">
        <v>2699</v>
      </c>
      <c r="G317">
        <v>810</v>
      </c>
      <c r="H317">
        <v>0.3</v>
      </c>
      <c r="I317" t="s">
        <v>13085</v>
      </c>
      <c r="J317" t="s">
        <v>14324</v>
      </c>
      <c r="K317" t="s">
        <v>13084</v>
      </c>
      <c r="L317">
        <v>4.3</v>
      </c>
      <c r="M317">
        <v>17394</v>
      </c>
      <c r="N317">
        <v>46946406</v>
      </c>
      <c r="O317" t="s">
        <v>6760</v>
      </c>
      <c r="P317" t="s">
        <v>6761</v>
      </c>
    </row>
    <row r="318" spans="1:16" x14ac:dyDescent="0.35">
      <c r="A318" t="s">
        <v>7701</v>
      </c>
      <c r="B318" t="s">
        <v>13805</v>
      </c>
      <c r="C318" t="s">
        <v>13081</v>
      </c>
      <c r="D318">
        <v>3498</v>
      </c>
      <c r="F318">
        <v>3875</v>
      </c>
      <c r="G318">
        <v>377</v>
      </c>
      <c r="H318">
        <v>0.1</v>
      </c>
      <c r="I318" t="s">
        <v>13085</v>
      </c>
      <c r="J318" t="s">
        <v>14324</v>
      </c>
      <c r="K318" t="s">
        <v>13084</v>
      </c>
      <c r="L318">
        <v>3.4</v>
      </c>
      <c r="M318">
        <v>12185</v>
      </c>
      <c r="N318">
        <v>47216875</v>
      </c>
      <c r="O318" t="s">
        <v>7710</v>
      </c>
      <c r="P318" t="s">
        <v>7711</v>
      </c>
    </row>
    <row r="319" spans="1:16" x14ac:dyDescent="0.35">
      <c r="A319" t="s">
        <v>823</v>
      </c>
      <c r="B319" t="s">
        <v>13166</v>
      </c>
      <c r="C319" t="s">
        <v>13081</v>
      </c>
      <c r="D319">
        <v>649</v>
      </c>
      <c r="F319">
        <v>1999</v>
      </c>
      <c r="G319">
        <v>1350</v>
      </c>
      <c r="H319">
        <v>0.68</v>
      </c>
      <c r="I319" t="s">
        <v>13082</v>
      </c>
      <c r="J319" t="s">
        <v>14324</v>
      </c>
      <c r="K319" t="s">
        <v>13084</v>
      </c>
      <c r="L319">
        <v>4.2</v>
      </c>
      <c r="M319">
        <v>24269</v>
      </c>
      <c r="N319">
        <v>48513731</v>
      </c>
      <c r="O319" t="s">
        <v>826</v>
      </c>
      <c r="P319" t="s">
        <v>827</v>
      </c>
    </row>
    <row r="320" spans="1:16" x14ac:dyDescent="0.35">
      <c r="A320" t="s">
        <v>1949</v>
      </c>
      <c r="B320" t="s">
        <v>13278</v>
      </c>
      <c r="C320" t="s">
        <v>13081</v>
      </c>
      <c r="D320">
        <v>649</v>
      </c>
      <c r="F320">
        <v>1999</v>
      </c>
      <c r="G320">
        <v>1350</v>
      </c>
      <c r="H320">
        <v>0.68</v>
      </c>
      <c r="I320" t="s">
        <v>13082</v>
      </c>
      <c r="J320" t="s">
        <v>14324</v>
      </c>
      <c r="K320" t="s">
        <v>13084</v>
      </c>
      <c r="L320">
        <v>4.2</v>
      </c>
      <c r="M320">
        <v>24269</v>
      </c>
      <c r="N320">
        <v>48513731</v>
      </c>
      <c r="O320" t="s">
        <v>1952</v>
      </c>
      <c r="P320" t="s">
        <v>1953</v>
      </c>
    </row>
    <row r="321" spans="1:16" x14ac:dyDescent="0.35">
      <c r="A321" t="s">
        <v>7712</v>
      </c>
      <c r="B321" t="s">
        <v>13806</v>
      </c>
      <c r="C321" t="s">
        <v>13081</v>
      </c>
      <c r="D321">
        <v>10099</v>
      </c>
      <c r="F321">
        <v>19110</v>
      </c>
      <c r="G321">
        <v>9011</v>
      </c>
      <c r="H321">
        <v>0.47</v>
      </c>
      <c r="I321" t="s">
        <v>13085</v>
      </c>
      <c r="J321" t="s">
        <v>14324</v>
      </c>
      <c r="K321" t="s">
        <v>13084</v>
      </c>
      <c r="L321">
        <v>4.3</v>
      </c>
      <c r="M321">
        <v>2623</v>
      </c>
      <c r="N321">
        <v>50125530</v>
      </c>
      <c r="O321" t="s">
        <v>7720</v>
      </c>
      <c r="P321" t="s">
        <v>7721</v>
      </c>
    </row>
    <row r="322" spans="1:16" x14ac:dyDescent="0.35">
      <c r="A322" t="s">
        <v>8005</v>
      </c>
      <c r="B322" t="s">
        <v>13835</v>
      </c>
      <c r="C322" t="s">
        <v>13081</v>
      </c>
      <c r="D322">
        <v>2499</v>
      </c>
      <c r="F322">
        <v>3999</v>
      </c>
      <c r="G322">
        <v>1500</v>
      </c>
      <c r="H322">
        <v>0.38</v>
      </c>
      <c r="I322" t="s">
        <v>13085</v>
      </c>
      <c r="J322" t="s">
        <v>14324</v>
      </c>
      <c r="K322" t="s">
        <v>13084</v>
      </c>
      <c r="L322">
        <v>4.4000000000000004</v>
      </c>
      <c r="M322">
        <v>12679</v>
      </c>
      <c r="N322">
        <v>50703321</v>
      </c>
      <c r="O322" t="s">
        <v>5450</v>
      </c>
      <c r="P322" t="s">
        <v>8013</v>
      </c>
    </row>
    <row r="323" spans="1:16" x14ac:dyDescent="0.35">
      <c r="A323" t="s">
        <v>8081</v>
      </c>
      <c r="B323" t="s">
        <v>13842</v>
      </c>
      <c r="C323" t="s">
        <v>13081</v>
      </c>
      <c r="D323">
        <v>2640</v>
      </c>
      <c r="F323">
        <v>3195</v>
      </c>
      <c r="G323">
        <v>555</v>
      </c>
      <c r="H323">
        <v>0.17</v>
      </c>
      <c r="I323" t="s">
        <v>13085</v>
      </c>
      <c r="J323" t="s">
        <v>14324</v>
      </c>
      <c r="K323" t="s">
        <v>13084</v>
      </c>
      <c r="L323">
        <v>4.5</v>
      </c>
      <c r="M323">
        <v>16146</v>
      </c>
      <c r="N323">
        <v>51586470</v>
      </c>
      <c r="O323" t="s">
        <v>8089</v>
      </c>
      <c r="P323" t="s">
        <v>8090</v>
      </c>
    </row>
    <row r="324" spans="1:16" x14ac:dyDescent="0.35">
      <c r="A324" t="s">
        <v>5004</v>
      </c>
      <c r="B324" t="s">
        <v>13559</v>
      </c>
      <c r="C324" t="s">
        <v>13081</v>
      </c>
      <c r="D324">
        <v>549</v>
      </c>
      <c r="F324">
        <v>1799</v>
      </c>
      <c r="G324">
        <v>1250</v>
      </c>
      <c r="H324">
        <v>0.69</v>
      </c>
      <c r="I324" t="s">
        <v>13082</v>
      </c>
      <c r="J324" t="s">
        <v>14324</v>
      </c>
      <c r="K324" t="s">
        <v>13084</v>
      </c>
      <c r="L324">
        <v>4.3</v>
      </c>
      <c r="M324">
        <v>28829</v>
      </c>
      <c r="N324">
        <v>51863371</v>
      </c>
      <c r="O324" t="s">
        <v>5013</v>
      </c>
      <c r="P324" t="s">
        <v>5014</v>
      </c>
    </row>
    <row r="325" spans="1:16" x14ac:dyDescent="0.35">
      <c r="A325" t="s">
        <v>8091</v>
      </c>
      <c r="B325" t="s">
        <v>13843</v>
      </c>
      <c r="C325" t="s">
        <v>13081</v>
      </c>
      <c r="D325">
        <v>5299</v>
      </c>
      <c r="F325">
        <v>6355</v>
      </c>
      <c r="G325">
        <v>1056</v>
      </c>
      <c r="H325">
        <v>0.17</v>
      </c>
      <c r="I325" t="s">
        <v>13085</v>
      </c>
      <c r="J325" t="s">
        <v>14324</v>
      </c>
      <c r="K325" t="s">
        <v>13084</v>
      </c>
      <c r="L325">
        <v>3.9</v>
      </c>
      <c r="M325">
        <v>8280</v>
      </c>
      <c r="N325">
        <v>52619400</v>
      </c>
      <c r="O325" t="s">
        <v>8099</v>
      </c>
      <c r="P325" t="s">
        <v>8100</v>
      </c>
    </row>
    <row r="326" spans="1:16" x14ac:dyDescent="0.35">
      <c r="A326" t="s">
        <v>6575</v>
      </c>
      <c r="B326" t="s">
        <v>13699</v>
      </c>
      <c r="C326" t="s">
        <v>13081</v>
      </c>
      <c r="D326">
        <v>1990</v>
      </c>
      <c r="F326">
        <v>2595</v>
      </c>
      <c r="G326">
        <v>605</v>
      </c>
      <c r="H326">
        <v>0.23</v>
      </c>
      <c r="I326" t="s">
        <v>13085</v>
      </c>
      <c r="J326" t="s">
        <v>14324</v>
      </c>
      <c r="K326" t="s">
        <v>13084</v>
      </c>
      <c r="L326">
        <v>4.3</v>
      </c>
      <c r="M326">
        <v>20398</v>
      </c>
      <c r="N326">
        <v>52932810</v>
      </c>
      <c r="O326" t="s">
        <v>6583</v>
      </c>
      <c r="P326" t="s">
        <v>6584</v>
      </c>
    </row>
    <row r="327" spans="1:16" x14ac:dyDescent="0.35">
      <c r="A327" t="s">
        <v>6016</v>
      </c>
      <c r="B327" t="s">
        <v>13649</v>
      </c>
      <c r="C327" t="s">
        <v>13081</v>
      </c>
      <c r="D327">
        <v>699</v>
      </c>
      <c r="F327">
        <v>995</v>
      </c>
      <c r="G327">
        <v>296</v>
      </c>
      <c r="H327">
        <v>0.3</v>
      </c>
      <c r="I327" t="s">
        <v>13085</v>
      </c>
      <c r="J327" t="s">
        <v>14324</v>
      </c>
      <c r="K327" t="s">
        <v>13084</v>
      </c>
      <c r="L327">
        <v>4.5</v>
      </c>
      <c r="M327">
        <v>54405</v>
      </c>
      <c r="N327">
        <v>54132975</v>
      </c>
      <c r="O327" t="s">
        <v>6024</v>
      </c>
      <c r="P327" t="s">
        <v>6025</v>
      </c>
    </row>
    <row r="328" spans="1:16" x14ac:dyDescent="0.35">
      <c r="A328" t="s">
        <v>481</v>
      </c>
      <c r="B328" t="s">
        <v>13133</v>
      </c>
      <c r="C328" t="s">
        <v>13081</v>
      </c>
      <c r="D328">
        <v>1199</v>
      </c>
      <c r="F328">
        <v>2199</v>
      </c>
      <c r="G328">
        <v>1000</v>
      </c>
      <c r="H328">
        <v>0.45</v>
      </c>
      <c r="I328" t="s">
        <v>13085</v>
      </c>
      <c r="J328" t="s">
        <v>14324</v>
      </c>
      <c r="K328" t="s">
        <v>13084</v>
      </c>
      <c r="L328">
        <v>4.4000000000000004</v>
      </c>
      <c r="M328">
        <v>24780</v>
      </c>
      <c r="N328">
        <v>54491220</v>
      </c>
      <c r="O328" t="s">
        <v>489</v>
      </c>
      <c r="P328" t="s">
        <v>490</v>
      </c>
    </row>
    <row r="329" spans="1:16" x14ac:dyDescent="0.35">
      <c r="A329" t="s">
        <v>6604</v>
      </c>
      <c r="B329" t="s">
        <v>13701</v>
      </c>
      <c r="C329" t="s">
        <v>13081</v>
      </c>
      <c r="D329">
        <v>999</v>
      </c>
      <c r="F329">
        <v>1999</v>
      </c>
      <c r="G329">
        <v>1000</v>
      </c>
      <c r="H329">
        <v>0.5</v>
      </c>
      <c r="I329" t="s">
        <v>13082</v>
      </c>
      <c r="J329" t="s">
        <v>14324</v>
      </c>
      <c r="K329" t="s">
        <v>13084</v>
      </c>
      <c r="L329">
        <v>4.2</v>
      </c>
      <c r="M329">
        <v>27441</v>
      </c>
      <c r="N329">
        <v>54854559</v>
      </c>
      <c r="O329" t="s">
        <v>6613</v>
      </c>
      <c r="P329" t="s">
        <v>6614</v>
      </c>
    </row>
    <row r="330" spans="1:16" x14ac:dyDescent="0.35">
      <c r="A330" t="s">
        <v>4843</v>
      </c>
      <c r="B330" t="s">
        <v>13545</v>
      </c>
      <c r="C330" t="s">
        <v>13081</v>
      </c>
      <c r="D330">
        <v>599</v>
      </c>
      <c r="F330">
        <v>895</v>
      </c>
      <c r="G330">
        <v>296</v>
      </c>
      <c r="H330">
        <v>0.33</v>
      </c>
      <c r="I330" t="s">
        <v>13085</v>
      </c>
      <c r="J330" t="s">
        <v>14324</v>
      </c>
      <c r="K330" t="s">
        <v>13084</v>
      </c>
      <c r="L330">
        <v>4.4000000000000004</v>
      </c>
      <c r="M330">
        <v>61314</v>
      </c>
      <c r="N330">
        <v>54876030</v>
      </c>
      <c r="O330" t="s">
        <v>4852</v>
      </c>
      <c r="P330" t="s">
        <v>4853</v>
      </c>
    </row>
    <row r="331" spans="1:16" x14ac:dyDescent="0.35">
      <c r="A331" t="s">
        <v>302</v>
      </c>
      <c r="B331" t="s">
        <v>13113</v>
      </c>
      <c r="C331" t="s">
        <v>13081</v>
      </c>
      <c r="D331">
        <v>199</v>
      </c>
      <c r="F331">
        <v>750</v>
      </c>
      <c r="G331">
        <v>551</v>
      </c>
      <c r="H331">
        <v>0.73</v>
      </c>
      <c r="I331" t="s">
        <v>13082</v>
      </c>
      <c r="J331" t="s">
        <v>14324</v>
      </c>
      <c r="K331" t="s">
        <v>13084</v>
      </c>
      <c r="L331">
        <v>4.5</v>
      </c>
      <c r="M331">
        <v>74976</v>
      </c>
      <c r="N331">
        <v>56232000</v>
      </c>
      <c r="O331" t="s">
        <v>310</v>
      </c>
      <c r="P331" t="s">
        <v>311</v>
      </c>
    </row>
    <row r="332" spans="1:16" x14ac:dyDescent="0.35">
      <c r="A332" t="s">
        <v>1521</v>
      </c>
      <c r="B332" t="s">
        <v>13235</v>
      </c>
      <c r="C332" t="s">
        <v>13081</v>
      </c>
      <c r="D332">
        <v>1399</v>
      </c>
      <c r="F332">
        <v>2499</v>
      </c>
      <c r="G332">
        <v>1100</v>
      </c>
      <c r="H332">
        <v>0.44</v>
      </c>
      <c r="I332" t="s">
        <v>13085</v>
      </c>
      <c r="J332" t="s">
        <v>14324</v>
      </c>
      <c r="K332" t="s">
        <v>13084</v>
      </c>
      <c r="L332">
        <v>4.4000000000000004</v>
      </c>
      <c r="M332">
        <v>23169</v>
      </c>
      <c r="N332">
        <v>57899331</v>
      </c>
      <c r="O332" t="s">
        <v>1529</v>
      </c>
      <c r="P332" t="s">
        <v>1530</v>
      </c>
    </row>
    <row r="333" spans="1:16" x14ac:dyDescent="0.35">
      <c r="A333" t="s">
        <v>8346</v>
      </c>
      <c r="B333" t="s">
        <v>13865</v>
      </c>
      <c r="C333" t="s">
        <v>13081</v>
      </c>
      <c r="D333">
        <v>1599</v>
      </c>
      <c r="F333">
        <v>3599</v>
      </c>
      <c r="G333">
        <v>2000</v>
      </c>
      <c r="H333">
        <v>0.56000000000000005</v>
      </c>
      <c r="I333" t="s">
        <v>13082</v>
      </c>
      <c r="J333" t="s">
        <v>14324</v>
      </c>
      <c r="K333" t="s">
        <v>13084</v>
      </c>
      <c r="L333">
        <v>4.2</v>
      </c>
      <c r="M333">
        <v>16182</v>
      </c>
      <c r="N333">
        <v>58239018</v>
      </c>
      <c r="O333" t="s">
        <v>8354</v>
      </c>
      <c r="P333" t="s">
        <v>8355</v>
      </c>
    </row>
    <row r="334" spans="1:16" x14ac:dyDescent="0.35">
      <c r="A334" t="s">
        <v>6855</v>
      </c>
      <c r="B334" t="s">
        <v>13727</v>
      </c>
      <c r="C334" t="s">
        <v>13081</v>
      </c>
      <c r="D334">
        <v>1799</v>
      </c>
      <c r="F334">
        <v>2911</v>
      </c>
      <c r="G334">
        <v>1112</v>
      </c>
      <c r="H334">
        <v>0.38</v>
      </c>
      <c r="I334" t="s">
        <v>13085</v>
      </c>
      <c r="J334" t="s">
        <v>14324</v>
      </c>
      <c r="K334" t="s">
        <v>13084</v>
      </c>
      <c r="L334">
        <v>4.3</v>
      </c>
      <c r="M334">
        <v>20342</v>
      </c>
      <c r="N334">
        <v>59215562</v>
      </c>
      <c r="O334" t="s">
        <v>6863</v>
      </c>
      <c r="P334" t="s">
        <v>6864</v>
      </c>
    </row>
    <row r="335" spans="1:16" x14ac:dyDescent="0.35">
      <c r="A335" t="s">
        <v>1873</v>
      </c>
      <c r="B335" t="s">
        <v>13270</v>
      </c>
      <c r="C335" t="s">
        <v>13081</v>
      </c>
      <c r="D335">
        <v>299</v>
      </c>
      <c r="F335">
        <v>800</v>
      </c>
      <c r="G335">
        <v>501</v>
      </c>
      <c r="H335">
        <v>0.63</v>
      </c>
      <c r="I335" t="s">
        <v>13082</v>
      </c>
      <c r="J335" t="s">
        <v>14324</v>
      </c>
      <c r="K335" t="s">
        <v>13084</v>
      </c>
      <c r="L335">
        <v>4.5</v>
      </c>
      <c r="M335">
        <v>74977</v>
      </c>
      <c r="N335">
        <v>59981600</v>
      </c>
      <c r="O335" t="s">
        <v>1876</v>
      </c>
      <c r="P335" t="s">
        <v>1877</v>
      </c>
    </row>
    <row r="336" spans="1:16" x14ac:dyDescent="0.35">
      <c r="A336" t="s">
        <v>7325</v>
      </c>
      <c r="B336" t="s">
        <v>13769</v>
      </c>
      <c r="C336" t="s">
        <v>13081</v>
      </c>
      <c r="D336">
        <v>1890</v>
      </c>
      <c r="F336">
        <v>5490</v>
      </c>
      <c r="G336">
        <v>3600</v>
      </c>
      <c r="H336">
        <v>0.66</v>
      </c>
      <c r="I336" t="s">
        <v>13082</v>
      </c>
      <c r="J336" t="s">
        <v>14324</v>
      </c>
      <c r="K336" t="s">
        <v>13084</v>
      </c>
      <c r="L336">
        <v>4.0999999999999996</v>
      </c>
      <c r="M336">
        <v>10976</v>
      </c>
      <c r="N336">
        <v>60258240</v>
      </c>
      <c r="O336" t="s">
        <v>7333</v>
      </c>
      <c r="P336" t="s">
        <v>7334</v>
      </c>
    </row>
    <row r="337" spans="1:16" x14ac:dyDescent="0.35">
      <c r="A337" t="s">
        <v>1212</v>
      </c>
      <c r="B337" t="s">
        <v>13135</v>
      </c>
      <c r="C337" t="s">
        <v>13081</v>
      </c>
      <c r="D337">
        <v>689</v>
      </c>
      <c r="F337">
        <v>1500</v>
      </c>
      <c r="G337">
        <v>811</v>
      </c>
      <c r="H337">
        <v>0.54</v>
      </c>
      <c r="I337" t="s">
        <v>13082</v>
      </c>
      <c r="J337" t="s">
        <v>14324</v>
      </c>
      <c r="K337" t="s">
        <v>13084</v>
      </c>
      <c r="L337">
        <v>4.2</v>
      </c>
      <c r="M337">
        <v>42301</v>
      </c>
      <c r="N337">
        <v>63451500</v>
      </c>
      <c r="O337" t="s">
        <v>1220</v>
      </c>
      <c r="P337" t="s">
        <v>1221</v>
      </c>
    </row>
    <row r="338" spans="1:16" x14ac:dyDescent="0.35">
      <c r="A338" t="s">
        <v>7315</v>
      </c>
      <c r="B338" t="s">
        <v>13768</v>
      </c>
      <c r="C338" t="s">
        <v>13081</v>
      </c>
      <c r="D338">
        <v>3303</v>
      </c>
      <c r="F338">
        <v>4699</v>
      </c>
      <c r="G338">
        <v>1396</v>
      </c>
      <c r="H338">
        <v>0.3</v>
      </c>
      <c r="I338" t="s">
        <v>13085</v>
      </c>
      <c r="J338" t="s">
        <v>14324</v>
      </c>
      <c r="K338" t="s">
        <v>13084</v>
      </c>
      <c r="L338">
        <v>4.4000000000000004</v>
      </c>
      <c r="M338">
        <v>13544</v>
      </c>
      <c r="N338">
        <v>63643256</v>
      </c>
      <c r="O338" t="s">
        <v>7323</v>
      </c>
      <c r="P338" t="s">
        <v>7324</v>
      </c>
    </row>
    <row r="339" spans="1:16" x14ac:dyDescent="0.35">
      <c r="A339" t="s">
        <v>6409</v>
      </c>
      <c r="B339" t="s">
        <v>13684</v>
      </c>
      <c r="C339" t="s">
        <v>13081</v>
      </c>
      <c r="D339">
        <v>3299</v>
      </c>
      <c r="F339">
        <v>4100</v>
      </c>
      <c r="G339">
        <v>801</v>
      </c>
      <c r="H339">
        <v>0.2</v>
      </c>
      <c r="I339" t="s">
        <v>13085</v>
      </c>
      <c r="J339" t="s">
        <v>14324</v>
      </c>
      <c r="K339" t="s">
        <v>13084</v>
      </c>
      <c r="L339">
        <v>3.9</v>
      </c>
      <c r="M339">
        <v>15783</v>
      </c>
      <c r="N339">
        <v>64710300</v>
      </c>
      <c r="O339" t="s">
        <v>6418</v>
      </c>
      <c r="P339" t="s">
        <v>6419</v>
      </c>
    </row>
    <row r="340" spans="1:16" x14ac:dyDescent="0.35">
      <c r="A340" t="s">
        <v>47</v>
      </c>
      <c r="B340" t="s">
        <v>13088</v>
      </c>
      <c r="C340" t="s">
        <v>13081</v>
      </c>
      <c r="D340">
        <v>329</v>
      </c>
      <c r="F340">
        <v>699</v>
      </c>
      <c r="G340">
        <v>370</v>
      </c>
      <c r="H340">
        <v>0.53</v>
      </c>
      <c r="I340" t="s">
        <v>13082</v>
      </c>
      <c r="J340" t="s">
        <v>14324</v>
      </c>
      <c r="K340" t="s">
        <v>13084</v>
      </c>
      <c r="L340">
        <v>4.2</v>
      </c>
      <c r="M340">
        <v>94363</v>
      </c>
      <c r="N340">
        <v>65959737</v>
      </c>
      <c r="O340" t="s">
        <v>55</v>
      </c>
      <c r="P340" t="s">
        <v>56</v>
      </c>
    </row>
    <row r="341" spans="1:16" x14ac:dyDescent="0.35">
      <c r="A341" t="s">
        <v>843</v>
      </c>
      <c r="B341" t="s">
        <v>13088</v>
      </c>
      <c r="C341" t="s">
        <v>13081</v>
      </c>
      <c r="D341">
        <v>299</v>
      </c>
      <c r="F341">
        <v>699</v>
      </c>
      <c r="G341">
        <v>400</v>
      </c>
      <c r="H341">
        <v>0.56999999999999995</v>
      </c>
      <c r="I341" t="s">
        <v>13082</v>
      </c>
      <c r="J341" t="s">
        <v>14324</v>
      </c>
      <c r="K341" t="s">
        <v>13084</v>
      </c>
      <c r="L341">
        <v>4.2</v>
      </c>
      <c r="M341">
        <v>94363</v>
      </c>
      <c r="N341">
        <v>65959737</v>
      </c>
      <c r="O341" t="s">
        <v>845</v>
      </c>
      <c r="P341" t="s">
        <v>846</v>
      </c>
    </row>
    <row r="342" spans="1:16" x14ac:dyDescent="0.35">
      <c r="A342" t="s">
        <v>2279</v>
      </c>
      <c r="B342" t="s">
        <v>13253</v>
      </c>
      <c r="C342" t="s">
        <v>13081</v>
      </c>
      <c r="D342">
        <v>789</v>
      </c>
      <c r="F342">
        <v>1999</v>
      </c>
      <c r="G342">
        <v>1210</v>
      </c>
      <c r="H342">
        <v>0.61</v>
      </c>
      <c r="I342" t="s">
        <v>13082</v>
      </c>
      <c r="J342" t="s">
        <v>14324</v>
      </c>
      <c r="K342" t="s">
        <v>13084</v>
      </c>
      <c r="L342">
        <v>4.2</v>
      </c>
      <c r="M342">
        <v>34540</v>
      </c>
      <c r="N342">
        <v>69045460</v>
      </c>
      <c r="O342" t="s">
        <v>2287</v>
      </c>
      <c r="P342" t="s">
        <v>2288</v>
      </c>
    </row>
    <row r="343" spans="1:16" x14ac:dyDescent="0.35">
      <c r="A343" t="s">
        <v>5679</v>
      </c>
      <c r="B343" t="s">
        <v>13609</v>
      </c>
      <c r="C343" t="s">
        <v>13081</v>
      </c>
      <c r="D343">
        <v>1299</v>
      </c>
      <c r="F343">
        <v>3000</v>
      </c>
      <c r="G343">
        <v>1701</v>
      </c>
      <c r="H343">
        <v>0.56999999999999995</v>
      </c>
      <c r="I343" t="s">
        <v>13082</v>
      </c>
      <c r="J343" t="s">
        <v>14324</v>
      </c>
      <c r="K343" t="s">
        <v>13084</v>
      </c>
      <c r="L343">
        <v>4.3</v>
      </c>
      <c r="M343">
        <v>23022</v>
      </c>
      <c r="N343">
        <v>69066000</v>
      </c>
      <c r="O343" t="s">
        <v>5687</v>
      </c>
      <c r="P343" t="s">
        <v>5688</v>
      </c>
    </row>
    <row r="344" spans="1:16" x14ac:dyDescent="0.35">
      <c r="A344" t="s">
        <v>1272</v>
      </c>
      <c r="B344" t="s">
        <v>13211</v>
      </c>
      <c r="C344" t="s">
        <v>13081</v>
      </c>
      <c r="D344">
        <v>1699</v>
      </c>
      <c r="F344">
        <v>2999</v>
      </c>
      <c r="G344">
        <v>1300</v>
      </c>
      <c r="H344">
        <v>0.43</v>
      </c>
      <c r="I344" t="s">
        <v>13085</v>
      </c>
      <c r="J344" t="s">
        <v>14324</v>
      </c>
      <c r="K344" t="s">
        <v>13084</v>
      </c>
      <c r="L344">
        <v>4.4000000000000004</v>
      </c>
      <c r="M344">
        <v>24780</v>
      </c>
      <c r="N344">
        <v>74315220</v>
      </c>
      <c r="O344" t="s">
        <v>1275</v>
      </c>
      <c r="P344" t="s">
        <v>1276</v>
      </c>
    </row>
    <row r="345" spans="1:16" x14ac:dyDescent="0.35">
      <c r="A345" t="s">
        <v>6843</v>
      </c>
      <c r="B345" t="s">
        <v>13726</v>
      </c>
      <c r="C345" t="s">
        <v>13081</v>
      </c>
      <c r="D345">
        <v>2595</v>
      </c>
      <c r="F345">
        <v>3295</v>
      </c>
      <c r="G345">
        <v>700</v>
      </c>
      <c r="H345">
        <v>0.21</v>
      </c>
      <c r="I345" t="s">
        <v>13085</v>
      </c>
      <c r="J345" t="s">
        <v>14324</v>
      </c>
      <c r="K345" t="s">
        <v>13084</v>
      </c>
      <c r="L345">
        <v>4.4000000000000004</v>
      </c>
      <c r="M345">
        <v>22618</v>
      </c>
      <c r="N345">
        <v>74526310</v>
      </c>
      <c r="O345" t="s">
        <v>6851</v>
      </c>
      <c r="P345" t="s">
        <v>6852</v>
      </c>
    </row>
    <row r="346" spans="1:16" x14ac:dyDescent="0.35">
      <c r="A346" t="s">
        <v>396</v>
      </c>
      <c r="B346" t="s">
        <v>13123</v>
      </c>
      <c r="C346" t="s">
        <v>13081</v>
      </c>
      <c r="D346">
        <v>209</v>
      </c>
      <c r="F346">
        <v>695</v>
      </c>
      <c r="G346">
        <v>486</v>
      </c>
      <c r="H346">
        <v>0.7</v>
      </c>
      <c r="I346" t="s">
        <v>13082</v>
      </c>
      <c r="J346" t="s">
        <v>14324</v>
      </c>
      <c r="K346" t="s">
        <v>13084</v>
      </c>
      <c r="L346">
        <v>4.5</v>
      </c>
      <c r="M346">
        <v>107687</v>
      </c>
      <c r="N346">
        <v>74842465</v>
      </c>
      <c r="O346" t="s">
        <v>404</v>
      </c>
      <c r="P346" t="s">
        <v>405</v>
      </c>
    </row>
    <row r="347" spans="1:16" x14ac:dyDescent="0.35">
      <c r="A347" t="s">
        <v>122</v>
      </c>
      <c r="B347" t="s">
        <v>13095</v>
      </c>
      <c r="C347" t="s">
        <v>13081</v>
      </c>
      <c r="D347">
        <v>299</v>
      </c>
      <c r="F347">
        <v>799</v>
      </c>
      <c r="G347">
        <v>500</v>
      </c>
      <c r="H347">
        <v>0.63</v>
      </c>
      <c r="I347" t="s">
        <v>13082</v>
      </c>
      <c r="J347" t="s">
        <v>14324</v>
      </c>
      <c r="K347" t="s">
        <v>13084</v>
      </c>
      <c r="L347">
        <v>4.2</v>
      </c>
      <c r="M347">
        <v>94363</v>
      </c>
      <c r="N347">
        <v>75396037</v>
      </c>
      <c r="O347" t="s">
        <v>125</v>
      </c>
      <c r="P347" t="s">
        <v>126</v>
      </c>
    </row>
    <row r="348" spans="1:16" x14ac:dyDescent="0.35">
      <c r="A348" t="s">
        <v>2274</v>
      </c>
      <c r="B348" t="s">
        <v>13309</v>
      </c>
      <c r="C348" t="s">
        <v>13081</v>
      </c>
      <c r="D348">
        <v>299</v>
      </c>
      <c r="F348">
        <v>799</v>
      </c>
      <c r="G348">
        <v>500</v>
      </c>
      <c r="H348">
        <v>0.63</v>
      </c>
      <c r="I348" t="s">
        <v>13082</v>
      </c>
      <c r="J348" t="s">
        <v>14324</v>
      </c>
      <c r="K348" t="s">
        <v>13084</v>
      </c>
      <c r="L348">
        <v>4.2</v>
      </c>
      <c r="M348">
        <v>94363</v>
      </c>
      <c r="N348">
        <v>75396037</v>
      </c>
      <c r="O348" t="s">
        <v>2277</v>
      </c>
      <c r="P348" t="s">
        <v>2278</v>
      </c>
    </row>
    <row r="349" spans="1:16" x14ac:dyDescent="0.35">
      <c r="A349" t="s">
        <v>5100</v>
      </c>
      <c r="B349" t="s">
        <v>13570</v>
      </c>
      <c r="C349" t="s">
        <v>13081</v>
      </c>
      <c r="D349">
        <v>1399</v>
      </c>
      <c r="F349">
        <v>2498</v>
      </c>
      <c r="G349">
        <v>1099</v>
      </c>
      <c r="H349">
        <v>0.44</v>
      </c>
      <c r="I349" t="s">
        <v>13085</v>
      </c>
      <c r="J349" t="s">
        <v>14324</v>
      </c>
      <c r="K349" t="s">
        <v>13084</v>
      </c>
      <c r="L349">
        <v>4.2</v>
      </c>
      <c r="M349">
        <v>33717</v>
      </c>
      <c r="N349">
        <v>84225066</v>
      </c>
      <c r="O349" t="s">
        <v>5109</v>
      </c>
      <c r="P349" t="s">
        <v>5110</v>
      </c>
    </row>
    <row r="350" spans="1:16" x14ac:dyDescent="0.35">
      <c r="A350" t="s">
        <v>5667</v>
      </c>
      <c r="B350" t="s">
        <v>13620</v>
      </c>
      <c r="C350" t="s">
        <v>13081</v>
      </c>
      <c r="D350">
        <v>599</v>
      </c>
      <c r="F350">
        <v>899</v>
      </c>
      <c r="G350">
        <v>300</v>
      </c>
      <c r="H350">
        <v>0.33</v>
      </c>
      <c r="I350" t="s">
        <v>13085</v>
      </c>
      <c r="J350" t="s">
        <v>14324</v>
      </c>
      <c r="K350" t="s">
        <v>13084</v>
      </c>
      <c r="L350">
        <v>4.3</v>
      </c>
      <c r="M350">
        <v>95116</v>
      </c>
      <c r="N350">
        <v>85509284</v>
      </c>
      <c r="O350" t="s">
        <v>5676</v>
      </c>
      <c r="P350" t="s">
        <v>5677</v>
      </c>
    </row>
    <row r="351" spans="1:16" x14ac:dyDescent="0.35">
      <c r="A351" t="s">
        <v>6398</v>
      </c>
      <c r="B351" t="s">
        <v>13683</v>
      </c>
      <c r="C351" t="s">
        <v>13081</v>
      </c>
      <c r="D351">
        <v>1792</v>
      </c>
      <c r="F351">
        <v>3500</v>
      </c>
      <c r="G351">
        <v>1708</v>
      </c>
      <c r="H351">
        <v>0.49</v>
      </c>
      <c r="I351" t="s">
        <v>13085</v>
      </c>
      <c r="J351" t="s">
        <v>14324</v>
      </c>
      <c r="K351" t="s">
        <v>13084</v>
      </c>
      <c r="L351">
        <v>4.5</v>
      </c>
      <c r="M351">
        <v>26194</v>
      </c>
      <c r="N351">
        <v>91679000</v>
      </c>
      <c r="O351" t="s">
        <v>6407</v>
      </c>
      <c r="P351" t="s">
        <v>6408</v>
      </c>
    </row>
    <row r="352" spans="1:16" x14ac:dyDescent="0.35">
      <c r="A352" t="s">
        <v>7284</v>
      </c>
      <c r="B352" t="s">
        <v>13765</v>
      </c>
      <c r="C352" t="s">
        <v>13081</v>
      </c>
      <c r="D352">
        <v>3999</v>
      </c>
      <c r="F352">
        <v>4332.96</v>
      </c>
      <c r="G352">
        <v>333.96000000000004</v>
      </c>
      <c r="H352">
        <v>0.08</v>
      </c>
      <c r="I352" t="s">
        <v>13085</v>
      </c>
      <c r="J352" t="s">
        <v>14324</v>
      </c>
      <c r="K352" t="s">
        <v>13084</v>
      </c>
      <c r="L352">
        <v>3.5</v>
      </c>
      <c r="M352">
        <v>21762</v>
      </c>
      <c r="N352">
        <v>94293876</v>
      </c>
      <c r="O352" t="s">
        <v>7293</v>
      </c>
      <c r="P352" t="s">
        <v>7294</v>
      </c>
    </row>
    <row r="353" spans="1:16" x14ac:dyDescent="0.35">
      <c r="A353" t="s">
        <v>4960</v>
      </c>
      <c r="B353" t="s">
        <v>13555</v>
      </c>
      <c r="C353" t="s">
        <v>13081</v>
      </c>
      <c r="D353">
        <v>475</v>
      </c>
      <c r="F353">
        <v>1500</v>
      </c>
      <c r="G353">
        <v>1025</v>
      </c>
      <c r="H353">
        <v>0.68</v>
      </c>
      <c r="I353" t="s">
        <v>13082</v>
      </c>
      <c r="J353" t="s">
        <v>14324</v>
      </c>
      <c r="K353" t="s">
        <v>13084</v>
      </c>
      <c r="L353">
        <v>4.2</v>
      </c>
      <c r="M353">
        <v>64273</v>
      </c>
      <c r="N353">
        <v>96409500</v>
      </c>
      <c r="O353" t="s">
        <v>4968</v>
      </c>
      <c r="P353" t="s">
        <v>4969</v>
      </c>
    </row>
    <row r="354" spans="1:16" x14ac:dyDescent="0.35">
      <c r="A354" t="s">
        <v>6005</v>
      </c>
      <c r="B354" t="s">
        <v>13648</v>
      </c>
      <c r="C354" t="s">
        <v>13081</v>
      </c>
      <c r="D354">
        <v>1699</v>
      </c>
      <c r="F354">
        <v>3999</v>
      </c>
      <c r="G354">
        <v>2300</v>
      </c>
      <c r="H354">
        <v>0.57999999999999996</v>
      </c>
      <c r="I354" t="s">
        <v>13082</v>
      </c>
      <c r="J354" t="s">
        <v>14324</v>
      </c>
      <c r="K354" t="s">
        <v>13084</v>
      </c>
      <c r="L354">
        <v>4.2</v>
      </c>
      <c r="M354">
        <v>25488</v>
      </c>
      <c r="N354">
        <v>101926512</v>
      </c>
      <c r="O354" t="s">
        <v>6014</v>
      </c>
      <c r="P354" t="s">
        <v>6015</v>
      </c>
    </row>
    <row r="355" spans="1:16" x14ac:dyDescent="0.35">
      <c r="A355" t="s">
        <v>6048</v>
      </c>
      <c r="B355" t="s">
        <v>13652</v>
      </c>
      <c r="C355" t="s">
        <v>13081</v>
      </c>
      <c r="D355">
        <v>849</v>
      </c>
      <c r="F355">
        <v>4999</v>
      </c>
      <c r="G355">
        <v>4150</v>
      </c>
      <c r="H355">
        <v>0.83</v>
      </c>
      <c r="I355" t="s">
        <v>13082</v>
      </c>
      <c r="J355" t="s">
        <v>14324</v>
      </c>
      <c r="K355" t="s">
        <v>13084</v>
      </c>
      <c r="L355">
        <v>4</v>
      </c>
      <c r="M355">
        <v>20457</v>
      </c>
      <c r="N355">
        <v>102264543</v>
      </c>
      <c r="O355" t="s">
        <v>6056</v>
      </c>
      <c r="P355" t="s">
        <v>6057</v>
      </c>
    </row>
    <row r="356" spans="1:16" x14ac:dyDescent="0.35">
      <c r="A356" t="s">
        <v>8163</v>
      </c>
      <c r="B356" t="s">
        <v>13849</v>
      </c>
      <c r="C356" t="s">
        <v>13081</v>
      </c>
      <c r="D356">
        <v>26999</v>
      </c>
      <c r="F356">
        <v>37999</v>
      </c>
      <c r="G356">
        <v>11000</v>
      </c>
      <c r="H356">
        <v>0.28999999999999998</v>
      </c>
      <c r="I356" t="s">
        <v>13085</v>
      </c>
      <c r="J356" t="s">
        <v>14324</v>
      </c>
      <c r="K356" t="s">
        <v>13084</v>
      </c>
      <c r="L356">
        <v>4.5999999999999996</v>
      </c>
      <c r="M356">
        <v>2886</v>
      </c>
      <c r="N356">
        <v>109665114</v>
      </c>
      <c r="O356" t="s">
        <v>8172</v>
      </c>
      <c r="P356" t="s">
        <v>8173</v>
      </c>
    </row>
    <row r="357" spans="1:16" x14ac:dyDescent="0.35">
      <c r="A357" t="s">
        <v>6302</v>
      </c>
      <c r="B357" t="s">
        <v>13674</v>
      </c>
      <c r="C357" t="s">
        <v>13081</v>
      </c>
      <c r="D357">
        <v>729</v>
      </c>
      <c r="F357">
        <v>1650</v>
      </c>
      <c r="G357">
        <v>921</v>
      </c>
      <c r="H357">
        <v>0.56000000000000005</v>
      </c>
      <c r="I357" t="s">
        <v>13082</v>
      </c>
      <c r="J357" t="s">
        <v>14324</v>
      </c>
      <c r="K357" t="s">
        <v>13084</v>
      </c>
      <c r="L357">
        <v>4.3</v>
      </c>
      <c r="M357">
        <v>82356</v>
      </c>
      <c r="N357">
        <v>135887400</v>
      </c>
      <c r="O357" t="s">
        <v>6310</v>
      </c>
      <c r="P357" t="s">
        <v>6311</v>
      </c>
    </row>
    <row r="358" spans="1:16" x14ac:dyDescent="0.35">
      <c r="A358" t="s">
        <v>5284</v>
      </c>
      <c r="B358" t="s">
        <v>13584</v>
      </c>
      <c r="C358" t="s">
        <v>13081</v>
      </c>
      <c r="D358">
        <v>889</v>
      </c>
      <c r="F358">
        <v>2500</v>
      </c>
      <c r="G358">
        <v>1611</v>
      </c>
      <c r="H358">
        <v>0.64</v>
      </c>
      <c r="I358" t="s">
        <v>13082</v>
      </c>
      <c r="J358" t="s">
        <v>14324</v>
      </c>
      <c r="K358" t="s">
        <v>13084</v>
      </c>
      <c r="L358">
        <v>4.3</v>
      </c>
      <c r="M358">
        <v>55747</v>
      </c>
      <c r="N358">
        <v>139367500</v>
      </c>
      <c r="O358" t="s">
        <v>5292</v>
      </c>
      <c r="P358" t="s">
        <v>5293</v>
      </c>
    </row>
    <row r="359" spans="1:16" x14ac:dyDescent="0.35">
      <c r="A359" t="s">
        <v>6814</v>
      </c>
      <c r="B359" t="s">
        <v>13723</v>
      </c>
      <c r="C359" t="s">
        <v>13081</v>
      </c>
      <c r="D359">
        <v>4449</v>
      </c>
      <c r="F359">
        <v>5734</v>
      </c>
      <c r="G359">
        <v>1285</v>
      </c>
      <c r="H359">
        <v>0.22</v>
      </c>
      <c r="I359" t="s">
        <v>13085</v>
      </c>
      <c r="J359" t="s">
        <v>14324</v>
      </c>
      <c r="K359" t="s">
        <v>13084</v>
      </c>
      <c r="L359">
        <v>4.4000000000000004</v>
      </c>
      <c r="M359">
        <v>25006</v>
      </c>
      <c r="N359">
        <v>143384404</v>
      </c>
      <c r="O359" t="s">
        <v>6821</v>
      </c>
      <c r="P359" t="s">
        <v>6822</v>
      </c>
    </row>
    <row r="360" spans="1:16" x14ac:dyDescent="0.35">
      <c r="A360" t="s">
        <v>5550</v>
      </c>
      <c r="B360" t="s">
        <v>13609</v>
      </c>
      <c r="C360" t="s">
        <v>13081</v>
      </c>
      <c r="D360">
        <v>1109</v>
      </c>
      <c r="F360">
        <v>2800</v>
      </c>
      <c r="G360">
        <v>1691</v>
      </c>
      <c r="H360">
        <v>0.6</v>
      </c>
      <c r="I360" t="s">
        <v>13082</v>
      </c>
      <c r="J360" t="s">
        <v>14324</v>
      </c>
      <c r="K360" t="s">
        <v>13084</v>
      </c>
      <c r="L360">
        <v>4.3</v>
      </c>
      <c r="M360">
        <v>53464</v>
      </c>
      <c r="N360">
        <v>149699200</v>
      </c>
      <c r="O360" t="s">
        <v>5557</v>
      </c>
      <c r="P360" t="s">
        <v>5558</v>
      </c>
    </row>
    <row r="361" spans="1:16" x14ac:dyDescent="0.35">
      <c r="A361" t="s">
        <v>6220</v>
      </c>
      <c r="B361" t="s">
        <v>13667</v>
      </c>
      <c r="C361" t="s">
        <v>13081</v>
      </c>
      <c r="D361">
        <v>1529</v>
      </c>
      <c r="F361">
        <v>2399</v>
      </c>
      <c r="G361">
        <v>870</v>
      </c>
      <c r="H361">
        <v>0.36</v>
      </c>
      <c r="I361" t="s">
        <v>13085</v>
      </c>
      <c r="J361" t="s">
        <v>14324</v>
      </c>
      <c r="K361" t="s">
        <v>13084</v>
      </c>
      <c r="L361">
        <v>4.3</v>
      </c>
      <c r="M361">
        <v>68409</v>
      </c>
      <c r="N361">
        <v>164113191</v>
      </c>
      <c r="O361" t="s">
        <v>6228</v>
      </c>
      <c r="P361" t="s">
        <v>6229</v>
      </c>
    </row>
    <row r="362" spans="1:16" x14ac:dyDescent="0.35">
      <c r="A362" t="s">
        <v>4832</v>
      </c>
      <c r="B362" t="s">
        <v>13544</v>
      </c>
      <c r="C362" t="s">
        <v>13081</v>
      </c>
      <c r="D362">
        <v>289</v>
      </c>
      <c r="F362">
        <v>650</v>
      </c>
      <c r="G362">
        <v>361</v>
      </c>
      <c r="H362">
        <v>0.56000000000000005</v>
      </c>
      <c r="I362" t="s">
        <v>13082</v>
      </c>
      <c r="J362" t="s">
        <v>14324</v>
      </c>
      <c r="K362" t="s">
        <v>13084</v>
      </c>
      <c r="L362">
        <v>4.3</v>
      </c>
      <c r="M362">
        <v>253105</v>
      </c>
      <c r="N362">
        <v>164518250</v>
      </c>
      <c r="O362" t="s">
        <v>4841</v>
      </c>
      <c r="P362" t="s">
        <v>4842</v>
      </c>
    </row>
    <row r="363" spans="1:16" x14ac:dyDescent="0.35">
      <c r="A363" t="s">
        <v>5441</v>
      </c>
      <c r="B363" t="s">
        <v>13599</v>
      </c>
      <c r="C363" t="s">
        <v>13081</v>
      </c>
      <c r="D363">
        <v>2499</v>
      </c>
      <c r="F363">
        <v>4999</v>
      </c>
      <c r="G363">
        <v>2500</v>
      </c>
      <c r="H363">
        <v>0.5</v>
      </c>
      <c r="I363" t="s">
        <v>13082</v>
      </c>
      <c r="J363" t="s">
        <v>14324</v>
      </c>
      <c r="K363" t="s">
        <v>13084</v>
      </c>
      <c r="L363">
        <v>4.4000000000000004</v>
      </c>
      <c r="M363">
        <v>35024</v>
      </c>
      <c r="N363">
        <v>175084976</v>
      </c>
      <c r="O363" t="s">
        <v>5450</v>
      </c>
      <c r="P363" t="s">
        <v>5451</v>
      </c>
    </row>
    <row r="364" spans="1:16" x14ac:dyDescent="0.35">
      <c r="A364" t="s">
        <v>96</v>
      </c>
      <c r="B364" t="s">
        <v>13093</v>
      </c>
      <c r="C364" t="s">
        <v>13081</v>
      </c>
      <c r="D364">
        <v>499</v>
      </c>
      <c r="F364">
        <v>999</v>
      </c>
      <c r="G364">
        <v>500</v>
      </c>
      <c r="H364">
        <v>0.5</v>
      </c>
      <c r="I364" t="s">
        <v>13082</v>
      </c>
      <c r="J364" t="s">
        <v>14324</v>
      </c>
      <c r="K364" t="s">
        <v>13084</v>
      </c>
      <c r="L364">
        <v>4.2</v>
      </c>
      <c r="M364">
        <v>179691</v>
      </c>
      <c r="N364">
        <v>179511309</v>
      </c>
      <c r="O364" t="s">
        <v>105</v>
      </c>
      <c r="P364" t="s">
        <v>106</v>
      </c>
    </row>
    <row r="365" spans="1:16" x14ac:dyDescent="0.35">
      <c r="A365" t="s">
        <v>6028</v>
      </c>
      <c r="B365" t="s">
        <v>13650</v>
      </c>
      <c r="C365" t="s">
        <v>13081</v>
      </c>
      <c r="D365">
        <v>1149</v>
      </c>
      <c r="F365">
        <v>1699</v>
      </c>
      <c r="G365">
        <v>550</v>
      </c>
      <c r="H365">
        <v>0.32</v>
      </c>
      <c r="I365" t="s">
        <v>13085</v>
      </c>
      <c r="J365" t="s">
        <v>14324</v>
      </c>
      <c r="K365" t="s">
        <v>13084</v>
      </c>
      <c r="L365">
        <v>4.2</v>
      </c>
      <c r="M365">
        <v>122478</v>
      </c>
      <c r="N365">
        <v>208090122</v>
      </c>
      <c r="O365" t="s">
        <v>6036</v>
      </c>
      <c r="P365" t="s">
        <v>6037</v>
      </c>
    </row>
    <row r="366" spans="1:16" x14ac:dyDescent="0.35">
      <c r="A366" t="s">
        <v>1287</v>
      </c>
      <c r="B366" t="s">
        <v>13213</v>
      </c>
      <c r="C366" t="s">
        <v>13081</v>
      </c>
      <c r="D366">
        <v>749</v>
      </c>
      <c r="F366">
        <v>1339</v>
      </c>
      <c r="G366">
        <v>590</v>
      </c>
      <c r="H366">
        <v>0.44</v>
      </c>
      <c r="I366" t="s">
        <v>13085</v>
      </c>
      <c r="J366" t="s">
        <v>14324</v>
      </c>
      <c r="K366" t="s">
        <v>13084</v>
      </c>
      <c r="L366">
        <v>4.2</v>
      </c>
      <c r="M366">
        <v>179692</v>
      </c>
      <c r="N366">
        <v>240607588</v>
      </c>
      <c r="O366" t="s">
        <v>1290</v>
      </c>
      <c r="P366" t="s">
        <v>1291</v>
      </c>
    </row>
    <row r="367" spans="1:16" x14ac:dyDescent="0.35">
      <c r="A367" t="s">
        <v>536</v>
      </c>
      <c r="B367" t="s">
        <v>13138</v>
      </c>
      <c r="C367" t="s">
        <v>13081</v>
      </c>
      <c r="D367">
        <v>649</v>
      </c>
      <c r="F367">
        <v>1399</v>
      </c>
      <c r="G367">
        <v>750</v>
      </c>
      <c r="H367">
        <v>0.54</v>
      </c>
      <c r="I367" t="s">
        <v>13082</v>
      </c>
      <c r="J367" t="s">
        <v>14324</v>
      </c>
      <c r="K367" t="s">
        <v>13084</v>
      </c>
      <c r="L367">
        <v>4.2</v>
      </c>
      <c r="M367">
        <v>179691</v>
      </c>
      <c r="N367">
        <v>251387709</v>
      </c>
      <c r="O367" t="s">
        <v>539</v>
      </c>
      <c r="P367" t="s">
        <v>540</v>
      </c>
    </row>
    <row r="368" spans="1:16" x14ac:dyDescent="0.35">
      <c r="A368" t="s">
        <v>5120</v>
      </c>
      <c r="B368" t="s">
        <v>13571</v>
      </c>
      <c r="C368" t="s">
        <v>13081</v>
      </c>
      <c r="D368">
        <v>4098</v>
      </c>
      <c r="F368">
        <v>4999</v>
      </c>
      <c r="G368">
        <v>901</v>
      </c>
      <c r="H368">
        <v>0.18</v>
      </c>
      <c r="I368" t="s">
        <v>13085</v>
      </c>
      <c r="J368" t="s">
        <v>14324</v>
      </c>
      <c r="K368" t="s">
        <v>13084</v>
      </c>
      <c r="L368">
        <v>4.5</v>
      </c>
      <c r="M368">
        <v>50810</v>
      </c>
      <c r="N368">
        <v>253999190</v>
      </c>
      <c r="O368" t="s">
        <v>5129</v>
      </c>
      <c r="P368" t="s">
        <v>5130</v>
      </c>
    </row>
    <row r="369" spans="1:16" x14ac:dyDescent="0.35">
      <c r="A369" t="s">
        <v>5892</v>
      </c>
      <c r="B369" t="s">
        <v>13638</v>
      </c>
      <c r="C369" t="s">
        <v>13081</v>
      </c>
      <c r="D369">
        <v>579</v>
      </c>
      <c r="F369">
        <v>1400</v>
      </c>
      <c r="G369">
        <v>821</v>
      </c>
      <c r="H369">
        <v>0.59</v>
      </c>
      <c r="I369" t="s">
        <v>13082</v>
      </c>
      <c r="J369" t="s">
        <v>14324</v>
      </c>
      <c r="K369" t="s">
        <v>13084</v>
      </c>
      <c r="L369">
        <v>4.3</v>
      </c>
      <c r="M369">
        <v>189104</v>
      </c>
      <c r="N369">
        <v>264745600</v>
      </c>
      <c r="O369" t="s">
        <v>5900</v>
      </c>
      <c r="P369" t="s">
        <v>5901</v>
      </c>
    </row>
    <row r="370" spans="1:16" x14ac:dyDescent="0.35">
      <c r="A370" t="s">
        <v>5221</v>
      </c>
      <c r="B370" t="s">
        <v>13580</v>
      </c>
      <c r="C370" t="s">
        <v>13081</v>
      </c>
      <c r="D370">
        <v>1889</v>
      </c>
      <c r="F370">
        <v>5499</v>
      </c>
      <c r="G370">
        <v>3610</v>
      </c>
      <c r="H370">
        <v>0.66</v>
      </c>
      <c r="I370" t="s">
        <v>13082</v>
      </c>
      <c r="J370" t="s">
        <v>14324</v>
      </c>
      <c r="K370" t="s">
        <v>13084</v>
      </c>
      <c r="L370">
        <v>4.2</v>
      </c>
      <c r="M370">
        <v>49551</v>
      </c>
      <c r="N370">
        <v>272480949</v>
      </c>
      <c r="O370" t="s">
        <v>5230</v>
      </c>
      <c r="P370" t="s">
        <v>5231</v>
      </c>
    </row>
    <row r="371" spans="1:16" x14ac:dyDescent="0.35">
      <c r="A371" t="s">
        <v>6731</v>
      </c>
      <c r="B371" t="s">
        <v>13715</v>
      </c>
      <c r="C371" t="s">
        <v>13081</v>
      </c>
      <c r="D371">
        <v>1815</v>
      </c>
      <c r="F371">
        <v>3100</v>
      </c>
      <c r="G371">
        <v>1285</v>
      </c>
      <c r="H371">
        <v>0.41</v>
      </c>
      <c r="I371" t="s">
        <v>13085</v>
      </c>
      <c r="J371" t="s">
        <v>14324</v>
      </c>
      <c r="K371" t="s">
        <v>13084</v>
      </c>
      <c r="L371">
        <v>4.5</v>
      </c>
      <c r="M371">
        <v>92925</v>
      </c>
      <c r="N371">
        <v>288067500</v>
      </c>
      <c r="O371" t="s">
        <v>6740</v>
      </c>
      <c r="P371" t="s">
        <v>6741</v>
      </c>
    </row>
    <row r="372" spans="1:16" x14ac:dyDescent="0.35">
      <c r="A372" t="s">
        <v>1681</v>
      </c>
      <c r="B372" t="s">
        <v>13253</v>
      </c>
      <c r="C372" t="s">
        <v>13081</v>
      </c>
      <c r="D372">
        <v>709</v>
      </c>
      <c r="F372">
        <v>1999</v>
      </c>
      <c r="G372">
        <v>1290</v>
      </c>
      <c r="H372">
        <v>0.65</v>
      </c>
      <c r="I372" t="s">
        <v>13082</v>
      </c>
      <c r="J372" t="s">
        <v>14324</v>
      </c>
      <c r="K372" t="s">
        <v>13084</v>
      </c>
      <c r="L372">
        <v>4.0999999999999996</v>
      </c>
      <c r="M372">
        <v>178817</v>
      </c>
      <c r="N372">
        <v>357455183</v>
      </c>
      <c r="O372" t="s">
        <v>1688</v>
      </c>
      <c r="P372" t="s">
        <v>1689</v>
      </c>
    </row>
    <row r="373" spans="1:16" x14ac:dyDescent="0.35">
      <c r="A373" t="s">
        <v>5743</v>
      </c>
      <c r="B373" t="s">
        <v>13625</v>
      </c>
      <c r="C373" t="s">
        <v>13081</v>
      </c>
      <c r="D373">
        <v>1469</v>
      </c>
      <c r="F373">
        <v>2499</v>
      </c>
      <c r="G373">
        <v>1030</v>
      </c>
      <c r="H373">
        <v>0.41</v>
      </c>
      <c r="I373" t="s">
        <v>13085</v>
      </c>
      <c r="J373" t="s">
        <v>14324</v>
      </c>
      <c r="K373" t="s">
        <v>13084</v>
      </c>
      <c r="L373">
        <v>4.2</v>
      </c>
      <c r="M373">
        <v>156638</v>
      </c>
      <c r="N373">
        <v>391438362</v>
      </c>
      <c r="O373" t="s">
        <v>5751</v>
      </c>
      <c r="P373" t="s">
        <v>5752</v>
      </c>
    </row>
    <row r="374" spans="1:16" x14ac:dyDescent="0.35">
      <c r="A374" t="s">
        <v>6782</v>
      </c>
      <c r="B374" t="s">
        <v>13720</v>
      </c>
      <c r="C374" t="s">
        <v>13081</v>
      </c>
      <c r="D374">
        <v>5799</v>
      </c>
      <c r="F374">
        <v>7999</v>
      </c>
      <c r="G374">
        <v>2200</v>
      </c>
      <c r="H374">
        <v>0.28000000000000003</v>
      </c>
      <c r="I374" t="s">
        <v>13085</v>
      </c>
      <c r="J374" t="s">
        <v>14324</v>
      </c>
      <c r="K374" t="s">
        <v>13084</v>
      </c>
      <c r="L374">
        <v>4.5</v>
      </c>
      <c r="M374">
        <v>50273</v>
      </c>
      <c r="N374">
        <v>402133727</v>
      </c>
      <c r="O374" t="s">
        <v>6790</v>
      </c>
      <c r="P374" t="s">
        <v>6791</v>
      </c>
    </row>
    <row r="375" spans="1:16" x14ac:dyDescent="0.35">
      <c r="A375" t="s">
        <v>6565</v>
      </c>
      <c r="B375" t="s">
        <v>13698</v>
      </c>
      <c r="C375" t="s">
        <v>13081</v>
      </c>
      <c r="D375">
        <v>5599</v>
      </c>
      <c r="F375">
        <v>7350</v>
      </c>
      <c r="G375">
        <v>1751</v>
      </c>
      <c r="H375">
        <v>0.24</v>
      </c>
      <c r="I375" t="s">
        <v>13085</v>
      </c>
      <c r="J375" t="s">
        <v>14324</v>
      </c>
      <c r="K375" t="s">
        <v>13084</v>
      </c>
      <c r="L375">
        <v>4.4000000000000004</v>
      </c>
      <c r="M375">
        <v>73005</v>
      </c>
      <c r="N375">
        <v>536586750</v>
      </c>
      <c r="O375" t="s">
        <v>6573</v>
      </c>
      <c r="P375" t="s">
        <v>6574</v>
      </c>
    </row>
    <row r="376" spans="1:16" x14ac:dyDescent="0.35">
      <c r="A376" t="s">
        <v>7825</v>
      </c>
      <c r="B376" t="s">
        <v>13817</v>
      </c>
      <c r="C376" t="s">
        <v>13081</v>
      </c>
      <c r="D376">
        <v>10389</v>
      </c>
      <c r="F376">
        <v>32000</v>
      </c>
      <c r="G376">
        <v>21611</v>
      </c>
      <c r="H376">
        <v>0.68</v>
      </c>
      <c r="I376" t="s">
        <v>13082</v>
      </c>
      <c r="J376" t="s">
        <v>14324</v>
      </c>
      <c r="K376" t="s">
        <v>13084</v>
      </c>
      <c r="L376">
        <v>4.4000000000000004</v>
      </c>
      <c r="M376">
        <v>41398</v>
      </c>
      <c r="N376">
        <v>1324736000</v>
      </c>
      <c r="O376" t="s">
        <v>7834</v>
      </c>
      <c r="P376" t="s">
        <v>7835</v>
      </c>
    </row>
    <row r="377" spans="1:16" x14ac:dyDescent="0.35">
      <c r="A377" t="s">
        <v>2477</v>
      </c>
      <c r="B377" t="s">
        <v>13325</v>
      </c>
      <c r="C377" t="s">
        <v>13081</v>
      </c>
      <c r="D377">
        <v>199</v>
      </c>
      <c r="F377">
        <v>999</v>
      </c>
      <c r="G377">
        <v>800</v>
      </c>
      <c r="H377">
        <v>0.8</v>
      </c>
      <c r="I377" t="s">
        <v>13082</v>
      </c>
      <c r="J377" t="s">
        <v>14324</v>
      </c>
      <c r="L377">
        <v>3</v>
      </c>
      <c r="O377" t="s">
        <v>2485</v>
      </c>
      <c r="P377" t="s">
        <v>2486</v>
      </c>
    </row>
    <row r="378" spans="1:16" x14ac:dyDescent="0.35">
      <c r="A378" t="s">
        <v>2861</v>
      </c>
      <c r="B378" t="s">
        <v>13362</v>
      </c>
      <c r="C378" t="s">
        <v>13081</v>
      </c>
      <c r="D378">
        <v>249</v>
      </c>
      <c r="F378">
        <v>999</v>
      </c>
      <c r="G378">
        <v>750</v>
      </c>
      <c r="H378">
        <v>0.75</v>
      </c>
      <c r="I378" t="s">
        <v>13082</v>
      </c>
      <c r="J378" t="s">
        <v>14324</v>
      </c>
      <c r="L378">
        <v>5</v>
      </c>
      <c r="O378" t="s">
        <v>2869</v>
      </c>
      <c r="P378" t="s">
        <v>2870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903F3-AFEA-4381-B9E8-0DC6F05AEF95}">
  <dimension ref="A1:T4"/>
  <sheetViews>
    <sheetView workbookViewId="0">
      <selection activeCell="A3" sqref="A3:T4"/>
    </sheetView>
  </sheetViews>
  <sheetFormatPr defaultRowHeight="15.5" x14ac:dyDescent="0.35"/>
  <cols>
    <col min="1" max="1" width="16.33203125" bestFit="1" customWidth="1"/>
    <col min="2" max="2" width="22.4140625" bestFit="1" customWidth="1"/>
    <col min="3" max="3" width="17.33203125" bestFit="1" customWidth="1"/>
    <col min="4" max="4" width="22.9140625" bestFit="1" customWidth="1"/>
    <col min="5" max="5" width="14.75" bestFit="1" customWidth="1"/>
    <col min="6" max="6" width="16.33203125" bestFit="1" customWidth="1"/>
    <col min="7" max="7" width="12.75" bestFit="1" customWidth="1"/>
    <col min="8" max="8" width="17.33203125" bestFit="1" customWidth="1"/>
    <col min="9" max="9" width="19.33203125" bestFit="1" customWidth="1"/>
    <col min="10" max="10" width="14.33203125" bestFit="1" customWidth="1"/>
    <col min="11" max="11" width="18.75" bestFit="1" customWidth="1"/>
    <col min="12" max="12" width="12.75" bestFit="1" customWidth="1"/>
    <col min="13" max="13" width="8.75" bestFit="1" customWidth="1"/>
    <col min="14" max="14" width="13.9140625" bestFit="1" customWidth="1"/>
    <col min="15" max="15" width="18.1640625" bestFit="1" customWidth="1"/>
    <col min="16" max="16" width="255.58203125" bestFit="1" customWidth="1"/>
    <col min="17" max="17" width="86.33203125" bestFit="1" customWidth="1"/>
    <col min="18" max="18" width="118.6640625" bestFit="1" customWidth="1"/>
    <col min="19" max="19" width="14.5" bestFit="1" customWidth="1"/>
    <col min="20" max="20" width="10.33203125" bestFit="1" customWidth="1"/>
  </cols>
  <sheetData>
    <row r="1" spans="1:20" x14ac:dyDescent="0.35">
      <c r="A1" s="9" t="s">
        <v>14362</v>
      </c>
    </row>
    <row r="3" spans="1:20" x14ac:dyDescent="0.35">
      <c r="A3" t="s">
        <v>14318</v>
      </c>
      <c r="B3" t="s">
        <v>14345</v>
      </c>
      <c r="C3" t="s">
        <v>14321</v>
      </c>
      <c r="D3" t="s">
        <v>14354</v>
      </c>
      <c r="E3" t="s">
        <v>14320</v>
      </c>
      <c r="F3" t="s">
        <v>14339</v>
      </c>
      <c r="G3" t="s">
        <v>14322</v>
      </c>
      <c r="H3" t="s">
        <v>14335</v>
      </c>
      <c r="I3" t="s">
        <v>14315</v>
      </c>
      <c r="J3" t="s">
        <v>13075</v>
      </c>
      <c r="K3" t="s">
        <v>14323</v>
      </c>
      <c r="L3" t="s">
        <v>13077</v>
      </c>
      <c r="M3" t="s">
        <v>14316</v>
      </c>
      <c r="N3" t="s">
        <v>14317</v>
      </c>
      <c r="O3" t="s">
        <v>13078</v>
      </c>
      <c r="P3" t="s">
        <v>13</v>
      </c>
      <c r="Q3" t="s">
        <v>14</v>
      </c>
      <c r="R3" t="s">
        <v>15</v>
      </c>
      <c r="S3" t="s">
        <v>13079</v>
      </c>
      <c r="T3" t="s">
        <v>14311</v>
      </c>
    </row>
    <row r="4" spans="1:20" x14ac:dyDescent="0.35">
      <c r="A4" t="s">
        <v>9921</v>
      </c>
      <c r="B4" t="s">
        <v>14014</v>
      </c>
      <c r="C4" t="s">
        <v>14015</v>
      </c>
      <c r="D4">
        <v>4472000</v>
      </c>
      <c r="E4">
        <v>2339</v>
      </c>
      <c r="F4" t="s">
        <v>14360</v>
      </c>
      <c r="G4">
        <v>4000</v>
      </c>
      <c r="H4">
        <v>1661</v>
      </c>
      <c r="I4">
        <v>0.42</v>
      </c>
      <c r="J4" t="s">
        <v>13085</v>
      </c>
      <c r="K4" t="s">
        <v>14324</v>
      </c>
      <c r="L4" t="s">
        <v>13084</v>
      </c>
      <c r="M4">
        <v>3.8</v>
      </c>
      <c r="N4">
        <v>1118</v>
      </c>
      <c r="O4">
        <v>4472000</v>
      </c>
      <c r="P4" t="s">
        <v>9929</v>
      </c>
      <c r="Q4" t="s">
        <v>9930</v>
      </c>
      <c r="R4" t="s">
        <v>9931</v>
      </c>
      <c r="S4" t="s">
        <v>14015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37A2C-B6AC-4074-87A4-0B2699B287C6}">
  <dimension ref="A2:J43"/>
  <sheetViews>
    <sheetView workbookViewId="0">
      <selection activeCell="D4" sqref="D4:E12"/>
    </sheetView>
  </sheetViews>
  <sheetFormatPr defaultRowHeight="15.5" x14ac:dyDescent="0.35"/>
  <cols>
    <col min="1" max="1" width="21.5" bestFit="1" customWidth="1"/>
    <col min="2" max="2" width="27" customWidth="1"/>
    <col min="3" max="3" width="27.25" bestFit="1" customWidth="1"/>
    <col min="4" max="4" width="21.5" bestFit="1" customWidth="1"/>
    <col min="5" max="6" width="20.5" bestFit="1" customWidth="1"/>
    <col min="7" max="8" width="21.5" bestFit="1" customWidth="1"/>
    <col min="9" max="9" width="23.58203125" bestFit="1" customWidth="1"/>
    <col min="10" max="10" width="21.5" bestFit="1" customWidth="1"/>
    <col min="11" max="11" width="22.5" bestFit="1" customWidth="1"/>
    <col min="14" max="14" width="23.33203125" customWidth="1"/>
  </cols>
  <sheetData>
    <row r="2" spans="1:10" x14ac:dyDescent="0.35">
      <c r="A2" t="s">
        <v>14346</v>
      </c>
      <c r="D2" t="s">
        <v>14347</v>
      </c>
      <c r="G2" t="s">
        <v>14348</v>
      </c>
    </row>
    <row r="3" spans="1:10" x14ac:dyDescent="0.35">
      <c r="A3" s="7" t="s">
        <v>14321</v>
      </c>
      <c r="B3" t="s">
        <v>14330</v>
      </c>
      <c r="D3" s="7" t="s">
        <v>14321</v>
      </c>
      <c r="E3" t="s">
        <v>14350</v>
      </c>
      <c r="G3" s="7" t="s">
        <v>14321</v>
      </c>
      <c r="H3" t="s">
        <v>14331</v>
      </c>
    </row>
    <row r="4" spans="1:10" x14ac:dyDescent="0.35">
      <c r="A4" s="8" t="s">
        <v>14015</v>
      </c>
      <c r="B4" s="11">
        <v>0.42</v>
      </c>
      <c r="D4" s="8" t="s">
        <v>14015</v>
      </c>
      <c r="E4" s="11">
        <v>1</v>
      </c>
      <c r="G4" s="8" t="s">
        <v>14015</v>
      </c>
      <c r="H4" s="11">
        <v>1118</v>
      </c>
    </row>
    <row r="5" spans="1:10" x14ac:dyDescent="0.35">
      <c r="A5" s="8" t="s">
        <v>13081</v>
      </c>
      <c r="B5" s="11">
        <v>0.53224000000000005</v>
      </c>
      <c r="D5" s="8" t="s">
        <v>13081</v>
      </c>
      <c r="E5" s="11">
        <v>375</v>
      </c>
      <c r="G5" s="8" t="s">
        <v>13081</v>
      </c>
      <c r="H5" s="11">
        <v>6335177</v>
      </c>
    </row>
    <row r="6" spans="1:10" x14ac:dyDescent="0.35">
      <c r="A6" s="8" t="s">
        <v>13097</v>
      </c>
      <c r="B6" s="11">
        <v>0.49906122448979562</v>
      </c>
      <c r="D6" s="8" t="s">
        <v>13097</v>
      </c>
      <c r="E6" s="11">
        <v>490</v>
      </c>
      <c r="G6" s="8" t="s">
        <v>13097</v>
      </c>
      <c r="H6" s="11">
        <v>14208406</v>
      </c>
    </row>
    <row r="7" spans="1:10" x14ac:dyDescent="0.35">
      <c r="A7" s="8" t="s">
        <v>14101</v>
      </c>
      <c r="B7" s="11">
        <v>0.53</v>
      </c>
      <c r="D7" s="8" t="s">
        <v>14101</v>
      </c>
      <c r="E7" s="11">
        <v>1</v>
      </c>
      <c r="G7" s="8" t="s">
        <v>14101</v>
      </c>
      <c r="H7" s="11">
        <v>3663</v>
      </c>
    </row>
    <row r="8" spans="1:10" x14ac:dyDescent="0.35">
      <c r="A8" s="8" t="s">
        <v>13567</v>
      </c>
      <c r="B8" s="11">
        <v>0.40120535714285727</v>
      </c>
      <c r="D8" s="8" t="s">
        <v>13567</v>
      </c>
      <c r="E8" s="11">
        <v>448</v>
      </c>
      <c r="G8" s="8" t="s">
        <v>13567</v>
      </c>
      <c r="H8" s="11">
        <v>2991069</v>
      </c>
    </row>
    <row r="9" spans="1:10" x14ac:dyDescent="0.35">
      <c r="A9" s="8" t="s">
        <v>13709</v>
      </c>
      <c r="B9" s="11">
        <v>0.57499999999999996</v>
      </c>
      <c r="D9" s="8" t="s">
        <v>13709</v>
      </c>
      <c r="E9" s="11">
        <v>2</v>
      </c>
      <c r="G9" s="8" t="s">
        <v>13709</v>
      </c>
      <c r="H9" s="11">
        <v>8566</v>
      </c>
    </row>
    <row r="10" spans="1:10" x14ac:dyDescent="0.35">
      <c r="A10" s="8" t="s">
        <v>13562</v>
      </c>
      <c r="B10" s="11">
        <v>0.45999999999999996</v>
      </c>
      <c r="D10" s="8" t="s">
        <v>13562</v>
      </c>
      <c r="E10" s="11">
        <v>2</v>
      </c>
      <c r="G10" s="8" t="s">
        <v>13562</v>
      </c>
      <c r="H10" s="11">
        <v>88882</v>
      </c>
    </row>
    <row r="11" spans="1:10" x14ac:dyDescent="0.35">
      <c r="A11" s="8" t="s">
        <v>13565</v>
      </c>
      <c r="B11" s="11">
        <v>0.12354838709677421</v>
      </c>
      <c r="D11" s="8" t="s">
        <v>13565</v>
      </c>
      <c r="E11" s="11">
        <v>31</v>
      </c>
      <c r="G11" s="8" t="s">
        <v>13565</v>
      </c>
      <c r="H11" s="11">
        <v>149675</v>
      </c>
    </row>
    <row r="12" spans="1:10" x14ac:dyDescent="0.35">
      <c r="A12" s="8" t="s">
        <v>13808</v>
      </c>
      <c r="B12" s="11">
        <v>0</v>
      </c>
      <c r="D12" s="8" t="s">
        <v>13808</v>
      </c>
      <c r="E12" s="11">
        <v>1</v>
      </c>
      <c r="G12" s="8" t="s">
        <v>13808</v>
      </c>
      <c r="H12" s="11">
        <v>15867</v>
      </c>
    </row>
    <row r="13" spans="1:10" x14ac:dyDescent="0.35">
      <c r="A13" s="8" t="s">
        <v>14329</v>
      </c>
      <c r="B13" s="11">
        <v>0.46685418208734242</v>
      </c>
      <c r="D13" s="8" t="s">
        <v>14329</v>
      </c>
      <c r="E13" s="11">
        <v>1351</v>
      </c>
      <c r="G13" s="8" t="s">
        <v>14329</v>
      </c>
      <c r="H13" s="11">
        <v>23802423</v>
      </c>
    </row>
    <row r="14" spans="1:10" x14ac:dyDescent="0.35">
      <c r="F14" t="s">
        <v>14349</v>
      </c>
    </row>
    <row r="15" spans="1:10" x14ac:dyDescent="0.35">
      <c r="A15" s="8" t="s">
        <v>14351</v>
      </c>
      <c r="E15" t="s">
        <v>14353</v>
      </c>
    </row>
    <row r="16" spans="1:10" x14ac:dyDescent="0.35">
      <c r="A16" s="7" t="s">
        <v>14328</v>
      </c>
      <c r="B16" t="s">
        <v>14332</v>
      </c>
      <c r="C16" t="s">
        <v>14333</v>
      </c>
      <c r="E16" s="7" t="s">
        <v>14321</v>
      </c>
      <c r="F16" t="s">
        <v>14350</v>
      </c>
      <c r="H16" t="s">
        <v>14358</v>
      </c>
      <c r="J16" s="8"/>
    </row>
    <row r="17" spans="1:9" x14ac:dyDescent="0.35">
      <c r="A17" s="8" t="s">
        <v>14015</v>
      </c>
      <c r="B17" s="11">
        <v>4000</v>
      </c>
      <c r="C17" s="11">
        <v>2339</v>
      </c>
      <c r="E17" s="8">
        <v>2</v>
      </c>
      <c r="F17" s="11">
        <v>1</v>
      </c>
      <c r="H17" s="7" t="s">
        <v>14359</v>
      </c>
      <c r="I17" t="s">
        <v>14350</v>
      </c>
    </row>
    <row r="18" spans="1:9" x14ac:dyDescent="0.35">
      <c r="A18" s="8" t="s">
        <v>13081</v>
      </c>
      <c r="B18" s="11">
        <v>1857.7456533333336</v>
      </c>
      <c r="C18" s="11">
        <v>947.48895999999991</v>
      </c>
      <c r="E18" s="8">
        <v>2.2999999999999998</v>
      </c>
      <c r="F18" s="11">
        <v>1</v>
      </c>
      <c r="H18" s="8" t="s">
        <v>14325</v>
      </c>
      <c r="I18" s="11">
        <v>34</v>
      </c>
    </row>
    <row r="19" spans="1:9" x14ac:dyDescent="0.35">
      <c r="A19" s="8" t="s">
        <v>13097</v>
      </c>
      <c r="B19" s="11">
        <v>10418.083673469388</v>
      </c>
      <c r="C19" s="11">
        <v>6225.8693877551023</v>
      </c>
      <c r="E19" s="8">
        <v>2.6</v>
      </c>
      <c r="F19" s="11">
        <v>1</v>
      </c>
      <c r="H19" s="8" t="s">
        <v>14324</v>
      </c>
      <c r="I19" s="11">
        <v>1317</v>
      </c>
    </row>
    <row r="20" spans="1:9" x14ac:dyDescent="0.35">
      <c r="A20" s="8" t="s">
        <v>14101</v>
      </c>
      <c r="B20" s="11">
        <v>1900</v>
      </c>
      <c r="C20" s="11">
        <v>899</v>
      </c>
      <c r="E20" s="8">
        <v>2.8</v>
      </c>
      <c r="F20" s="11">
        <v>2</v>
      </c>
      <c r="H20" s="8" t="s">
        <v>14329</v>
      </c>
      <c r="I20" s="11">
        <v>1351</v>
      </c>
    </row>
    <row r="21" spans="1:9" x14ac:dyDescent="0.35">
      <c r="A21" s="8" t="s">
        <v>13567</v>
      </c>
      <c r="B21" s="11">
        <v>4162.0736607142853</v>
      </c>
      <c r="C21" s="11">
        <v>2330.6156473214287</v>
      </c>
      <c r="E21" s="8">
        <v>2.9</v>
      </c>
      <c r="F21" s="11">
        <v>1</v>
      </c>
    </row>
    <row r="22" spans="1:9" x14ac:dyDescent="0.35">
      <c r="A22" s="8" t="s">
        <v>13709</v>
      </c>
      <c r="B22" s="11">
        <v>799</v>
      </c>
      <c r="C22" s="11">
        <v>337</v>
      </c>
      <c r="E22" s="8">
        <v>3</v>
      </c>
      <c r="F22" s="11">
        <v>4</v>
      </c>
      <c r="H22" s="8" t="s">
        <v>14361</v>
      </c>
    </row>
    <row r="23" spans="1:9" x14ac:dyDescent="0.35">
      <c r="A23" s="8" t="s">
        <v>13562</v>
      </c>
      <c r="B23" s="11">
        <v>1347</v>
      </c>
      <c r="C23" s="11">
        <v>638</v>
      </c>
      <c r="E23" s="8">
        <v>3.1</v>
      </c>
      <c r="F23" s="11">
        <v>4</v>
      </c>
      <c r="H23" s="7" t="s">
        <v>14321</v>
      </c>
      <c r="I23" t="s">
        <v>14334</v>
      </c>
    </row>
    <row r="24" spans="1:9" x14ac:dyDescent="0.35">
      <c r="A24" s="8" t="s">
        <v>13565</v>
      </c>
      <c r="B24" s="11">
        <v>397.19354838709677</v>
      </c>
      <c r="C24" s="11">
        <v>301.58064516129031</v>
      </c>
      <c r="E24" s="8">
        <v>3.2</v>
      </c>
      <c r="F24" s="11">
        <v>2</v>
      </c>
      <c r="H24" s="8" t="s">
        <v>14015</v>
      </c>
      <c r="I24" s="11">
        <v>0.42</v>
      </c>
    </row>
    <row r="25" spans="1:9" x14ac:dyDescent="0.35">
      <c r="A25" s="8" t="s">
        <v>13808</v>
      </c>
      <c r="B25" s="11">
        <v>150</v>
      </c>
      <c r="C25" s="11">
        <v>150</v>
      </c>
      <c r="E25" s="8">
        <v>3.3</v>
      </c>
      <c r="F25" s="11">
        <v>15</v>
      </c>
      <c r="H25" s="8" t="s">
        <v>13081</v>
      </c>
      <c r="I25" s="11">
        <v>0.94</v>
      </c>
    </row>
    <row r="26" spans="1:9" x14ac:dyDescent="0.35">
      <c r="A26" s="8" t="s">
        <v>14329</v>
      </c>
      <c r="B26" s="11">
        <v>5691.1766247224277</v>
      </c>
      <c r="C26" s="11">
        <v>3304.8017542561065</v>
      </c>
      <c r="E26" s="8">
        <v>3.4</v>
      </c>
      <c r="F26" s="11">
        <v>10</v>
      </c>
      <c r="H26" s="8" t="s">
        <v>13097</v>
      </c>
      <c r="I26" s="11">
        <v>0.91</v>
      </c>
    </row>
    <row r="27" spans="1:9" x14ac:dyDescent="0.35">
      <c r="E27" s="8">
        <v>3.5</v>
      </c>
      <c r="F27" s="11">
        <v>26</v>
      </c>
      <c r="H27" s="8" t="s">
        <v>14101</v>
      </c>
      <c r="I27" s="11">
        <v>0.53</v>
      </c>
    </row>
    <row r="28" spans="1:9" x14ac:dyDescent="0.35">
      <c r="E28" s="8">
        <v>3.6</v>
      </c>
      <c r="F28" s="11">
        <v>34</v>
      </c>
      <c r="H28" s="8" t="s">
        <v>13567</v>
      </c>
      <c r="I28" s="11">
        <v>0.9</v>
      </c>
    </row>
    <row r="29" spans="1:9" x14ac:dyDescent="0.35">
      <c r="A29" t="s">
        <v>14356</v>
      </c>
      <c r="C29" t="s">
        <v>14357</v>
      </c>
      <c r="E29" s="8">
        <v>3.7</v>
      </c>
      <c r="F29" s="11">
        <v>41</v>
      </c>
      <c r="H29" s="8" t="s">
        <v>13709</v>
      </c>
      <c r="I29" s="11">
        <v>0.57999999999999996</v>
      </c>
    </row>
    <row r="30" spans="1:9" x14ac:dyDescent="0.35">
      <c r="A30" s="7" t="s">
        <v>14321</v>
      </c>
      <c r="B30" t="s">
        <v>14355</v>
      </c>
      <c r="E30" s="8">
        <v>3.8</v>
      </c>
      <c r="F30" s="11">
        <v>84</v>
      </c>
      <c r="H30" s="8" t="s">
        <v>13562</v>
      </c>
      <c r="I30" s="11">
        <v>0.6</v>
      </c>
    </row>
    <row r="31" spans="1:9" x14ac:dyDescent="0.35">
      <c r="A31" s="8" t="s">
        <v>14015</v>
      </c>
      <c r="B31" s="12">
        <v>4472000</v>
      </c>
      <c r="E31" s="8">
        <v>3.9</v>
      </c>
      <c r="F31" s="11">
        <v>114</v>
      </c>
      <c r="H31" s="8" t="s">
        <v>13565</v>
      </c>
      <c r="I31" s="11">
        <v>0.75</v>
      </c>
    </row>
    <row r="32" spans="1:9" x14ac:dyDescent="0.35">
      <c r="A32" s="8" t="s">
        <v>13081</v>
      </c>
      <c r="B32" s="12">
        <v>11628224482.380001</v>
      </c>
      <c r="E32" s="8">
        <v>4</v>
      </c>
      <c r="F32" s="11">
        <v>159</v>
      </c>
      <c r="H32" s="8" t="s">
        <v>13808</v>
      </c>
      <c r="I32" s="11">
        <v>0</v>
      </c>
    </row>
    <row r="33" spans="1:9" x14ac:dyDescent="0.35">
      <c r="A33" s="8" t="s">
        <v>13097</v>
      </c>
      <c r="B33" s="12">
        <v>91323918321</v>
      </c>
      <c r="E33" s="8">
        <v>4.0999999999999996</v>
      </c>
      <c r="F33" s="11">
        <v>225</v>
      </c>
      <c r="H33" s="8" t="s">
        <v>14329</v>
      </c>
      <c r="I33" s="11">
        <v>0.94</v>
      </c>
    </row>
    <row r="34" spans="1:9" x14ac:dyDescent="0.35">
      <c r="A34" s="8" t="s">
        <v>14101</v>
      </c>
      <c r="B34" s="12">
        <v>6959700</v>
      </c>
      <c r="E34" s="8">
        <v>4.2</v>
      </c>
      <c r="F34" s="11">
        <v>207</v>
      </c>
    </row>
    <row r="35" spans="1:9" x14ac:dyDescent="0.35">
      <c r="A35" s="8" t="s">
        <v>13567</v>
      </c>
      <c r="B35" s="12">
        <v>10459722337</v>
      </c>
      <c r="E35" s="8">
        <v>4.3</v>
      </c>
      <c r="F35" s="11">
        <v>209</v>
      </c>
    </row>
    <row r="36" spans="1:9" x14ac:dyDescent="0.35">
      <c r="A36" s="8" t="s">
        <v>13709</v>
      </c>
      <c r="B36" s="12">
        <v>6163434</v>
      </c>
      <c r="E36" s="8">
        <v>4.4000000000000004</v>
      </c>
      <c r="F36" s="11">
        <v>114</v>
      </c>
    </row>
    <row r="37" spans="1:9" x14ac:dyDescent="0.35">
      <c r="A37" s="8" t="s">
        <v>13562</v>
      </c>
      <c r="B37" s="12">
        <v>151117062</v>
      </c>
      <c r="E37" s="8">
        <v>4.5</v>
      </c>
      <c r="F37" s="11">
        <v>68</v>
      </c>
    </row>
    <row r="38" spans="1:9" x14ac:dyDescent="0.35">
      <c r="A38" s="8" t="s">
        <v>13565</v>
      </c>
      <c r="B38" s="12">
        <v>60778817</v>
      </c>
      <c r="E38" s="8">
        <v>4.5999999999999996</v>
      </c>
      <c r="F38" s="11">
        <v>16</v>
      </c>
    </row>
    <row r="39" spans="1:9" x14ac:dyDescent="0.35">
      <c r="A39" s="8" t="s">
        <v>13808</v>
      </c>
      <c r="B39" s="12">
        <v>2380050</v>
      </c>
      <c r="E39" s="8">
        <v>4.7</v>
      </c>
      <c r="F39" s="11">
        <v>6</v>
      </c>
    </row>
    <row r="40" spans="1:9" x14ac:dyDescent="0.35">
      <c r="A40" s="8" t="s">
        <v>14329</v>
      </c>
      <c r="B40" s="12">
        <v>113643736203.38</v>
      </c>
      <c r="E40" s="8">
        <v>4.8</v>
      </c>
      <c r="F40" s="11">
        <v>3</v>
      </c>
    </row>
    <row r="41" spans="1:9" x14ac:dyDescent="0.35">
      <c r="E41" s="8">
        <v>5</v>
      </c>
      <c r="F41" s="11">
        <v>3</v>
      </c>
    </row>
    <row r="42" spans="1:9" x14ac:dyDescent="0.35">
      <c r="E42" s="8" t="s">
        <v>14352</v>
      </c>
      <c r="F42" s="11">
        <v>1</v>
      </c>
    </row>
    <row r="43" spans="1:9" x14ac:dyDescent="0.35">
      <c r="E43" s="8" t="s">
        <v>14329</v>
      </c>
      <c r="F43" s="11">
        <v>1351</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3E781-80A3-4E4A-874A-626FE1BE5176}">
  <dimension ref="N11"/>
  <sheetViews>
    <sheetView tabSelected="1" zoomScale="48" zoomScaleNormal="48" workbookViewId="0">
      <selection activeCell="K19" sqref="K19"/>
    </sheetView>
  </sheetViews>
  <sheetFormatPr defaultRowHeight="15.5" x14ac:dyDescent="0.35"/>
  <sheetData>
    <row r="11" spans="14:14" x14ac:dyDescent="0.35">
      <c r="N1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B39A6-F4FB-4A58-B5DB-D6DCBAD86A8E}">
  <dimension ref="A1"/>
  <sheetViews>
    <sheetView workbookViewId="0"/>
  </sheetViews>
  <sheetFormatPr defaultRowHeight="15.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EBD9B-466D-4887-808F-9D0A50969350}">
  <dimension ref="A1:T1356"/>
  <sheetViews>
    <sheetView workbookViewId="0">
      <selection activeCell="B1" sqref="A1:XFD1048576"/>
    </sheetView>
  </sheetViews>
  <sheetFormatPr defaultRowHeight="15.5" x14ac:dyDescent="0.35"/>
  <cols>
    <col min="1" max="1" width="16.25" bestFit="1" customWidth="1"/>
    <col min="2" max="2" width="26.58203125" bestFit="1" customWidth="1"/>
    <col min="3" max="3" width="21.5" bestFit="1" customWidth="1"/>
    <col min="4" max="4" width="21.5" customWidth="1"/>
    <col min="5" max="5" width="14.5" bestFit="1" customWidth="1"/>
    <col min="6" max="6" width="16.1640625" bestFit="1" customWidth="1"/>
    <col min="7" max="7" width="12.5" style="10" bestFit="1" customWidth="1"/>
    <col min="8" max="8" width="19.1640625" style="14" bestFit="1" customWidth="1"/>
    <col min="9" max="9" width="14.25" bestFit="1" customWidth="1"/>
    <col min="10" max="10" width="18.4140625" bestFit="1" customWidth="1"/>
    <col min="11" max="11" width="12.5" bestFit="1" customWidth="1"/>
    <col min="12" max="12" width="8.08203125" bestFit="1" customWidth="1"/>
    <col min="13" max="13" width="13.83203125" bestFit="1" customWidth="1"/>
    <col min="14" max="14" width="18.08203125" bestFit="1" customWidth="1"/>
    <col min="15" max="15" width="20.1640625" customWidth="1"/>
    <col min="16" max="17" width="80.6640625" bestFit="1" customWidth="1"/>
    <col min="18" max="18" width="21.5" bestFit="1" customWidth="1"/>
    <col min="19" max="19" width="10.25" bestFit="1" customWidth="1"/>
  </cols>
  <sheetData>
    <row r="1" spans="1:20" x14ac:dyDescent="0.35">
      <c r="A1" t="s">
        <v>14318</v>
      </c>
      <c r="B1" t="s">
        <v>14345</v>
      </c>
      <c r="C1" t="s">
        <v>14363</v>
      </c>
      <c r="D1" t="s">
        <v>14354</v>
      </c>
      <c r="E1" t="s">
        <v>14320</v>
      </c>
      <c r="F1" t="s">
        <v>14339</v>
      </c>
      <c r="G1" s="10" t="s">
        <v>14322</v>
      </c>
      <c r="H1" s="13" t="s">
        <v>14335</v>
      </c>
      <c r="I1" s="5" t="s">
        <v>14315</v>
      </c>
      <c r="J1" t="s">
        <v>13075</v>
      </c>
      <c r="K1" t="s">
        <v>14323</v>
      </c>
      <c r="L1" t="s">
        <v>13077</v>
      </c>
      <c r="M1" t="s">
        <v>14316</v>
      </c>
      <c r="N1" t="s">
        <v>14317</v>
      </c>
      <c r="O1" t="s">
        <v>13078</v>
      </c>
      <c r="P1" t="s">
        <v>13</v>
      </c>
      <c r="Q1" t="s">
        <v>14</v>
      </c>
      <c r="R1" t="s">
        <v>15</v>
      </c>
      <c r="S1" t="s">
        <v>13079</v>
      </c>
      <c r="T1" t="s">
        <v>14311</v>
      </c>
    </row>
    <row r="2" spans="1:20" x14ac:dyDescent="0.35">
      <c r="A2" t="s">
        <v>16</v>
      </c>
      <c r="B2" t="s">
        <v>13080</v>
      </c>
      <c r="C2" t="s">
        <v>13081</v>
      </c>
      <c r="D2" s="12">
        <f>Table1_2[[#This Row],[Actual Price]]*Table1_2[[#This Row],[Rating_count]]</f>
        <v>26671631</v>
      </c>
      <c r="E2">
        <v>399</v>
      </c>
      <c r="F2" t="str">
        <f t="shared" ref="F2:F65" si="0">IF(I2&lt;=20,"0-10%", IF(I2&lt;=20,"11-20%", IF(I2&lt;=30,"21-30%")))</f>
        <v>0-10%</v>
      </c>
      <c r="G2" s="10">
        <v>1099</v>
      </c>
      <c r="H2" s="13">
        <f>Table1_2[[#This Row],[Actual Price]]-Table1_2[[#This Row],[Discount Price]]</f>
        <v>700</v>
      </c>
      <c r="I2" s="5">
        <v>0.64</v>
      </c>
      <c r="J2" t="s">
        <v>13082</v>
      </c>
      <c r="K2" t="s">
        <v>14324</v>
      </c>
      <c r="L2" t="s">
        <v>13084</v>
      </c>
      <c r="M2">
        <v>4.2</v>
      </c>
      <c r="N2">
        <v>24269</v>
      </c>
      <c r="O2">
        <v>26671631</v>
      </c>
      <c r="P2" t="s">
        <v>24</v>
      </c>
      <c r="Q2" t="s">
        <v>25</v>
      </c>
      <c r="R2" t="s">
        <v>26</v>
      </c>
      <c r="S2" t="s">
        <v>13081</v>
      </c>
    </row>
    <row r="3" spans="1:20" x14ac:dyDescent="0.35">
      <c r="A3" t="s">
        <v>27</v>
      </c>
      <c r="B3" t="s">
        <v>14313</v>
      </c>
      <c r="C3" t="s">
        <v>13081</v>
      </c>
      <c r="D3" s="12">
        <f>Table1_2[[#This Row],[Actual Price]]*Table1_2[[#This Row],[Rating_count]]</f>
        <v>15353906</v>
      </c>
      <c r="E3">
        <v>199</v>
      </c>
      <c r="F3" t="str">
        <f t="shared" si="0"/>
        <v>0-10%</v>
      </c>
      <c r="G3" s="10">
        <v>349</v>
      </c>
      <c r="H3" s="11">
        <f>Table1_2[[#This Row],[Actual Price]]-Table1_2[[#This Row],[Discount Price]]</f>
        <v>150</v>
      </c>
      <c r="I3" s="5">
        <v>0.43</v>
      </c>
      <c r="J3" t="s">
        <v>13085</v>
      </c>
      <c r="K3" t="s">
        <v>14324</v>
      </c>
      <c r="L3" t="s">
        <v>13084</v>
      </c>
      <c r="M3">
        <v>4</v>
      </c>
      <c r="N3">
        <v>43994</v>
      </c>
      <c r="O3">
        <v>15353906</v>
      </c>
      <c r="P3" t="s">
        <v>34</v>
      </c>
      <c r="Q3" t="s">
        <v>35</v>
      </c>
      <c r="R3" t="s">
        <v>36</v>
      </c>
      <c r="S3" t="s">
        <v>13081</v>
      </c>
    </row>
    <row r="4" spans="1:20" x14ac:dyDescent="0.35">
      <c r="A4" t="s">
        <v>37</v>
      </c>
      <c r="B4" t="s">
        <v>13087</v>
      </c>
      <c r="C4" t="s">
        <v>13081</v>
      </c>
      <c r="D4" s="12">
        <f>Table1_2[[#This Row],[Actual Price]]*Table1_2[[#This Row],[Rating_count]]</f>
        <v>15055272</v>
      </c>
      <c r="E4">
        <v>199</v>
      </c>
      <c r="F4" t="str">
        <f t="shared" si="0"/>
        <v>0-10%</v>
      </c>
      <c r="G4" s="10">
        <v>1899</v>
      </c>
      <c r="H4" s="11">
        <f>Table1_2[[#This Row],[Actual Price]]-Table1_2[[#This Row],[Discount Price]]</f>
        <v>1700</v>
      </c>
      <c r="I4" s="5">
        <v>0.9</v>
      </c>
      <c r="J4" t="s">
        <v>13082</v>
      </c>
      <c r="K4" t="s">
        <v>14324</v>
      </c>
      <c r="L4" t="s">
        <v>13084</v>
      </c>
      <c r="M4">
        <v>3.9</v>
      </c>
      <c r="N4">
        <v>7928</v>
      </c>
      <c r="O4">
        <v>15055272</v>
      </c>
      <c r="P4" t="s">
        <v>44</v>
      </c>
      <c r="Q4" t="s">
        <v>45</v>
      </c>
      <c r="R4" t="s">
        <v>46</v>
      </c>
      <c r="S4" t="s">
        <v>13081</v>
      </c>
    </row>
    <row r="5" spans="1:20" x14ac:dyDescent="0.35">
      <c r="A5" t="s">
        <v>47</v>
      </c>
      <c r="B5" t="s">
        <v>13088</v>
      </c>
      <c r="C5" t="s">
        <v>13081</v>
      </c>
      <c r="D5" s="12">
        <f>Table1_2[[#This Row],[Actual Price]]*Table1_2[[#This Row],[Rating_count]]</f>
        <v>65959737</v>
      </c>
      <c r="E5">
        <v>329</v>
      </c>
      <c r="F5" t="str">
        <f t="shared" si="0"/>
        <v>0-10%</v>
      </c>
      <c r="G5" s="10">
        <v>699</v>
      </c>
      <c r="H5" s="11">
        <f>Table1_2[[#This Row],[Actual Price]]-Table1_2[[#This Row],[Discount Price]]</f>
        <v>370</v>
      </c>
      <c r="I5" s="5">
        <v>0.53</v>
      </c>
      <c r="J5" t="s">
        <v>13082</v>
      </c>
      <c r="K5" t="s">
        <v>14324</v>
      </c>
      <c r="L5" t="s">
        <v>13084</v>
      </c>
      <c r="M5">
        <v>4.2</v>
      </c>
      <c r="N5">
        <v>94363</v>
      </c>
      <c r="O5">
        <v>65959737</v>
      </c>
      <c r="P5" t="s">
        <v>54</v>
      </c>
      <c r="Q5" t="s">
        <v>55</v>
      </c>
      <c r="R5" t="s">
        <v>56</v>
      </c>
      <c r="S5" t="s">
        <v>13081</v>
      </c>
    </row>
    <row r="6" spans="1:20" x14ac:dyDescent="0.35">
      <c r="A6" t="s">
        <v>57</v>
      </c>
      <c r="B6" t="s">
        <v>13089</v>
      </c>
      <c r="C6" t="s">
        <v>13081</v>
      </c>
      <c r="D6" s="12">
        <f>Table1_2[[#This Row],[Actual Price]]*Table1_2[[#This Row],[Rating_count]]</f>
        <v>6745095</v>
      </c>
      <c r="E6">
        <v>154</v>
      </c>
      <c r="F6" t="str">
        <f t="shared" si="0"/>
        <v>0-10%</v>
      </c>
      <c r="G6" s="10">
        <v>399</v>
      </c>
      <c r="H6" s="11">
        <f>Table1_2[[#This Row],[Actual Price]]-Table1_2[[#This Row],[Discount Price]]</f>
        <v>245</v>
      </c>
      <c r="I6" s="5">
        <v>0.61</v>
      </c>
      <c r="J6" t="s">
        <v>13082</v>
      </c>
      <c r="K6" t="s">
        <v>14324</v>
      </c>
      <c r="L6" t="s">
        <v>13084</v>
      </c>
      <c r="M6">
        <v>4.2</v>
      </c>
      <c r="N6">
        <v>16905</v>
      </c>
      <c r="O6">
        <v>6745095</v>
      </c>
      <c r="P6" t="s">
        <v>13023</v>
      </c>
      <c r="Q6" t="s">
        <v>64</v>
      </c>
      <c r="R6" t="s">
        <v>65</v>
      </c>
      <c r="S6" t="s">
        <v>13081</v>
      </c>
    </row>
    <row r="7" spans="1:20" x14ac:dyDescent="0.35">
      <c r="A7" t="s">
        <v>66</v>
      </c>
      <c r="B7" t="s">
        <v>13090</v>
      </c>
      <c r="C7" t="s">
        <v>13081</v>
      </c>
      <c r="D7" s="12">
        <f>Table1_2[[#This Row],[Actual Price]]*Table1_2[[#This Row],[Rating_count]]</f>
        <v>24871000</v>
      </c>
      <c r="E7">
        <v>149</v>
      </c>
      <c r="F7" t="str">
        <f t="shared" si="0"/>
        <v>0-10%</v>
      </c>
      <c r="G7" s="10">
        <v>1000</v>
      </c>
      <c r="H7" s="11">
        <f>Table1_2[[#This Row],[Actual Price]]-Table1_2[[#This Row],[Discount Price]]</f>
        <v>851</v>
      </c>
      <c r="I7" s="5">
        <v>0.85</v>
      </c>
      <c r="J7" t="s">
        <v>13082</v>
      </c>
      <c r="K7" t="s">
        <v>14324</v>
      </c>
      <c r="L7" t="s">
        <v>13084</v>
      </c>
      <c r="M7">
        <v>3.9</v>
      </c>
      <c r="N7">
        <v>24871</v>
      </c>
      <c r="O7">
        <v>24871000</v>
      </c>
      <c r="P7" t="s">
        <v>73</v>
      </c>
      <c r="Q7" t="s">
        <v>74</v>
      </c>
      <c r="R7" t="s">
        <v>75</v>
      </c>
      <c r="S7" t="s">
        <v>13081</v>
      </c>
    </row>
    <row r="8" spans="1:20" x14ac:dyDescent="0.35">
      <c r="A8" t="s">
        <v>76</v>
      </c>
      <c r="B8" t="s">
        <v>13091</v>
      </c>
      <c r="C8" t="s">
        <v>13081</v>
      </c>
      <c r="D8" s="12">
        <f>Table1_2[[#This Row],[Actual Price]]*Table1_2[[#This Row],[Rating_count]]</f>
        <v>7578812</v>
      </c>
      <c r="E8">
        <v>176.63</v>
      </c>
      <c r="F8" t="str">
        <f t="shared" si="0"/>
        <v>0-10%</v>
      </c>
      <c r="G8" s="10">
        <v>499</v>
      </c>
      <c r="H8" s="11">
        <f>Table1_2[[#This Row],[Actual Price]]-Table1_2[[#This Row],[Discount Price]]</f>
        <v>322.37</v>
      </c>
      <c r="I8" s="5">
        <v>0.65</v>
      </c>
      <c r="J8" t="s">
        <v>13082</v>
      </c>
      <c r="K8" t="s">
        <v>14324</v>
      </c>
      <c r="L8" t="s">
        <v>13084</v>
      </c>
      <c r="M8">
        <v>4.0999999999999996</v>
      </c>
      <c r="N8">
        <v>15188</v>
      </c>
      <c r="O8">
        <v>7578812</v>
      </c>
      <c r="P8" t="s">
        <v>83</v>
      </c>
      <c r="Q8" t="s">
        <v>84</v>
      </c>
      <c r="R8" t="s">
        <v>85</v>
      </c>
      <c r="S8" t="s">
        <v>13081</v>
      </c>
    </row>
    <row r="9" spans="1:20" x14ac:dyDescent="0.35">
      <c r="A9" t="s">
        <v>86</v>
      </c>
      <c r="B9" t="s">
        <v>13092</v>
      </c>
      <c r="C9" t="s">
        <v>13081</v>
      </c>
      <c r="D9" s="12">
        <f>Table1_2[[#This Row],[Actual Price]]*Table1_2[[#This Row],[Rating_count]]</f>
        <v>9092889</v>
      </c>
      <c r="E9">
        <v>229</v>
      </c>
      <c r="F9" t="str">
        <f t="shared" si="0"/>
        <v>0-10%</v>
      </c>
      <c r="G9" s="10">
        <v>299</v>
      </c>
      <c r="H9" s="11">
        <f>Table1_2[[#This Row],[Actual Price]]-Table1_2[[#This Row],[Discount Price]]</f>
        <v>70</v>
      </c>
      <c r="I9" s="5">
        <v>0.23</v>
      </c>
      <c r="J9" t="s">
        <v>13085</v>
      </c>
      <c r="K9" t="s">
        <v>14324</v>
      </c>
      <c r="L9" t="s">
        <v>13084</v>
      </c>
      <c r="M9">
        <v>4.3</v>
      </c>
      <c r="N9">
        <v>30411</v>
      </c>
      <c r="O9">
        <v>9092889</v>
      </c>
      <c r="P9" t="s">
        <v>93</v>
      </c>
      <c r="Q9" t="s">
        <v>94</v>
      </c>
      <c r="R9" t="s">
        <v>95</v>
      </c>
      <c r="S9" t="s">
        <v>13081</v>
      </c>
    </row>
    <row r="10" spans="1:20" x14ac:dyDescent="0.35">
      <c r="A10" t="s">
        <v>96</v>
      </c>
      <c r="B10" t="s">
        <v>13093</v>
      </c>
      <c r="C10" t="s">
        <v>13081</v>
      </c>
      <c r="D10" s="12">
        <f>Table1_2[[#This Row],[Actual Price]]*Table1_2[[#This Row],[Rating_count]]</f>
        <v>179511309</v>
      </c>
      <c r="E10">
        <v>499</v>
      </c>
      <c r="F10" t="str">
        <f t="shared" si="0"/>
        <v>0-10%</v>
      </c>
      <c r="G10" s="10">
        <v>999</v>
      </c>
      <c r="H10" s="11">
        <f>Table1_2[[#This Row],[Actual Price]]-Table1_2[[#This Row],[Discount Price]]</f>
        <v>500</v>
      </c>
      <c r="I10" s="5">
        <v>0.5</v>
      </c>
      <c r="J10" t="s">
        <v>13082</v>
      </c>
      <c r="K10" t="s">
        <v>14324</v>
      </c>
      <c r="L10" t="s">
        <v>13084</v>
      </c>
      <c r="M10">
        <v>4.2</v>
      </c>
      <c r="N10">
        <v>179691</v>
      </c>
      <c r="O10">
        <v>179511309</v>
      </c>
      <c r="P10" t="s">
        <v>104</v>
      </c>
      <c r="Q10" t="s">
        <v>105</v>
      </c>
      <c r="R10" t="s">
        <v>106</v>
      </c>
      <c r="S10" t="s">
        <v>13081</v>
      </c>
    </row>
    <row r="11" spans="1:20" x14ac:dyDescent="0.35">
      <c r="A11" t="s">
        <v>107</v>
      </c>
      <c r="B11" t="s">
        <v>14312</v>
      </c>
      <c r="C11" t="s">
        <v>13081</v>
      </c>
      <c r="D11" s="12">
        <f>Table1_2[[#This Row],[Actual Price]]*Table1_2[[#This Row],[Rating_count]]</f>
        <v>13154206</v>
      </c>
      <c r="E11">
        <v>199</v>
      </c>
      <c r="F11" t="str">
        <f t="shared" si="0"/>
        <v>0-10%</v>
      </c>
      <c r="G11" s="10">
        <v>299</v>
      </c>
      <c r="H11" s="11">
        <f>Table1_2[[#This Row],[Actual Price]]-Table1_2[[#This Row],[Discount Price]]</f>
        <v>100</v>
      </c>
      <c r="I11" s="5">
        <v>0.33</v>
      </c>
      <c r="J11" t="s">
        <v>13085</v>
      </c>
      <c r="K11" t="s">
        <v>14324</v>
      </c>
      <c r="L11" t="s">
        <v>13084</v>
      </c>
      <c r="M11">
        <v>4</v>
      </c>
      <c r="N11">
        <v>43994</v>
      </c>
      <c r="O11">
        <v>13154206</v>
      </c>
      <c r="P11" t="s">
        <v>34</v>
      </c>
      <c r="Q11" t="s">
        <v>110</v>
      </c>
      <c r="R11" s="6" t="s">
        <v>111</v>
      </c>
      <c r="S11" t="s">
        <v>13081</v>
      </c>
    </row>
    <row r="12" spans="1:20" x14ac:dyDescent="0.35">
      <c r="A12" t="s">
        <v>112</v>
      </c>
      <c r="B12" t="s">
        <v>13094</v>
      </c>
      <c r="C12" t="s">
        <v>13081</v>
      </c>
      <c r="D12" s="12">
        <f>Table1_2[[#This Row],[Actual Price]]*Table1_2[[#This Row],[Rating_count]]</f>
        <v>4539549</v>
      </c>
      <c r="E12">
        <v>154</v>
      </c>
      <c r="F12" t="str">
        <f t="shared" si="0"/>
        <v>0-10%</v>
      </c>
      <c r="G12" s="10">
        <v>339</v>
      </c>
      <c r="H12" s="11">
        <f>Table1_2[[#This Row],[Actual Price]]-Table1_2[[#This Row],[Discount Price]]</f>
        <v>185</v>
      </c>
      <c r="I12" s="5">
        <v>0.55000000000000004</v>
      </c>
      <c r="J12" t="s">
        <v>13082</v>
      </c>
      <c r="K12" t="s">
        <v>14324</v>
      </c>
      <c r="L12" t="s">
        <v>13084</v>
      </c>
      <c r="M12">
        <v>4.3</v>
      </c>
      <c r="N12">
        <v>13391</v>
      </c>
      <c r="O12">
        <v>4539549</v>
      </c>
      <c r="P12" t="s">
        <v>119</v>
      </c>
      <c r="Q12" t="s">
        <v>120</v>
      </c>
      <c r="R12" t="s">
        <v>121</v>
      </c>
      <c r="S12" t="s">
        <v>13081</v>
      </c>
    </row>
    <row r="13" spans="1:20" x14ac:dyDescent="0.35">
      <c r="A13" t="s">
        <v>122</v>
      </c>
      <c r="B13" t="s">
        <v>13095</v>
      </c>
      <c r="C13" t="s">
        <v>13081</v>
      </c>
      <c r="D13" s="12">
        <f>Table1_2[[#This Row],[Actual Price]]*Table1_2[[#This Row],[Rating_count]]</f>
        <v>75396037</v>
      </c>
      <c r="E13">
        <v>299</v>
      </c>
      <c r="F13" t="str">
        <f t="shared" si="0"/>
        <v>0-10%</v>
      </c>
      <c r="G13" s="10">
        <v>799</v>
      </c>
      <c r="H13" s="11">
        <f>Table1_2[[#This Row],[Actual Price]]-Table1_2[[#This Row],[Discount Price]]</f>
        <v>500</v>
      </c>
      <c r="I13" s="5">
        <v>0.63</v>
      </c>
      <c r="J13" t="s">
        <v>13082</v>
      </c>
      <c r="K13" t="s">
        <v>14324</v>
      </c>
      <c r="L13" t="s">
        <v>13084</v>
      </c>
      <c r="M13">
        <v>4.2</v>
      </c>
      <c r="N13">
        <v>94363</v>
      </c>
      <c r="O13">
        <v>75396037</v>
      </c>
      <c r="P13" t="s">
        <v>54</v>
      </c>
      <c r="Q13" t="s">
        <v>125</v>
      </c>
      <c r="R13" t="s">
        <v>126</v>
      </c>
      <c r="S13" t="s">
        <v>13081</v>
      </c>
    </row>
    <row r="14" spans="1:20" x14ac:dyDescent="0.35">
      <c r="A14" t="s">
        <v>127</v>
      </c>
      <c r="B14" t="s">
        <v>13096</v>
      </c>
      <c r="C14" t="s">
        <v>13097</v>
      </c>
      <c r="D14" s="12">
        <f>Table1_2[[#This Row],[Actual Price]]*Table1_2[[#This Row],[Rating_count]]</f>
        <v>298881100</v>
      </c>
      <c r="E14">
        <v>219</v>
      </c>
      <c r="F14" t="str">
        <f t="shared" si="0"/>
        <v>0-10%</v>
      </c>
      <c r="G14" s="10">
        <v>700</v>
      </c>
      <c r="H14" s="11">
        <f>Table1_2[[#This Row],[Actual Price]]-Table1_2[[#This Row],[Discount Price]]</f>
        <v>481</v>
      </c>
      <c r="I14" s="5">
        <v>0.69</v>
      </c>
      <c r="J14" t="s">
        <v>13082</v>
      </c>
      <c r="K14" t="s">
        <v>14324</v>
      </c>
      <c r="L14" t="s">
        <v>13084</v>
      </c>
      <c r="M14">
        <v>4.4000000000000004</v>
      </c>
      <c r="N14">
        <v>426973</v>
      </c>
      <c r="O14">
        <v>298881100</v>
      </c>
      <c r="P14" t="s">
        <v>135</v>
      </c>
      <c r="Q14" t="s">
        <v>136</v>
      </c>
      <c r="R14" t="s">
        <v>137</v>
      </c>
      <c r="S14" t="s">
        <v>13097</v>
      </c>
    </row>
    <row r="15" spans="1:20" x14ac:dyDescent="0.35">
      <c r="A15" t="s">
        <v>138</v>
      </c>
      <c r="B15" t="s">
        <v>13098</v>
      </c>
      <c r="C15" t="s">
        <v>13081</v>
      </c>
      <c r="D15" s="12">
        <f>Table1_2[[#This Row],[Actual Price]]*Table1_2[[#This Row],[Rating_count]]</f>
        <v>2033538</v>
      </c>
      <c r="E15">
        <v>350</v>
      </c>
      <c r="F15" t="str">
        <f t="shared" si="0"/>
        <v>0-10%</v>
      </c>
      <c r="G15" s="10">
        <v>899</v>
      </c>
      <c r="H15" s="11" t="s">
        <v>14344</v>
      </c>
      <c r="I15" s="5">
        <v>0.61</v>
      </c>
      <c r="J15" t="s">
        <v>13082</v>
      </c>
      <c r="K15" t="s">
        <v>14324</v>
      </c>
      <c r="L15" t="s">
        <v>13084</v>
      </c>
      <c r="M15">
        <v>4.2</v>
      </c>
      <c r="N15">
        <v>2262</v>
      </c>
      <c r="O15">
        <v>2033538</v>
      </c>
      <c r="P15" t="s">
        <v>145</v>
      </c>
      <c r="Q15" t="s">
        <v>146</v>
      </c>
      <c r="R15" t="s">
        <v>147</v>
      </c>
      <c r="S15" t="s">
        <v>13081</v>
      </c>
    </row>
    <row r="16" spans="1:20" x14ac:dyDescent="0.35">
      <c r="A16" t="s">
        <v>148</v>
      </c>
      <c r="B16" t="s">
        <v>13089</v>
      </c>
      <c r="C16" t="s">
        <v>13081</v>
      </c>
      <c r="D16" s="12">
        <f>Table1_2[[#This Row],[Actual Price]]*Table1_2[[#This Row],[Rating_count]]</f>
        <v>1902432</v>
      </c>
      <c r="E16">
        <v>159</v>
      </c>
      <c r="F16" t="str">
        <f t="shared" si="0"/>
        <v>0-10%</v>
      </c>
      <c r="G16" s="10">
        <v>399</v>
      </c>
      <c r="H16" s="11">
        <f>Table1_2[[#This Row],[Actual Price]]-Table1_2[[#This Row],[Discount Price]]</f>
        <v>240</v>
      </c>
      <c r="I16" s="5">
        <v>0.6</v>
      </c>
      <c r="J16" t="s">
        <v>13082</v>
      </c>
      <c r="K16" t="s">
        <v>14324</v>
      </c>
      <c r="L16" t="s">
        <v>13084</v>
      </c>
      <c r="M16">
        <v>4.0999999999999996</v>
      </c>
      <c r="N16">
        <v>4768</v>
      </c>
      <c r="O16">
        <v>1902432</v>
      </c>
      <c r="P16" t="s">
        <v>154</v>
      </c>
      <c r="Q16" t="s">
        <v>155</v>
      </c>
      <c r="R16" t="s">
        <v>156</v>
      </c>
      <c r="S16" t="s">
        <v>13081</v>
      </c>
    </row>
    <row r="17" spans="1:20" x14ac:dyDescent="0.35">
      <c r="A17" t="s">
        <v>157</v>
      </c>
      <c r="B17" t="s">
        <v>13099</v>
      </c>
      <c r="C17" t="s">
        <v>13081</v>
      </c>
      <c r="D17" s="12">
        <f>Table1_2[[#This Row],[Actual Price]]*Table1_2[[#This Row],[Rating_count]]</f>
        <v>7484043</v>
      </c>
      <c r="E17">
        <v>349</v>
      </c>
      <c r="F17" t="str">
        <f t="shared" si="0"/>
        <v>0-10%</v>
      </c>
      <c r="G17" s="10">
        <v>399</v>
      </c>
      <c r="H17" s="11">
        <f>Table1_2[[#This Row],[Actual Price]]-Table1_2[[#This Row],[Discount Price]]</f>
        <v>50</v>
      </c>
      <c r="I17" s="5">
        <v>0.13</v>
      </c>
      <c r="J17" t="s">
        <v>13085</v>
      </c>
      <c r="K17" t="s">
        <v>14324</v>
      </c>
      <c r="L17" t="s">
        <v>13084</v>
      </c>
      <c r="M17">
        <v>4.4000000000000004</v>
      </c>
      <c r="N17">
        <v>18757</v>
      </c>
      <c r="O17">
        <v>7484043</v>
      </c>
      <c r="P17" t="s">
        <v>164</v>
      </c>
      <c r="Q17" t="s">
        <v>165</v>
      </c>
      <c r="R17" t="s">
        <v>166</v>
      </c>
      <c r="S17" t="s">
        <v>13081</v>
      </c>
    </row>
    <row r="18" spans="1:20" x14ac:dyDescent="0.35">
      <c r="A18" t="s">
        <v>167</v>
      </c>
      <c r="B18" t="s">
        <v>13100</v>
      </c>
      <c r="C18" t="s">
        <v>13097</v>
      </c>
      <c r="D18" s="12">
        <f>Table1_2[[#This Row],[Actual Price]]*Table1_2[[#This Row],[Rating_count]]</f>
        <v>820967160</v>
      </c>
      <c r="E18">
        <v>13999</v>
      </c>
      <c r="F18" t="str">
        <f t="shared" si="0"/>
        <v>0-10%</v>
      </c>
      <c r="G18" s="10">
        <v>24999</v>
      </c>
      <c r="H18" s="11">
        <f>Table1_2[[#This Row],[Actual Price]]-Table1_2[[#This Row],[Discount Price]]</f>
        <v>11000</v>
      </c>
      <c r="I18" s="5">
        <v>0.44</v>
      </c>
      <c r="J18" t="s">
        <v>13085</v>
      </c>
      <c r="K18" t="s">
        <v>14324</v>
      </c>
      <c r="L18" t="s">
        <v>13084</v>
      </c>
      <c r="M18">
        <v>4.2</v>
      </c>
      <c r="N18">
        <v>32840</v>
      </c>
      <c r="O18">
        <v>820967160</v>
      </c>
      <c r="P18" t="s">
        <v>175</v>
      </c>
      <c r="Q18" t="s">
        <v>176</v>
      </c>
      <c r="R18" t="s">
        <v>177</v>
      </c>
      <c r="S18" t="s">
        <v>13097</v>
      </c>
      <c r="T18" t="s">
        <v>14326</v>
      </c>
    </row>
    <row r="19" spans="1:20" x14ac:dyDescent="0.35">
      <c r="A19" t="s">
        <v>178</v>
      </c>
      <c r="B19" t="s">
        <v>14312</v>
      </c>
      <c r="C19" t="s">
        <v>13081</v>
      </c>
      <c r="D19" s="12">
        <f>Table1_2[[#This Row],[Actual Price]]*Table1_2[[#This Row],[Rating_count]]</f>
        <v>17553606</v>
      </c>
      <c r="E19">
        <v>249</v>
      </c>
      <c r="F19" t="str">
        <f t="shared" si="0"/>
        <v>0-10%</v>
      </c>
      <c r="G19" s="10">
        <v>399</v>
      </c>
      <c r="H19" s="11">
        <f>Table1_2[[#This Row],[Actual Price]]-Table1_2[[#This Row],[Discount Price]]</f>
        <v>150</v>
      </c>
      <c r="I19" s="5">
        <v>0.38</v>
      </c>
      <c r="J19" t="s">
        <v>13085</v>
      </c>
      <c r="K19" t="s">
        <v>14324</v>
      </c>
      <c r="L19" t="s">
        <v>13084</v>
      </c>
      <c r="M19">
        <v>4</v>
      </c>
      <c r="N19">
        <v>43994</v>
      </c>
      <c r="O19">
        <v>17553606</v>
      </c>
      <c r="P19" t="s">
        <v>34</v>
      </c>
      <c r="Q19" t="s">
        <v>181</v>
      </c>
      <c r="R19" t="s">
        <v>182</v>
      </c>
      <c r="S19" t="s">
        <v>13081</v>
      </c>
    </row>
    <row r="20" spans="1:20" x14ac:dyDescent="0.35">
      <c r="A20" t="s">
        <v>183</v>
      </c>
      <c r="B20" t="s">
        <v>13102</v>
      </c>
      <c r="C20" t="s">
        <v>13081</v>
      </c>
      <c r="D20" s="12">
        <f>Table1_2[[#This Row],[Actual Price]]*Table1_2[[#This Row],[Rating_count]]</f>
        <v>6509455</v>
      </c>
      <c r="E20">
        <v>199</v>
      </c>
      <c r="F20" t="str">
        <f t="shared" si="0"/>
        <v>0-10%</v>
      </c>
      <c r="G20" s="10">
        <v>499</v>
      </c>
      <c r="H20" s="11">
        <f>Table1_2[[#This Row],[Actual Price]]-Table1_2[[#This Row],[Discount Price]]</f>
        <v>300</v>
      </c>
      <c r="I20" s="5">
        <v>0.6</v>
      </c>
      <c r="J20" t="s">
        <v>13082</v>
      </c>
      <c r="K20" t="s">
        <v>14324</v>
      </c>
      <c r="L20" t="s">
        <v>13084</v>
      </c>
      <c r="M20">
        <v>4.0999999999999996</v>
      </c>
      <c r="N20">
        <v>13045</v>
      </c>
      <c r="O20">
        <v>6509455</v>
      </c>
      <c r="P20" t="s">
        <v>190</v>
      </c>
      <c r="Q20" t="s">
        <v>191</v>
      </c>
      <c r="R20" t="s">
        <v>192</v>
      </c>
      <c r="S20" t="s">
        <v>13081</v>
      </c>
    </row>
    <row r="21" spans="1:20" x14ac:dyDescent="0.35">
      <c r="A21" t="s">
        <v>193</v>
      </c>
      <c r="B21" t="s">
        <v>13103</v>
      </c>
      <c r="C21" t="s">
        <v>13097</v>
      </c>
      <c r="D21" s="12">
        <f>Table1_2[[#This Row],[Actual Price]]*Table1_2[[#This Row],[Rating_count]]</f>
        <v>263352240</v>
      </c>
      <c r="E21">
        <v>13490</v>
      </c>
      <c r="F21" t="str">
        <f t="shared" si="0"/>
        <v>0-10%</v>
      </c>
      <c r="G21" s="10">
        <v>21990</v>
      </c>
      <c r="H21" s="11">
        <f>Table1_2[[#This Row],[Actual Price]]-Table1_2[[#This Row],[Discount Price]]</f>
        <v>8500</v>
      </c>
      <c r="I21" s="5">
        <v>0.39</v>
      </c>
      <c r="J21" t="s">
        <v>13085</v>
      </c>
      <c r="K21" t="s">
        <v>14324</v>
      </c>
      <c r="L21" t="s">
        <v>13084</v>
      </c>
      <c r="M21">
        <v>4.3</v>
      </c>
      <c r="N21">
        <v>11976</v>
      </c>
      <c r="O21">
        <v>263352240</v>
      </c>
      <c r="P21" t="s">
        <v>200</v>
      </c>
      <c r="Q21" t="s">
        <v>201</v>
      </c>
      <c r="R21" t="s">
        <v>202</v>
      </c>
      <c r="S21" t="s">
        <v>13097</v>
      </c>
    </row>
    <row r="22" spans="1:20" x14ac:dyDescent="0.35">
      <c r="A22" t="s">
        <v>203</v>
      </c>
      <c r="B22" t="s">
        <v>13104</v>
      </c>
      <c r="C22" t="s">
        <v>13081</v>
      </c>
      <c r="D22" s="12">
        <f>Table1_2[[#This Row],[Actual Price]]*Table1_2[[#This Row],[Rating_count]]</f>
        <v>1466185</v>
      </c>
      <c r="E22">
        <v>970</v>
      </c>
      <c r="F22" t="str">
        <f t="shared" si="0"/>
        <v>0-10%</v>
      </c>
      <c r="G22" s="10">
        <v>1799</v>
      </c>
      <c r="H22" s="11">
        <f>Table1_2[[#This Row],[Actual Price]]-Table1_2[[#This Row],[Discount Price]]</f>
        <v>829</v>
      </c>
      <c r="I22" s="5">
        <v>0.46</v>
      </c>
      <c r="J22" t="s">
        <v>13085</v>
      </c>
      <c r="K22" t="s">
        <v>14324</v>
      </c>
      <c r="L22" t="s">
        <v>13082</v>
      </c>
      <c r="M22">
        <v>4.5</v>
      </c>
      <c r="N22">
        <v>815</v>
      </c>
      <c r="O22">
        <v>1466185</v>
      </c>
      <c r="P22" t="s">
        <v>210</v>
      </c>
      <c r="Q22" t="s">
        <v>211</v>
      </c>
      <c r="R22" t="s">
        <v>212</v>
      </c>
      <c r="S22" t="s">
        <v>13081</v>
      </c>
    </row>
    <row r="23" spans="1:20" x14ac:dyDescent="0.35">
      <c r="A23" t="s">
        <v>213</v>
      </c>
      <c r="B23" t="s">
        <v>13105</v>
      </c>
      <c r="C23" t="s">
        <v>13097</v>
      </c>
      <c r="D23" s="12">
        <f>Table1_2[[#This Row],[Actual Price]]*Table1_2[[#This Row],[Rating_count]]</f>
        <v>5470038</v>
      </c>
      <c r="E23">
        <v>279</v>
      </c>
      <c r="F23" t="str">
        <f t="shared" si="0"/>
        <v>0-10%</v>
      </c>
      <c r="G23" s="10">
        <v>499</v>
      </c>
      <c r="H23" s="11">
        <f>Table1_2[[#This Row],[Actual Price]]-Table1_2[[#This Row],[Discount Price]]</f>
        <v>220</v>
      </c>
      <c r="I23" s="5">
        <v>0.44</v>
      </c>
      <c r="J23" t="s">
        <v>13085</v>
      </c>
      <c r="K23" t="s">
        <v>14324</v>
      </c>
      <c r="L23" t="s">
        <v>13084</v>
      </c>
      <c r="M23">
        <v>3.7</v>
      </c>
      <c r="N23">
        <v>10962</v>
      </c>
      <c r="O23">
        <v>5470038</v>
      </c>
      <c r="P23" t="s">
        <v>220</v>
      </c>
      <c r="Q23" t="s">
        <v>221</v>
      </c>
      <c r="R23" t="s">
        <v>222</v>
      </c>
      <c r="S23" t="s">
        <v>13097</v>
      </c>
    </row>
    <row r="24" spans="1:20" x14ac:dyDescent="0.35">
      <c r="A24" t="s">
        <v>223</v>
      </c>
      <c r="B24" t="s">
        <v>13106</v>
      </c>
      <c r="C24" t="s">
        <v>13097</v>
      </c>
      <c r="D24" s="12">
        <f>Table1_2[[#This Row],[Actual Price]]*Table1_2[[#This Row],[Rating_count]]</f>
        <v>373247100</v>
      </c>
      <c r="E24">
        <v>13490</v>
      </c>
      <c r="F24" t="str">
        <f t="shared" si="0"/>
        <v>0-10%</v>
      </c>
      <c r="G24" s="10">
        <v>22900</v>
      </c>
      <c r="H24" s="11">
        <f>Table1_2[[#This Row],[Actual Price]]-Table1_2[[#This Row],[Discount Price]]</f>
        <v>9410</v>
      </c>
      <c r="I24" s="5">
        <v>0.41</v>
      </c>
      <c r="J24" t="s">
        <v>13085</v>
      </c>
      <c r="K24" t="s">
        <v>14324</v>
      </c>
      <c r="L24" t="s">
        <v>13084</v>
      </c>
      <c r="M24">
        <v>4.3</v>
      </c>
      <c r="N24">
        <v>16299</v>
      </c>
      <c r="O24">
        <v>373247100</v>
      </c>
      <c r="P24" t="s">
        <v>230</v>
      </c>
      <c r="Q24" t="s">
        <v>231</v>
      </c>
      <c r="R24" t="s">
        <v>232</v>
      </c>
      <c r="S24" t="s">
        <v>13097</v>
      </c>
    </row>
    <row r="25" spans="1:20" x14ac:dyDescent="0.35">
      <c r="A25" t="s">
        <v>233</v>
      </c>
      <c r="B25" t="s">
        <v>13107</v>
      </c>
      <c r="C25" t="s">
        <v>13081</v>
      </c>
      <c r="D25" s="12">
        <f>Table1_2[[#This Row],[Actual Price]]*Table1_2[[#This Row],[Rating_count]]</f>
        <v>1866222</v>
      </c>
      <c r="E25">
        <v>59</v>
      </c>
      <c r="F25" t="str">
        <f t="shared" si="0"/>
        <v>0-10%</v>
      </c>
      <c r="G25" s="10">
        <v>199</v>
      </c>
      <c r="H25" s="11">
        <f>Table1_2[[#This Row],[Actual Price]]-Table1_2[[#This Row],[Discount Price]]</f>
        <v>140</v>
      </c>
      <c r="I25" s="5">
        <v>0.7</v>
      </c>
      <c r="J25" t="s">
        <v>13082</v>
      </c>
      <c r="K25" t="s">
        <v>14325</v>
      </c>
      <c r="L25" t="s">
        <v>13084</v>
      </c>
      <c r="M25">
        <v>4</v>
      </c>
      <c r="N25">
        <v>9378</v>
      </c>
      <c r="O25">
        <v>1866222</v>
      </c>
      <c r="P25" t="s">
        <v>240</v>
      </c>
      <c r="Q25" t="s">
        <v>241</v>
      </c>
      <c r="R25" t="s">
        <v>242</v>
      </c>
      <c r="S25" t="s">
        <v>13081</v>
      </c>
    </row>
    <row r="26" spans="1:20" x14ac:dyDescent="0.35">
      <c r="A26" t="s">
        <v>243</v>
      </c>
      <c r="B26" t="s">
        <v>14314</v>
      </c>
      <c r="C26" t="s">
        <v>13097</v>
      </c>
      <c r="D26" s="12">
        <f>Table1_2[[#This Row],[Actual Price]]*Table1_2[[#This Row],[Rating_count]]</f>
        <v>94012970</v>
      </c>
      <c r="E26">
        <v>11499</v>
      </c>
      <c r="F26" t="str">
        <f t="shared" si="0"/>
        <v>0-10%</v>
      </c>
      <c r="G26" s="10">
        <v>19990</v>
      </c>
      <c r="H26" s="11">
        <f>Table1_2[[#This Row],[Actual Price]]-Table1_2[[#This Row],[Discount Price]]</f>
        <v>8491</v>
      </c>
      <c r="I26" s="5">
        <v>0.42</v>
      </c>
      <c r="J26" t="s">
        <v>13085</v>
      </c>
      <c r="K26" t="s">
        <v>14324</v>
      </c>
      <c r="L26" t="s">
        <v>13084</v>
      </c>
      <c r="M26">
        <v>4.3</v>
      </c>
      <c r="N26">
        <v>4703</v>
      </c>
      <c r="O26">
        <v>94012970</v>
      </c>
      <c r="P26" t="s">
        <v>13024</v>
      </c>
      <c r="Q26" t="s">
        <v>250</v>
      </c>
      <c r="R26" t="s">
        <v>251</v>
      </c>
      <c r="S26" t="s">
        <v>13097</v>
      </c>
    </row>
    <row r="27" spans="1:20" x14ac:dyDescent="0.35">
      <c r="A27" t="s">
        <v>252</v>
      </c>
      <c r="B27" t="s">
        <v>13108</v>
      </c>
      <c r="C27" t="s">
        <v>13097</v>
      </c>
      <c r="D27" s="12">
        <f>Table1_2[[#This Row],[Actual Price]]*Table1_2[[#This Row],[Rating_count]]</f>
        <v>8494947</v>
      </c>
      <c r="E27">
        <v>199</v>
      </c>
      <c r="F27" t="str">
        <f t="shared" si="0"/>
        <v>0-10%</v>
      </c>
      <c r="G27" s="10">
        <v>699</v>
      </c>
      <c r="H27" s="11">
        <f>Table1_2[[#This Row],[Actual Price]]-Table1_2[[#This Row],[Discount Price]]</f>
        <v>500</v>
      </c>
      <c r="I27" s="5">
        <v>0.72</v>
      </c>
      <c r="J27" t="s">
        <v>13082</v>
      </c>
      <c r="K27" t="s">
        <v>14324</v>
      </c>
      <c r="L27" t="s">
        <v>13084</v>
      </c>
      <c r="M27">
        <v>4.2</v>
      </c>
      <c r="N27">
        <v>12153</v>
      </c>
      <c r="O27">
        <v>8494947</v>
      </c>
      <c r="P27" t="s">
        <v>259</v>
      </c>
      <c r="Q27" t="s">
        <v>260</v>
      </c>
      <c r="R27" t="s">
        <v>261</v>
      </c>
      <c r="S27" t="s">
        <v>13097</v>
      </c>
    </row>
    <row r="28" spans="1:20" x14ac:dyDescent="0.35">
      <c r="A28" t="s">
        <v>262</v>
      </c>
      <c r="B28" t="s">
        <v>13109</v>
      </c>
      <c r="C28" t="s">
        <v>13097</v>
      </c>
      <c r="D28" s="12">
        <f>Table1_2[[#This Row],[Actual Price]]*Table1_2[[#This Row],[Rating_count]]</f>
        <v>697945101</v>
      </c>
      <c r="E28">
        <v>14999</v>
      </c>
      <c r="F28" t="str">
        <f t="shared" si="0"/>
        <v>0-10%</v>
      </c>
      <c r="G28" s="10">
        <v>19999</v>
      </c>
      <c r="H28" s="11">
        <f>Table1_2[[#This Row],[Actual Price]]-Table1_2[[#This Row],[Discount Price]]</f>
        <v>5000</v>
      </c>
      <c r="I28" s="5">
        <v>0.25</v>
      </c>
      <c r="J28" t="s">
        <v>13085</v>
      </c>
      <c r="K28" t="s">
        <v>14324</v>
      </c>
      <c r="L28" t="s">
        <v>13084</v>
      </c>
      <c r="M28">
        <v>4.2</v>
      </c>
      <c r="N28">
        <v>34899</v>
      </c>
      <c r="O28">
        <v>697945101</v>
      </c>
      <c r="P28" t="s">
        <v>269</v>
      </c>
      <c r="Q28" t="s">
        <v>270</v>
      </c>
      <c r="R28" t="s">
        <v>271</v>
      </c>
      <c r="S28" t="s">
        <v>13097</v>
      </c>
    </row>
    <row r="29" spans="1:20" x14ac:dyDescent="0.35">
      <c r="A29" t="s">
        <v>272</v>
      </c>
      <c r="B29" t="s">
        <v>13110</v>
      </c>
      <c r="C29" t="s">
        <v>13081</v>
      </c>
      <c r="D29" s="12">
        <f>Table1_2[[#This Row],[Actual Price]]*Table1_2[[#This Row],[Rating_count]]</f>
        <v>1103634</v>
      </c>
      <c r="E29">
        <v>299</v>
      </c>
      <c r="F29" t="str">
        <f t="shared" si="0"/>
        <v>0-10%</v>
      </c>
      <c r="G29" s="10">
        <v>399</v>
      </c>
      <c r="H29" s="11">
        <f>Table1_2[[#This Row],[Actual Price]]-Table1_2[[#This Row],[Discount Price]]</f>
        <v>100</v>
      </c>
      <c r="I29" s="5">
        <v>0.25</v>
      </c>
      <c r="J29" t="s">
        <v>13085</v>
      </c>
      <c r="K29" t="s">
        <v>14324</v>
      </c>
      <c r="L29" t="s">
        <v>13084</v>
      </c>
      <c r="M29">
        <v>4</v>
      </c>
      <c r="N29">
        <v>2766</v>
      </c>
      <c r="O29">
        <v>1103634</v>
      </c>
      <c r="P29" t="s">
        <v>279</v>
      </c>
      <c r="Q29" t="s">
        <v>280</v>
      </c>
      <c r="R29" t="s">
        <v>281</v>
      </c>
      <c r="S29" t="s">
        <v>13081</v>
      </c>
    </row>
    <row r="30" spans="1:20" x14ac:dyDescent="0.35">
      <c r="A30" t="s">
        <v>282</v>
      </c>
      <c r="B30" t="s">
        <v>13111</v>
      </c>
      <c r="C30" t="s">
        <v>13081</v>
      </c>
      <c r="D30" s="12">
        <f>Table1_2[[#This Row],[Actual Price]]*Table1_2[[#This Row],[Rating_count]]</f>
        <v>367816</v>
      </c>
      <c r="E30">
        <v>970</v>
      </c>
      <c r="F30" t="str">
        <f t="shared" si="0"/>
        <v>0-10%</v>
      </c>
      <c r="G30" s="10">
        <v>1999</v>
      </c>
      <c r="H30" s="11">
        <f>Table1_2[[#This Row],[Actual Price]]-Table1_2[[#This Row],[Discount Price]]</f>
        <v>1029</v>
      </c>
      <c r="I30" s="5">
        <v>0.51</v>
      </c>
      <c r="J30" t="s">
        <v>13082</v>
      </c>
      <c r="K30" t="s">
        <v>14324</v>
      </c>
      <c r="L30" t="s">
        <v>13082</v>
      </c>
      <c r="M30">
        <v>4.4000000000000004</v>
      </c>
      <c r="N30">
        <v>184</v>
      </c>
      <c r="O30">
        <v>367816</v>
      </c>
      <c r="P30" t="s">
        <v>289</v>
      </c>
      <c r="Q30" t="s">
        <v>290</v>
      </c>
      <c r="R30" t="s">
        <v>291</v>
      </c>
      <c r="S30" t="s">
        <v>13081</v>
      </c>
    </row>
    <row r="31" spans="1:20" x14ac:dyDescent="0.35">
      <c r="A31" t="s">
        <v>292</v>
      </c>
      <c r="B31" t="s">
        <v>13112</v>
      </c>
      <c r="C31" t="s">
        <v>13081</v>
      </c>
      <c r="D31" s="12">
        <f>Table1_2[[#This Row],[Actual Price]]*Table1_2[[#This Row],[Rating_count]]</f>
        <v>20829150</v>
      </c>
      <c r="E31">
        <v>299</v>
      </c>
      <c r="F31" t="str">
        <f t="shared" si="0"/>
        <v>0-10%</v>
      </c>
      <c r="G31" s="10">
        <v>999</v>
      </c>
      <c r="H31" s="11">
        <f>Table1_2[[#This Row],[Actual Price]]-Table1_2[[#This Row],[Discount Price]]</f>
        <v>700</v>
      </c>
      <c r="I31" s="5">
        <v>0.7</v>
      </c>
      <c r="J31" t="s">
        <v>13082</v>
      </c>
      <c r="K31" t="s">
        <v>14324</v>
      </c>
      <c r="L31" t="s">
        <v>13084</v>
      </c>
      <c r="M31">
        <v>4.3</v>
      </c>
      <c r="N31">
        <v>20850</v>
      </c>
      <c r="O31">
        <v>20829150</v>
      </c>
      <c r="P31" t="s">
        <v>299</v>
      </c>
      <c r="Q31" t="s">
        <v>300</v>
      </c>
      <c r="R31" t="s">
        <v>301</v>
      </c>
      <c r="S31" t="s">
        <v>13081</v>
      </c>
    </row>
    <row r="32" spans="1:20" x14ac:dyDescent="0.35">
      <c r="A32" t="s">
        <v>302</v>
      </c>
      <c r="B32" t="s">
        <v>13113</v>
      </c>
      <c r="C32" t="s">
        <v>13081</v>
      </c>
      <c r="D32" s="12">
        <f>Table1_2[[#This Row],[Actual Price]]*Table1_2[[#This Row],[Rating_count]]</f>
        <v>56232000</v>
      </c>
      <c r="E32">
        <v>199</v>
      </c>
      <c r="F32" t="str">
        <f t="shared" si="0"/>
        <v>0-10%</v>
      </c>
      <c r="G32" s="10">
        <v>750</v>
      </c>
      <c r="H32" s="11">
        <f>Table1_2[[#This Row],[Actual Price]]-Table1_2[[#This Row],[Discount Price]]</f>
        <v>551</v>
      </c>
      <c r="I32" s="5">
        <v>0.73</v>
      </c>
      <c r="J32" t="s">
        <v>13082</v>
      </c>
      <c r="K32" t="s">
        <v>14324</v>
      </c>
      <c r="L32" t="s">
        <v>13084</v>
      </c>
      <c r="M32">
        <v>4.5</v>
      </c>
      <c r="N32">
        <v>74976</v>
      </c>
      <c r="O32">
        <v>56232000</v>
      </c>
      <c r="P32" t="s">
        <v>309</v>
      </c>
      <c r="Q32" t="s">
        <v>310</v>
      </c>
      <c r="R32" t="s">
        <v>311</v>
      </c>
      <c r="S32" t="s">
        <v>13081</v>
      </c>
    </row>
    <row r="33" spans="1:19" x14ac:dyDescent="0.35">
      <c r="A33" t="s">
        <v>312</v>
      </c>
      <c r="B33" t="s">
        <v>13114</v>
      </c>
      <c r="C33" t="s">
        <v>13081</v>
      </c>
      <c r="D33" s="12">
        <f>Table1_2[[#This Row],[Actual Price]]*Table1_2[[#This Row],[Rating_count]]</f>
        <v>965066</v>
      </c>
      <c r="E33">
        <v>179</v>
      </c>
      <c r="F33" t="str">
        <f t="shared" si="0"/>
        <v>0-10%</v>
      </c>
      <c r="G33" s="10">
        <v>499</v>
      </c>
      <c r="H33" s="11">
        <f>Table1_2[[#This Row],[Actual Price]]-Table1_2[[#This Row],[Discount Price]]</f>
        <v>320</v>
      </c>
      <c r="I33" s="5">
        <v>0.64</v>
      </c>
      <c r="J33" t="s">
        <v>13082</v>
      </c>
      <c r="K33" t="s">
        <v>14324</v>
      </c>
      <c r="L33" t="s">
        <v>13084</v>
      </c>
      <c r="M33">
        <v>4</v>
      </c>
      <c r="N33">
        <v>1934</v>
      </c>
      <c r="O33">
        <v>965066</v>
      </c>
      <c r="P33" t="s">
        <v>13026</v>
      </c>
      <c r="Q33" t="s">
        <v>318</v>
      </c>
      <c r="R33" t="s">
        <v>319</v>
      </c>
      <c r="S33" t="s">
        <v>13081</v>
      </c>
    </row>
    <row r="34" spans="1:19" x14ac:dyDescent="0.35">
      <c r="A34" t="s">
        <v>320</v>
      </c>
      <c r="B34" t="s">
        <v>13115</v>
      </c>
      <c r="C34" t="s">
        <v>13081</v>
      </c>
      <c r="D34" s="12">
        <f>Table1_2[[#This Row],[Actual Price]]*Table1_2[[#This Row],[Rating_count]]</f>
        <v>1070426</v>
      </c>
      <c r="E34">
        <v>389</v>
      </c>
      <c r="F34" t="str">
        <f t="shared" si="0"/>
        <v>0-10%</v>
      </c>
      <c r="G34" s="10">
        <v>1099</v>
      </c>
      <c r="H34" s="11">
        <f>Table1_2[[#This Row],[Actual Price]]-Table1_2[[#This Row],[Discount Price]]</f>
        <v>710</v>
      </c>
      <c r="I34" s="5">
        <v>0.65</v>
      </c>
      <c r="J34" t="s">
        <v>13082</v>
      </c>
      <c r="K34" t="s">
        <v>14324</v>
      </c>
      <c r="L34" t="s">
        <v>13082</v>
      </c>
      <c r="M34">
        <v>4.3</v>
      </c>
      <c r="N34">
        <v>974</v>
      </c>
      <c r="O34">
        <v>1070426</v>
      </c>
      <c r="P34" t="s">
        <v>327</v>
      </c>
      <c r="Q34" t="s">
        <v>328</v>
      </c>
      <c r="R34" t="s">
        <v>329</v>
      </c>
      <c r="S34" t="s">
        <v>13081</v>
      </c>
    </row>
    <row r="35" spans="1:19" x14ac:dyDescent="0.35">
      <c r="A35" t="s">
        <v>330</v>
      </c>
      <c r="B35" t="s">
        <v>13116</v>
      </c>
      <c r="C35" t="s">
        <v>13081</v>
      </c>
      <c r="D35" s="12">
        <f>Table1_2[[#This Row],[Actual Price]]*Table1_2[[#This Row],[Rating_count]]</f>
        <v>212645</v>
      </c>
      <c r="E35">
        <v>599</v>
      </c>
      <c r="F35" t="str">
        <f t="shared" si="0"/>
        <v>0-10%</v>
      </c>
      <c r="G35" s="10">
        <v>599</v>
      </c>
      <c r="H35" s="11">
        <f>Table1_2[[#This Row],[Actual Price]]-Table1_2[[#This Row],[Discount Price]]</f>
        <v>0</v>
      </c>
      <c r="I35" s="5">
        <v>0</v>
      </c>
      <c r="J35" t="s">
        <v>13085</v>
      </c>
      <c r="K35" t="s">
        <v>14324</v>
      </c>
      <c r="L35" t="s">
        <v>13082</v>
      </c>
      <c r="M35">
        <v>4.3</v>
      </c>
      <c r="N35">
        <v>355</v>
      </c>
      <c r="O35">
        <v>212645</v>
      </c>
      <c r="P35" t="s">
        <v>337</v>
      </c>
      <c r="Q35" t="s">
        <v>338</v>
      </c>
      <c r="R35" t="s">
        <v>339</v>
      </c>
      <c r="S35" t="s">
        <v>13081</v>
      </c>
    </row>
    <row r="36" spans="1:19" x14ac:dyDescent="0.35">
      <c r="A36" t="s">
        <v>340</v>
      </c>
      <c r="B36" t="s">
        <v>13117</v>
      </c>
      <c r="C36" t="s">
        <v>13081</v>
      </c>
      <c r="D36" s="12">
        <f>Table1_2[[#This Row],[Actual Price]]*Table1_2[[#This Row],[Rating_count]]</f>
        <v>1073925</v>
      </c>
      <c r="E36">
        <v>199</v>
      </c>
      <c r="F36" t="str">
        <f t="shared" si="0"/>
        <v>0-10%</v>
      </c>
      <c r="G36" s="10">
        <v>999</v>
      </c>
      <c r="H36" s="11">
        <f>Table1_2[[#This Row],[Actual Price]]-Table1_2[[#This Row],[Discount Price]]</f>
        <v>800</v>
      </c>
      <c r="I36" s="5">
        <v>0.8</v>
      </c>
      <c r="J36" t="s">
        <v>13082</v>
      </c>
      <c r="K36" t="s">
        <v>14324</v>
      </c>
      <c r="L36" t="s">
        <v>13084</v>
      </c>
      <c r="M36">
        <v>3.9</v>
      </c>
      <c r="N36">
        <v>1075</v>
      </c>
      <c r="O36">
        <v>1073925</v>
      </c>
      <c r="P36" t="s">
        <v>347</v>
      </c>
      <c r="Q36" t="s">
        <v>348</v>
      </c>
      <c r="R36" t="s">
        <v>349</v>
      </c>
      <c r="S36" t="s">
        <v>13081</v>
      </c>
    </row>
    <row r="37" spans="1:19" x14ac:dyDescent="0.35">
      <c r="A37" t="s">
        <v>350</v>
      </c>
      <c r="B37" t="s">
        <v>13118</v>
      </c>
      <c r="C37" t="s">
        <v>13081</v>
      </c>
      <c r="D37" s="12">
        <f>Table1_2[[#This Row],[Actual Price]]*Table1_2[[#This Row],[Rating_count]]</f>
        <v>16580500.859999999</v>
      </c>
      <c r="E37">
        <v>99</v>
      </c>
      <c r="F37" t="str">
        <f t="shared" si="0"/>
        <v>0-10%</v>
      </c>
      <c r="G37" s="10">
        <v>666.66</v>
      </c>
      <c r="H37" s="11">
        <f>Table1_2[[#This Row],[Actual Price]]-Table1_2[[#This Row],[Discount Price]]</f>
        <v>567.66</v>
      </c>
      <c r="I37" s="5">
        <v>0.85</v>
      </c>
      <c r="J37" t="s">
        <v>13082</v>
      </c>
      <c r="K37" t="s">
        <v>14324</v>
      </c>
      <c r="L37" t="s">
        <v>13084</v>
      </c>
      <c r="M37">
        <v>3.9</v>
      </c>
      <c r="N37">
        <v>24871</v>
      </c>
      <c r="O37">
        <v>16580501</v>
      </c>
      <c r="P37" t="s">
        <v>353</v>
      </c>
      <c r="Q37" t="s">
        <v>354</v>
      </c>
      <c r="R37" t="s">
        <v>355</v>
      </c>
      <c r="S37" t="s">
        <v>13081</v>
      </c>
    </row>
    <row r="38" spans="1:19" x14ac:dyDescent="0.35">
      <c r="A38" t="s">
        <v>356</v>
      </c>
      <c r="B38" t="s">
        <v>13119</v>
      </c>
      <c r="C38" t="s">
        <v>13081</v>
      </c>
      <c r="D38" s="12">
        <f>Table1_2[[#This Row],[Actual Price]]*Table1_2[[#This Row],[Rating_count]]</f>
        <v>25748800</v>
      </c>
      <c r="E38">
        <v>899</v>
      </c>
      <c r="F38" t="str">
        <f t="shared" si="0"/>
        <v>0-10%</v>
      </c>
      <c r="G38" s="10">
        <v>1900</v>
      </c>
      <c r="H38" s="11">
        <f>Table1_2[[#This Row],[Actual Price]]-Table1_2[[#This Row],[Discount Price]]</f>
        <v>1001</v>
      </c>
      <c r="I38" s="5">
        <v>0.53</v>
      </c>
      <c r="J38" t="s">
        <v>13082</v>
      </c>
      <c r="K38" t="s">
        <v>14324</v>
      </c>
      <c r="L38" t="s">
        <v>13084</v>
      </c>
      <c r="M38">
        <v>4.4000000000000004</v>
      </c>
      <c r="N38">
        <v>13552</v>
      </c>
      <c r="O38">
        <v>25748800</v>
      </c>
      <c r="P38" t="s">
        <v>363</v>
      </c>
      <c r="Q38" t="s">
        <v>364</v>
      </c>
      <c r="R38" t="s">
        <v>365</v>
      </c>
      <c r="S38" t="s">
        <v>13081</v>
      </c>
    </row>
    <row r="39" spans="1:19" x14ac:dyDescent="0.35">
      <c r="A39" t="s">
        <v>366</v>
      </c>
      <c r="B39" t="s">
        <v>13120</v>
      </c>
      <c r="C39" t="s">
        <v>13081</v>
      </c>
      <c r="D39" s="12">
        <f>Table1_2[[#This Row],[Actual Price]]*Table1_2[[#This Row],[Rating_count]]</f>
        <v>575424</v>
      </c>
      <c r="E39">
        <v>199</v>
      </c>
      <c r="F39" t="str">
        <f t="shared" si="0"/>
        <v>0-10%</v>
      </c>
      <c r="G39" s="10">
        <v>999</v>
      </c>
      <c r="H39" s="11">
        <f>Table1_2[[#This Row],[Actual Price]]-Table1_2[[#This Row],[Discount Price]]</f>
        <v>800</v>
      </c>
      <c r="I39" s="5">
        <v>0.8</v>
      </c>
      <c r="J39" t="s">
        <v>13082</v>
      </c>
      <c r="K39" t="s">
        <v>14324</v>
      </c>
      <c r="L39" t="s">
        <v>13082</v>
      </c>
      <c r="M39">
        <v>4</v>
      </c>
      <c r="N39">
        <v>576</v>
      </c>
      <c r="O39">
        <v>575424</v>
      </c>
      <c r="P39" t="s">
        <v>373</v>
      </c>
      <c r="Q39" t="s">
        <v>374</v>
      </c>
      <c r="R39" t="s">
        <v>375</v>
      </c>
      <c r="S39" t="s">
        <v>13081</v>
      </c>
    </row>
    <row r="40" spans="1:19" x14ac:dyDescent="0.35">
      <c r="A40" t="s">
        <v>376</v>
      </c>
      <c r="B40" t="s">
        <v>13121</v>
      </c>
      <c r="C40" t="s">
        <v>13097</v>
      </c>
      <c r="D40" s="12">
        <f>Table1_2[[#This Row],[Actual Price]]*Table1_2[[#This Row],[Rating_count]]</f>
        <v>335700702</v>
      </c>
      <c r="E40">
        <v>32999</v>
      </c>
      <c r="F40" t="str">
        <f t="shared" si="0"/>
        <v>0-10%</v>
      </c>
      <c r="G40" s="10">
        <v>45999</v>
      </c>
      <c r="H40" s="11">
        <f>Table1_2[[#This Row],[Actual Price]]-Table1_2[[#This Row],[Discount Price]]</f>
        <v>13000</v>
      </c>
      <c r="I40" s="5">
        <v>0.28000000000000003</v>
      </c>
      <c r="J40" t="s">
        <v>13085</v>
      </c>
      <c r="K40" t="s">
        <v>14324</v>
      </c>
      <c r="L40" t="s">
        <v>13084</v>
      </c>
      <c r="M40">
        <v>4.2</v>
      </c>
      <c r="N40">
        <v>7298</v>
      </c>
      <c r="O40">
        <v>335700702</v>
      </c>
      <c r="P40" t="s">
        <v>383</v>
      </c>
      <c r="Q40" t="s">
        <v>384</v>
      </c>
      <c r="R40" t="s">
        <v>385</v>
      </c>
      <c r="S40" t="s">
        <v>13097</v>
      </c>
    </row>
    <row r="41" spans="1:19" x14ac:dyDescent="0.35">
      <c r="A41" t="s">
        <v>386</v>
      </c>
      <c r="B41" t="s">
        <v>13122</v>
      </c>
      <c r="C41" t="s">
        <v>13081</v>
      </c>
      <c r="D41" s="12">
        <f>Table1_2[[#This Row],[Actual Price]]*Table1_2[[#This Row],[Rating_count]]</f>
        <v>923538</v>
      </c>
      <c r="E41">
        <v>970</v>
      </c>
      <c r="F41" t="str">
        <f t="shared" si="0"/>
        <v>0-10%</v>
      </c>
      <c r="G41" s="10">
        <v>1999</v>
      </c>
      <c r="H41" s="11">
        <f>Table1_2[[#This Row],[Actual Price]]-Table1_2[[#This Row],[Discount Price]]</f>
        <v>1029</v>
      </c>
      <c r="I41" s="5">
        <v>0.51</v>
      </c>
      <c r="J41" t="s">
        <v>13082</v>
      </c>
      <c r="K41" t="s">
        <v>14324</v>
      </c>
      <c r="L41" t="s">
        <v>13082</v>
      </c>
      <c r="M41">
        <v>4.2</v>
      </c>
      <c r="N41">
        <v>462</v>
      </c>
      <c r="O41">
        <v>923538</v>
      </c>
      <c r="P41" t="s">
        <v>393</v>
      </c>
      <c r="Q41" t="s">
        <v>394</v>
      </c>
      <c r="R41" t="s">
        <v>395</v>
      </c>
      <c r="S41" t="s">
        <v>13081</v>
      </c>
    </row>
    <row r="42" spans="1:19" x14ac:dyDescent="0.35">
      <c r="A42" t="s">
        <v>396</v>
      </c>
      <c r="B42" t="s">
        <v>13123</v>
      </c>
      <c r="C42" t="s">
        <v>13081</v>
      </c>
      <c r="D42" s="12">
        <f>Table1_2[[#This Row],[Actual Price]]*Table1_2[[#This Row],[Rating_count]]</f>
        <v>74842465</v>
      </c>
      <c r="E42">
        <v>209</v>
      </c>
      <c r="F42" t="str">
        <f t="shared" si="0"/>
        <v>0-10%</v>
      </c>
      <c r="G42" s="10">
        <v>695</v>
      </c>
      <c r="H42" s="11">
        <f>Table1_2[[#This Row],[Actual Price]]-Table1_2[[#This Row],[Discount Price]]</f>
        <v>486</v>
      </c>
      <c r="I42" s="5">
        <v>0.7</v>
      </c>
      <c r="J42" t="s">
        <v>13082</v>
      </c>
      <c r="K42" t="s">
        <v>14324</v>
      </c>
      <c r="L42" t="s">
        <v>13084</v>
      </c>
      <c r="M42">
        <v>4.5</v>
      </c>
      <c r="N42">
        <v>107687</v>
      </c>
      <c r="O42">
        <v>74842465</v>
      </c>
      <c r="P42" t="s">
        <v>403</v>
      </c>
      <c r="Q42" t="s">
        <v>404</v>
      </c>
      <c r="R42" t="s">
        <v>405</v>
      </c>
      <c r="S42" t="s">
        <v>13081</v>
      </c>
    </row>
    <row r="43" spans="1:19" x14ac:dyDescent="0.35">
      <c r="A43" t="s">
        <v>406</v>
      </c>
      <c r="B43" t="s">
        <v>13124</v>
      </c>
      <c r="C43" t="s">
        <v>13097</v>
      </c>
      <c r="D43" s="12">
        <f>Table1_2[[#This Row],[Actual Price]]*Table1_2[[#This Row],[Rating_count]]</f>
        <v>950257849</v>
      </c>
      <c r="E43">
        <v>19999</v>
      </c>
      <c r="F43" t="str">
        <f t="shared" si="0"/>
        <v>0-10%</v>
      </c>
      <c r="G43" s="10">
        <v>34999</v>
      </c>
      <c r="H43" s="11">
        <f>Table1_2[[#This Row],[Actual Price]]-Table1_2[[#This Row],[Discount Price]]</f>
        <v>15000</v>
      </c>
      <c r="I43" s="5">
        <v>0.43</v>
      </c>
      <c r="J43" t="s">
        <v>13085</v>
      </c>
      <c r="K43" t="s">
        <v>14324</v>
      </c>
      <c r="L43" t="s">
        <v>13084</v>
      </c>
      <c r="M43">
        <v>4.3</v>
      </c>
      <c r="N43">
        <v>27151</v>
      </c>
      <c r="O43">
        <v>950257849</v>
      </c>
      <c r="P43" t="s">
        <v>13027</v>
      </c>
      <c r="Q43" t="s">
        <v>413</v>
      </c>
      <c r="R43" t="s">
        <v>414</v>
      </c>
      <c r="S43" t="s">
        <v>13097</v>
      </c>
    </row>
    <row r="44" spans="1:19" x14ac:dyDescent="0.35">
      <c r="A44" t="s">
        <v>415</v>
      </c>
      <c r="B44" t="s">
        <v>13125</v>
      </c>
      <c r="C44" t="s">
        <v>13081</v>
      </c>
      <c r="D44" s="12">
        <f>Table1_2[[#This Row],[Actual Price]]*Table1_2[[#This Row],[Rating_count]]</f>
        <v>26671631</v>
      </c>
      <c r="E44">
        <v>399</v>
      </c>
      <c r="F44" t="str">
        <f t="shared" si="0"/>
        <v>0-10%</v>
      </c>
      <c r="G44" s="10">
        <v>1099</v>
      </c>
      <c r="H44" s="11">
        <f>Table1_2[[#This Row],[Actual Price]]-Table1_2[[#This Row],[Discount Price]]</f>
        <v>700</v>
      </c>
      <c r="I44" s="5">
        <v>0.64</v>
      </c>
      <c r="J44" t="s">
        <v>13082</v>
      </c>
      <c r="K44" t="s">
        <v>14324</v>
      </c>
      <c r="L44" t="s">
        <v>13084</v>
      </c>
      <c r="M44">
        <v>4.2</v>
      </c>
      <c r="N44">
        <v>24269</v>
      </c>
      <c r="O44">
        <v>26671631</v>
      </c>
      <c r="P44" t="s">
        <v>24</v>
      </c>
      <c r="Q44" t="s">
        <v>418</v>
      </c>
      <c r="R44" t="s">
        <v>419</v>
      </c>
      <c r="S44" t="s">
        <v>13081</v>
      </c>
    </row>
    <row r="45" spans="1:19" x14ac:dyDescent="0.35">
      <c r="A45" t="s">
        <v>420</v>
      </c>
      <c r="B45" t="s">
        <v>13126</v>
      </c>
      <c r="C45" t="s">
        <v>13081</v>
      </c>
      <c r="D45" s="12">
        <f>Table1_2[[#This Row],[Actual Price]]*Table1_2[[#This Row],[Rating_count]]</f>
        <v>19336707</v>
      </c>
      <c r="E45">
        <v>999</v>
      </c>
      <c r="F45" t="str">
        <f t="shared" si="0"/>
        <v>0-10%</v>
      </c>
      <c r="G45" s="10">
        <v>1599</v>
      </c>
      <c r="H45" s="11">
        <f>Table1_2[[#This Row],[Actual Price]]-Table1_2[[#This Row],[Discount Price]]</f>
        <v>600</v>
      </c>
      <c r="I45" s="5">
        <v>0.38</v>
      </c>
      <c r="J45" t="s">
        <v>13085</v>
      </c>
      <c r="K45" t="s">
        <v>14324</v>
      </c>
      <c r="L45" t="s">
        <v>13084</v>
      </c>
      <c r="M45">
        <v>4.3</v>
      </c>
      <c r="N45">
        <v>12093</v>
      </c>
      <c r="O45">
        <v>19336707</v>
      </c>
      <c r="P45" t="s">
        <v>427</v>
      </c>
      <c r="Q45" t="s">
        <v>428</v>
      </c>
      <c r="R45" t="s">
        <v>429</v>
      </c>
      <c r="S45" t="s">
        <v>13081</v>
      </c>
    </row>
    <row r="46" spans="1:19" x14ac:dyDescent="0.35">
      <c r="A46" t="s">
        <v>430</v>
      </c>
      <c r="B46" t="s">
        <v>13127</v>
      </c>
      <c r="C46" t="s">
        <v>13081</v>
      </c>
      <c r="D46" s="12">
        <f>Table1_2[[#This Row],[Actual Price]]*Table1_2[[#This Row],[Rating_count]]</f>
        <v>1866222</v>
      </c>
      <c r="E46">
        <v>59</v>
      </c>
      <c r="F46" t="str">
        <f t="shared" si="0"/>
        <v>0-10%</v>
      </c>
      <c r="G46" s="10">
        <v>199</v>
      </c>
      <c r="H46" s="11">
        <f>Table1_2[[#This Row],[Actual Price]]-Table1_2[[#This Row],[Discount Price]]</f>
        <v>140</v>
      </c>
      <c r="I46" s="5">
        <v>0.7</v>
      </c>
      <c r="J46" t="s">
        <v>13082</v>
      </c>
      <c r="K46" t="s">
        <v>14325</v>
      </c>
      <c r="L46" t="s">
        <v>13084</v>
      </c>
      <c r="M46">
        <v>4</v>
      </c>
      <c r="N46">
        <v>9378</v>
      </c>
      <c r="O46">
        <v>1866222</v>
      </c>
      <c r="P46" t="s">
        <v>240</v>
      </c>
      <c r="Q46" t="s">
        <v>433</v>
      </c>
      <c r="R46" t="s">
        <v>434</v>
      </c>
      <c r="S46" t="s">
        <v>13081</v>
      </c>
    </row>
    <row r="47" spans="1:19" x14ac:dyDescent="0.35">
      <c r="A47" t="s">
        <v>435</v>
      </c>
      <c r="B47" t="s">
        <v>13128</v>
      </c>
      <c r="C47" t="s">
        <v>13081</v>
      </c>
      <c r="D47" s="12">
        <f>Table1_2[[#This Row],[Actual Price]]*Table1_2[[#This Row],[Rating_count]]</f>
        <v>9782208</v>
      </c>
      <c r="E47">
        <v>333</v>
      </c>
      <c r="F47" t="str">
        <f t="shared" si="0"/>
        <v>0-10%</v>
      </c>
      <c r="G47" s="10">
        <v>999</v>
      </c>
      <c r="H47" s="11">
        <f>Table1_2[[#This Row],[Actual Price]]-Table1_2[[#This Row],[Discount Price]]</f>
        <v>666</v>
      </c>
      <c r="I47" s="5">
        <v>0.67</v>
      </c>
      <c r="J47" t="s">
        <v>13082</v>
      </c>
      <c r="K47" t="s">
        <v>14324</v>
      </c>
      <c r="L47" t="s">
        <v>13084</v>
      </c>
      <c r="M47">
        <v>3.3</v>
      </c>
      <c r="N47">
        <v>9792</v>
      </c>
      <c r="O47">
        <v>9782208</v>
      </c>
      <c r="P47" t="s">
        <v>442</v>
      </c>
      <c r="Q47" t="s">
        <v>443</v>
      </c>
      <c r="R47" t="s">
        <v>444</v>
      </c>
      <c r="S47" t="s">
        <v>13081</v>
      </c>
    </row>
    <row r="48" spans="1:19" x14ac:dyDescent="0.35">
      <c r="A48" t="s">
        <v>445</v>
      </c>
      <c r="B48" t="s">
        <v>13129</v>
      </c>
      <c r="C48" t="s">
        <v>13081</v>
      </c>
      <c r="D48" s="12">
        <f>Table1_2[[#This Row],[Actual Price]]*Table1_2[[#This Row],[Rating_count]]</f>
        <v>9822248</v>
      </c>
      <c r="E48">
        <v>507</v>
      </c>
      <c r="F48" t="str">
        <f t="shared" si="0"/>
        <v>0-10%</v>
      </c>
      <c r="G48" s="10">
        <v>1208</v>
      </c>
      <c r="H48" s="11">
        <f>Table1_2[[#This Row],[Actual Price]]-Table1_2[[#This Row],[Discount Price]]</f>
        <v>701</v>
      </c>
      <c r="I48" s="5">
        <v>0.57999999999999996</v>
      </c>
      <c r="J48" t="s">
        <v>13082</v>
      </c>
      <c r="K48" t="s">
        <v>14324</v>
      </c>
      <c r="L48" t="s">
        <v>13084</v>
      </c>
      <c r="M48">
        <v>4.0999999999999996</v>
      </c>
      <c r="N48">
        <v>8131</v>
      </c>
      <c r="O48">
        <v>9822248</v>
      </c>
      <c r="P48" t="s">
        <v>452</v>
      </c>
      <c r="Q48" t="s">
        <v>453</v>
      </c>
      <c r="R48" t="s">
        <v>454</v>
      </c>
      <c r="S48" t="s">
        <v>13081</v>
      </c>
    </row>
    <row r="49" spans="1:19" x14ac:dyDescent="0.35">
      <c r="A49" t="s">
        <v>455</v>
      </c>
      <c r="B49" t="s">
        <v>13130</v>
      </c>
      <c r="C49" t="s">
        <v>13097</v>
      </c>
      <c r="D49" s="12">
        <f>Table1_2[[#This Row],[Actual Price]]*Table1_2[[#This Row],[Rating_count]]</f>
        <v>202812175</v>
      </c>
      <c r="E49">
        <v>309</v>
      </c>
      <c r="F49" t="str">
        <f t="shared" si="0"/>
        <v>0-10%</v>
      </c>
      <c r="G49" s="10">
        <v>475</v>
      </c>
      <c r="H49" s="11">
        <f>Table1_2[[#This Row],[Actual Price]]-Table1_2[[#This Row],[Discount Price]]</f>
        <v>166</v>
      </c>
      <c r="I49" s="5">
        <v>0.35</v>
      </c>
      <c r="J49" t="s">
        <v>13085</v>
      </c>
      <c r="K49" t="s">
        <v>14324</v>
      </c>
      <c r="L49" t="s">
        <v>13084</v>
      </c>
      <c r="M49">
        <v>4.4000000000000004</v>
      </c>
      <c r="N49">
        <v>426973</v>
      </c>
      <c r="O49">
        <v>202812175</v>
      </c>
      <c r="P49" t="s">
        <v>135</v>
      </c>
      <c r="Q49" t="s">
        <v>458</v>
      </c>
      <c r="R49" t="s">
        <v>459</v>
      </c>
      <c r="S49" t="s">
        <v>13097</v>
      </c>
    </row>
    <row r="50" spans="1:19" x14ac:dyDescent="0.35">
      <c r="A50" t="s">
        <v>460</v>
      </c>
      <c r="B50" t="s">
        <v>13131</v>
      </c>
      <c r="C50" t="s">
        <v>13097</v>
      </c>
      <c r="D50" s="12">
        <f>Table1_2[[#This Row],[Actual Price]]*Table1_2[[#This Row],[Rating_count]]</f>
        <v>492507</v>
      </c>
      <c r="E50">
        <v>399</v>
      </c>
      <c r="F50" t="str">
        <f t="shared" si="0"/>
        <v>0-10%</v>
      </c>
      <c r="G50" s="10">
        <v>999</v>
      </c>
      <c r="H50" s="11">
        <f>Table1_2[[#This Row],[Actual Price]]-Table1_2[[#This Row],[Discount Price]]</f>
        <v>600</v>
      </c>
      <c r="I50" s="5">
        <v>0.6</v>
      </c>
      <c r="J50" t="s">
        <v>13082</v>
      </c>
      <c r="K50" t="s">
        <v>14324</v>
      </c>
      <c r="L50" t="s">
        <v>13082</v>
      </c>
      <c r="M50">
        <v>3.6</v>
      </c>
      <c r="N50">
        <v>493</v>
      </c>
      <c r="O50">
        <v>492507</v>
      </c>
      <c r="P50" t="s">
        <v>468</v>
      </c>
      <c r="Q50" t="s">
        <v>469</v>
      </c>
      <c r="R50" t="s">
        <v>470</v>
      </c>
      <c r="S50" t="s">
        <v>13097</v>
      </c>
    </row>
    <row r="51" spans="1:19" x14ac:dyDescent="0.35">
      <c r="A51" t="s">
        <v>471</v>
      </c>
      <c r="B51" t="s">
        <v>13132</v>
      </c>
      <c r="C51" t="s">
        <v>13081</v>
      </c>
      <c r="D51" s="12">
        <f>Table1_2[[#This Row],[Actual Price]]*Table1_2[[#This Row],[Rating_count]]</f>
        <v>36575025</v>
      </c>
      <c r="E51">
        <v>199</v>
      </c>
      <c r="F51" t="str">
        <f t="shared" si="0"/>
        <v>0-10%</v>
      </c>
      <c r="G51" s="10">
        <v>395</v>
      </c>
      <c r="H51" s="11">
        <f>Table1_2[[#This Row],[Actual Price]]-Table1_2[[#This Row],[Discount Price]]</f>
        <v>196</v>
      </c>
      <c r="I51" s="5">
        <v>0.5</v>
      </c>
      <c r="J51" t="s">
        <v>13082</v>
      </c>
      <c r="K51" t="s">
        <v>14324</v>
      </c>
      <c r="L51" t="s">
        <v>13084</v>
      </c>
      <c r="M51">
        <v>4.2</v>
      </c>
      <c r="N51">
        <v>92595</v>
      </c>
      <c r="O51">
        <v>36575025</v>
      </c>
      <c r="P51" t="s">
        <v>478</v>
      </c>
      <c r="Q51" t="s">
        <v>479</v>
      </c>
      <c r="R51" t="s">
        <v>480</v>
      </c>
      <c r="S51" t="s">
        <v>13081</v>
      </c>
    </row>
    <row r="52" spans="1:19" x14ac:dyDescent="0.35">
      <c r="A52" t="s">
        <v>481</v>
      </c>
      <c r="B52" t="s">
        <v>13133</v>
      </c>
      <c r="C52" t="s">
        <v>13081</v>
      </c>
      <c r="D52" s="12">
        <f>Table1_2[[#This Row],[Actual Price]]*Table1_2[[#This Row],[Rating_count]]</f>
        <v>54491220</v>
      </c>
      <c r="E52">
        <v>1199</v>
      </c>
      <c r="F52" t="str">
        <f t="shared" si="0"/>
        <v>0-10%</v>
      </c>
      <c r="G52" s="10">
        <v>2199</v>
      </c>
      <c r="H52" s="11">
        <f>Table1_2[[#This Row],[Actual Price]]-Table1_2[[#This Row],[Discount Price]]</f>
        <v>1000</v>
      </c>
      <c r="I52" s="5">
        <v>0.45</v>
      </c>
      <c r="J52" t="s">
        <v>13085</v>
      </c>
      <c r="K52" t="s">
        <v>14324</v>
      </c>
      <c r="L52" t="s">
        <v>13084</v>
      </c>
      <c r="M52">
        <v>4.4000000000000004</v>
      </c>
      <c r="N52">
        <v>24780</v>
      </c>
      <c r="O52">
        <v>54491220</v>
      </c>
      <c r="P52" t="s">
        <v>488</v>
      </c>
      <c r="Q52" t="s">
        <v>489</v>
      </c>
      <c r="R52" t="s">
        <v>490</v>
      </c>
      <c r="S52" t="s">
        <v>13081</v>
      </c>
    </row>
    <row r="53" spans="1:19" x14ac:dyDescent="0.35">
      <c r="A53" t="s">
        <v>491</v>
      </c>
      <c r="B53" t="s">
        <v>13134</v>
      </c>
      <c r="C53" t="s">
        <v>13081</v>
      </c>
      <c r="D53" s="12">
        <f>Table1_2[[#This Row],[Actual Price]]*Table1_2[[#This Row],[Rating_count]]</f>
        <v>46297500</v>
      </c>
      <c r="E53">
        <v>179</v>
      </c>
      <c r="F53" t="str">
        <f t="shared" si="0"/>
        <v>0-10%</v>
      </c>
      <c r="G53" s="10">
        <v>500</v>
      </c>
      <c r="H53" s="11">
        <f>Table1_2[[#This Row],[Actual Price]]-Table1_2[[#This Row],[Discount Price]]</f>
        <v>321</v>
      </c>
      <c r="I53" s="5">
        <v>0.64</v>
      </c>
      <c r="J53" t="s">
        <v>13082</v>
      </c>
      <c r="K53" t="s">
        <v>14324</v>
      </c>
      <c r="L53" t="s">
        <v>13084</v>
      </c>
      <c r="M53">
        <v>4.2</v>
      </c>
      <c r="N53">
        <v>92595</v>
      </c>
      <c r="O53">
        <v>46297500</v>
      </c>
      <c r="P53" t="s">
        <v>478</v>
      </c>
      <c r="Q53" t="s">
        <v>494</v>
      </c>
      <c r="R53" t="s">
        <v>495</v>
      </c>
      <c r="S53" t="s">
        <v>13081</v>
      </c>
    </row>
    <row r="54" spans="1:19" x14ac:dyDescent="0.35">
      <c r="A54" t="s">
        <v>496</v>
      </c>
      <c r="B54" t="s">
        <v>13135</v>
      </c>
      <c r="C54" t="s">
        <v>13081</v>
      </c>
      <c r="D54" s="12">
        <f>Table1_2[[#This Row],[Actual Price]]*Table1_2[[#This Row],[Rating_count]]</f>
        <v>17194800</v>
      </c>
      <c r="E54">
        <v>799</v>
      </c>
      <c r="F54" t="str">
        <f t="shared" si="0"/>
        <v>0-10%</v>
      </c>
      <c r="G54" s="10">
        <v>2100</v>
      </c>
      <c r="H54" s="11">
        <f>Table1_2[[#This Row],[Actual Price]]-Table1_2[[#This Row],[Discount Price]]</f>
        <v>1301</v>
      </c>
      <c r="I54" s="5">
        <v>0.62</v>
      </c>
      <c r="J54" t="s">
        <v>13082</v>
      </c>
      <c r="K54" t="s">
        <v>14324</v>
      </c>
      <c r="L54" t="s">
        <v>13084</v>
      </c>
      <c r="M54">
        <v>4.3</v>
      </c>
      <c r="N54">
        <v>8188</v>
      </c>
      <c r="O54">
        <v>17194800</v>
      </c>
      <c r="P54" t="s">
        <v>503</v>
      </c>
      <c r="Q54" t="s">
        <v>504</v>
      </c>
      <c r="R54" t="s">
        <v>505</v>
      </c>
      <c r="S54" t="s">
        <v>13081</v>
      </c>
    </row>
    <row r="55" spans="1:19" x14ac:dyDescent="0.35">
      <c r="A55" t="s">
        <v>506</v>
      </c>
      <c r="B55" t="s">
        <v>13136</v>
      </c>
      <c r="C55" t="s">
        <v>13097</v>
      </c>
      <c r="D55" s="12">
        <f>Table1_2[[#This Row],[Actual Price]]*Table1_2[[#This Row],[Rating_count]]</f>
        <v>52034997</v>
      </c>
      <c r="E55">
        <v>6999</v>
      </c>
      <c r="F55" t="str">
        <f t="shared" si="0"/>
        <v>0-10%</v>
      </c>
      <c r="G55" s="10">
        <v>12999</v>
      </c>
      <c r="H55" s="11">
        <f>Table1_2[[#This Row],[Actual Price]]-Table1_2[[#This Row],[Discount Price]]</f>
        <v>6000</v>
      </c>
      <c r="I55" s="5">
        <v>0.46</v>
      </c>
      <c r="J55" t="s">
        <v>13085</v>
      </c>
      <c r="K55" t="s">
        <v>14324</v>
      </c>
      <c r="L55" t="s">
        <v>13084</v>
      </c>
      <c r="M55">
        <v>4.2</v>
      </c>
      <c r="N55">
        <v>4003</v>
      </c>
      <c r="O55">
        <v>52034997</v>
      </c>
      <c r="P55" t="s">
        <v>13028</v>
      </c>
      <c r="Q55" t="s">
        <v>514</v>
      </c>
      <c r="R55" t="s">
        <v>515</v>
      </c>
      <c r="S55" t="s">
        <v>13097</v>
      </c>
    </row>
    <row r="56" spans="1:19" x14ac:dyDescent="0.35">
      <c r="A56" t="s">
        <v>516</v>
      </c>
      <c r="B56" t="s">
        <v>13137</v>
      </c>
      <c r="C56" t="s">
        <v>13081</v>
      </c>
      <c r="D56" s="12">
        <f>Table1_2[[#This Row],[Actual Price]]*Table1_2[[#This Row],[Rating_count]]</f>
        <v>109586</v>
      </c>
      <c r="E56">
        <v>199</v>
      </c>
      <c r="F56" t="str">
        <f t="shared" si="0"/>
        <v>0-10%</v>
      </c>
      <c r="G56" s="10">
        <v>349</v>
      </c>
      <c r="H56" s="11">
        <f>Table1_2[[#This Row],[Actual Price]]-Table1_2[[#This Row],[Discount Price]]</f>
        <v>150</v>
      </c>
      <c r="I56" s="5">
        <v>0.43</v>
      </c>
      <c r="J56" t="s">
        <v>13085</v>
      </c>
      <c r="K56" t="s">
        <v>14324</v>
      </c>
      <c r="L56" t="s">
        <v>13082</v>
      </c>
      <c r="M56">
        <v>4.0999999999999996</v>
      </c>
      <c r="N56">
        <v>314</v>
      </c>
      <c r="O56">
        <v>109586</v>
      </c>
      <c r="P56" t="s">
        <v>523</v>
      </c>
      <c r="Q56" t="s">
        <v>524</v>
      </c>
      <c r="R56" t="s">
        <v>525</v>
      </c>
      <c r="S56" t="s">
        <v>13081</v>
      </c>
    </row>
    <row r="57" spans="1:19" x14ac:dyDescent="0.35">
      <c r="A57" t="s">
        <v>526</v>
      </c>
      <c r="B57" t="s">
        <v>527</v>
      </c>
      <c r="C57" t="s">
        <v>13097</v>
      </c>
      <c r="D57" s="12">
        <f>Table1_2[[#This Row],[Actual Price]]*Table1_2[[#This Row],[Rating_count]]</f>
        <v>1477040</v>
      </c>
      <c r="E57">
        <v>230</v>
      </c>
      <c r="F57" t="str">
        <f t="shared" si="0"/>
        <v>0-10%</v>
      </c>
      <c r="G57" s="10">
        <v>499</v>
      </c>
      <c r="H57" s="11">
        <f>Table1_2[[#This Row],[Actual Price]]-Table1_2[[#This Row],[Discount Price]]</f>
        <v>269</v>
      </c>
      <c r="I57" s="5">
        <v>0.54</v>
      </c>
      <c r="J57" t="s">
        <v>13082</v>
      </c>
      <c r="K57" t="s">
        <v>14324</v>
      </c>
      <c r="L57" t="s">
        <v>13084</v>
      </c>
      <c r="M57">
        <v>3.7</v>
      </c>
      <c r="N57">
        <v>2960</v>
      </c>
      <c r="O57">
        <v>1477040</v>
      </c>
      <c r="P57" t="s">
        <v>533</v>
      </c>
      <c r="Q57" t="s">
        <v>534</v>
      </c>
      <c r="R57" t="s">
        <v>535</v>
      </c>
      <c r="S57" t="s">
        <v>13097</v>
      </c>
    </row>
    <row r="58" spans="1:19" x14ac:dyDescent="0.35">
      <c r="A58" t="s">
        <v>536</v>
      </c>
      <c r="B58" t="s">
        <v>13138</v>
      </c>
      <c r="C58" t="s">
        <v>13081</v>
      </c>
      <c r="D58" s="12">
        <f>Table1_2[[#This Row],[Actual Price]]*Table1_2[[#This Row],[Rating_count]]</f>
        <v>251387709</v>
      </c>
      <c r="E58">
        <v>649</v>
      </c>
      <c r="F58" t="str">
        <f t="shared" si="0"/>
        <v>0-10%</v>
      </c>
      <c r="G58" s="10">
        <v>1399</v>
      </c>
      <c r="H58" s="11">
        <f>Table1_2[[#This Row],[Actual Price]]-Table1_2[[#This Row],[Discount Price]]</f>
        <v>750</v>
      </c>
      <c r="I58" s="5">
        <v>0.54</v>
      </c>
      <c r="J58" t="s">
        <v>13082</v>
      </c>
      <c r="K58" t="s">
        <v>14324</v>
      </c>
      <c r="L58" t="s">
        <v>13084</v>
      </c>
      <c r="M58">
        <v>4.2</v>
      </c>
      <c r="N58">
        <v>179691</v>
      </c>
      <c r="O58">
        <v>251387709</v>
      </c>
      <c r="P58" t="s">
        <v>104</v>
      </c>
      <c r="Q58" t="s">
        <v>539</v>
      </c>
      <c r="R58" t="s">
        <v>540</v>
      </c>
      <c r="S58" t="s">
        <v>13081</v>
      </c>
    </row>
    <row r="59" spans="1:19" x14ac:dyDescent="0.35">
      <c r="A59" t="s">
        <v>541</v>
      </c>
      <c r="B59" t="s">
        <v>13109</v>
      </c>
      <c r="C59" t="s">
        <v>13097</v>
      </c>
      <c r="D59" s="12">
        <f>Table1_2[[#This Row],[Actual Price]]*Table1_2[[#This Row],[Rating_count]]</f>
        <v>767743101</v>
      </c>
      <c r="E59">
        <v>15999</v>
      </c>
      <c r="F59" t="str">
        <f t="shared" si="0"/>
        <v>0-10%</v>
      </c>
      <c r="G59" s="10">
        <v>21999</v>
      </c>
      <c r="H59" s="11">
        <f>Table1_2[[#This Row],[Actual Price]]-Table1_2[[#This Row],[Discount Price]]</f>
        <v>6000</v>
      </c>
      <c r="I59" s="5">
        <v>0.27</v>
      </c>
      <c r="J59" t="s">
        <v>13085</v>
      </c>
      <c r="K59" t="s">
        <v>14324</v>
      </c>
      <c r="L59" t="s">
        <v>13084</v>
      </c>
      <c r="M59">
        <v>4.2</v>
      </c>
      <c r="N59">
        <v>34899</v>
      </c>
      <c r="O59">
        <v>767743101</v>
      </c>
      <c r="P59" t="s">
        <v>269</v>
      </c>
      <c r="Q59" t="s">
        <v>544</v>
      </c>
      <c r="R59" t="s">
        <v>545</v>
      </c>
      <c r="S59" t="s">
        <v>13097</v>
      </c>
    </row>
    <row r="60" spans="1:19" x14ac:dyDescent="0.35">
      <c r="A60" t="s">
        <v>546</v>
      </c>
      <c r="B60" t="s">
        <v>13139</v>
      </c>
      <c r="C60" t="s">
        <v>13081</v>
      </c>
      <c r="D60" s="12">
        <f>Table1_2[[#This Row],[Actual Price]]*Table1_2[[#This Row],[Rating_count]]</f>
        <v>983344</v>
      </c>
      <c r="E60">
        <v>348</v>
      </c>
      <c r="F60" t="str">
        <f t="shared" si="0"/>
        <v>0-10%</v>
      </c>
      <c r="G60" s="10">
        <v>1499</v>
      </c>
      <c r="H60" s="11">
        <f>Table1_2[[#This Row],[Actual Price]]-Table1_2[[#This Row],[Discount Price]]</f>
        <v>1151</v>
      </c>
      <c r="I60" s="5">
        <v>0.77</v>
      </c>
      <c r="J60" t="s">
        <v>13082</v>
      </c>
      <c r="K60" t="s">
        <v>14324</v>
      </c>
      <c r="L60" t="s">
        <v>13082</v>
      </c>
      <c r="M60">
        <v>4.2</v>
      </c>
      <c r="N60">
        <v>656</v>
      </c>
      <c r="O60">
        <v>983344</v>
      </c>
      <c r="P60" t="s">
        <v>553</v>
      </c>
      <c r="Q60" t="s">
        <v>554</v>
      </c>
      <c r="R60" t="s">
        <v>555</v>
      </c>
      <c r="S60" t="s">
        <v>13081</v>
      </c>
    </row>
    <row r="61" spans="1:19" x14ac:dyDescent="0.35">
      <c r="A61" t="s">
        <v>556</v>
      </c>
      <c r="B61" t="s">
        <v>13089</v>
      </c>
      <c r="C61" t="s">
        <v>13081</v>
      </c>
      <c r="D61" s="12">
        <f>Table1_2[[#This Row],[Actual Price]]*Table1_2[[#This Row],[Rating_count]]</f>
        <v>2465336</v>
      </c>
      <c r="E61">
        <v>154</v>
      </c>
      <c r="F61" t="str">
        <f t="shared" si="0"/>
        <v>0-10%</v>
      </c>
      <c r="G61" s="10">
        <v>349</v>
      </c>
      <c r="H61" s="11">
        <f>Table1_2[[#This Row],[Actual Price]]-Table1_2[[#This Row],[Discount Price]]</f>
        <v>195</v>
      </c>
      <c r="I61" s="5">
        <v>0.56000000000000005</v>
      </c>
      <c r="J61" t="s">
        <v>13082</v>
      </c>
      <c r="K61" t="s">
        <v>14324</v>
      </c>
      <c r="L61" t="s">
        <v>13084</v>
      </c>
      <c r="M61">
        <v>4.3</v>
      </c>
      <c r="N61">
        <v>7064</v>
      </c>
      <c r="O61">
        <v>2465336</v>
      </c>
      <c r="P61" t="s">
        <v>563</v>
      </c>
      <c r="Q61" t="s">
        <v>564</v>
      </c>
      <c r="R61" t="s">
        <v>565</v>
      </c>
      <c r="S61" t="s">
        <v>13081</v>
      </c>
    </row>
    <row r="62" spans="1:19" x14ac:dyDescent="0.35">
      <c r="A62" t="s">
        <v>566</v>
      </c>
      <c r="B62" t="s">
        <v>13140</v>
      </c>
      <c r="C62" t="s">
        <v>13097</v>
      </c>
      <c r="D62" s="12">
        <f>Table1_2[[#This Row],[Actual Price]]*Table1_2[[#This Row],[Rating_count]]</f>
        <v>1758599</v>
      </c>
      <c r="E62">
        <v>179</v>
      </c>
      <c r="F62" t="str">
        <f t="shared" si="0"/>
        <v>0-10%</v>
      </c>
      <c r="G62" s="10">
        <v>799</v>
      </c>
      <c r="H62" s="11">
        <f>Table1_2[[#This Row],[Actual Price]]-Table1_2[[#This Row],[Discount Price]]</f>
        <v>620</v>
      </c>
      <c r="I62" s="5">
        <v>0.78</v>
      </c>
      <c r="J62" t="s">
        <v>13082</v>
      </c>
      <c r="K62" t="s">
        <v>14324</v>
      </c>
      <c r="L62" t="s">
        <v>13084</v>
      </c>
      <c r="M62">
        <v>3.7</v>
      </c>
      <c r="N62">
        <v>2201</v>
      </c>
      <c r="O62">
        <v>1758599</v>
      </c>
      <c r="P62" t="s">
        <v>573</v>
      </c>
      <c r="Q62" t="s">
        <v>574</v>
      </c>
      <c r="R62" t="s">
        <v>575</v>
      </c>
      <c r="S62" t="s">
        <v>13097</v>
      </c>
    </row>
    <row r="63" spans="1:19" x14ac:dyDescent="0.35">
      <c r="A63" t="s">
        <v>576</v>
      </c>
      <c r="B63" t="s">
        <v>13141</v>
      </c>
      <c r="C63" t="s">
        <v>13097</v>
      </c>
      <c r="D63" s="12">
        <f>Table1_2[[#This Row],[Actual Price]]*Table1_2[[#This Row],[Rating_count]]</f>
        <v>340521100</v>
      </c>
      <c r="E63">
        <v>32990</v>
      </c>
      <c r="F63" t="str">
        <f t="shared" si="0"/>
        <v>0-10%</v>
      </c>
      <c r="G63" s="10">
        <v>47900</v>
      </c>
      <c r="H63" s="11">
        <f>Table1_2[[#This Row],[Actual Price]]-Table1_2[[#This Row],[Discount Price]]</f>
        <v>14910</v>
      </c>
      <c r="I63" s="5">
        <v>0.31</v>
      </c>
      <c r="J63" t="s">
        <v>13085</v>
      </c>
      <c r="K63" t="s">
        <v>14324</v>
      </c>
      <c r="L63" t="s">
        <v>13084</v>
      </c>
      <c r="M63">
        <v>4.3</v>
      </c>
      <c r="N63">
        <v>7109</v>
      </c>
      <c r="O63">
        <v>340521100</v>
      </c>
      <c r="P63" t="s">
        <v>583</v>
      </c>
      <c r="Q63" t="s">
        <v>584</v>
      </c>
      <c r="R63" t="s">
        <v>585</v>
      </c>
      <c r="S63" t="s">
        <v>13097</v>
      </c>
    </row>
    <row r="64" spans="1:19" x14ac:dyDescent="0.35">
      <c r="A64" t="s">
        <v>586</v>
      </c>
      <c r="B64" t="s">
        <v>13142</v>
      </c>
      <c r="C64" t="s">
        <v>13081</v>
      </c>
      <c r="D64" s="12">
        <f>Table1_2[[#This Row],[Actual Price]]*Table1_2[[#This Row],[Rating_count]]</f>
        <v>1311687</v>
      </c>
      <c r="E64">
        <v>139</v>
      </c>
      <c r="F64" t="str">
        <f t="shared" si="0"/>
        <v>0-10%</v>
      </c>
      <c r="G64" s="10">
        <v>999</v>
      </c>
      <c r="H64" s="11">
        <f>Table1_2[[#This Row],[Actual Price]]-Table1_2[[#This Row],[Discount Price]]</f>
        <v>860</v>
      </c>
      <c r="I64" s="5">
        <v>0.86</v>
      </c>
      <c r="J64" t="s">
        <v>13082</v>
      </c>
      <c r="K64" t="s">
        <v>14324</v>
      </c>
      <c r="L64" t="s">
        <v>13084</v>
      </c>
      <c r="M64">
        <v>4</v>
      </c>
      <c r="N64">
        <v>1313</v>
      </c>
      <c r="O64">
        <v>1311687</v>
      </c>
      <c r="P64" t="s">
        <v>593</v>
      </c>
      <c r="Q64" t="s">
        <v>594</v>
      </c>
      <c r="R64" t="s">
        <v>595</v>
      </c>
      <c r="S64" t="s">
        <v>13081</v>
      </c>
    </row>
    <row r="65" spans="1:19" x14ac:dyDescent="0.35">
      <c r="A65" t="s">
        <v>596</v>
      </c>
      <c r="B65" t="s">
        <v>13143</v>
      </c>
      <c r="C65" t="s">
        <v>13081</v>
      </c>
      <c r="D65" s="12">
        <f>Table1_2[[#This Row],[Actual Price]]*Table1_2[[#This Row],[Rating_count]]</f>
        <v>25135370</v>
      </c>
      <c r="E65">
        <v>329</v>
      </c>
      <c r="F65" t="str">
        <f t="shared" si="0"/>
        <v>0-10%</v>
      </c>
      <c r="G65" s="10">
        <v>845</v>
      </c>
      <c r="H65" s="11">
        <f>Table1_2[[#This Row],[Actual Price]]-Table1_2[[#This Row],[Discount Price]]</f>
        <v>516</v>
      </c>
      <c r="I65" s="5">
        <v>0.61</v>
      </c>
      <c r="J65" t="s">
        <v>13082</v>
      </c>
      <c r="K65" t="s">
        <v>14324</v>
      </c>
      <c r="L65" t="s">
        <v>13084</v>
      </c>
      <c r="M65">
        <v>4.2</v>
      </c>
      <c r="N65">
        <v>29746</v>
      </c>
      <c r="O65">
        <v>25135370</v>
      </c>
      <c r="P65" t="s">
        <v>603</v>
      </c>
      <c r="Q65" t="s">
        <v>604</v>
      </c>
      <c r="R65" t="s">
        <v>605</v>
      </c>
      <c r="S65" t="s">
        <v>13081</v>
      </c>
    </row>
    <row r="66" spans="1:19" x14ac:dyDescent="0.35">
      <c r="A66" t="s">
        <v>606</v>
      </c>
      <c r="B66" t="s">
        <v>13144</v>
      </c>
      <c r="C66" t="s">
        <v>13097</v>
      </c>
      <c r="D66" s="12">
        <f>Table1_2[[#This Row],[Actual Price]]*Table1_2[[#This Row],[Rating_count]]</f>
        <v>1130904762</v>
      </c>
      <c r="E66">
        <v>13999</v>
      </c>
      <c r="F66" t="str">
        <f t="shared" ref="F66:F129" si="1">IF(I66&lt;=20,"0-10%", IF(I66&lt;=20,"11-20%", IF(I66&lt;=30,"21-30%")))</f>
        <v>0-10%</v>
      </c>
      <c r="G66" s="10">
        <v>24999</v>
      </c>
      <c r="H66" s="11">
        <f>Table1_2[[#This Row],[Actual Price]]-Table1_2[[#This Row],[Discount Price]]</f>
        <v>11000</v>
      </c>
      <c r="I66" s="5">
        <v>0.44</v>
      </c>
      <c r="J66" t="s">
        <v>13085</v>
      </c>
      <c r="K66" t="s">
        <v>14324</v>
      </c>
      <c r="L66" t="s">
        <v>13084</v>
      </c>
      <c r="M66">
        <v>4.2</v>
      </c>
      <c r="N66">
        <v>45238</v>
      </c>
      <c r="O66">
        <v>1130904762</v>
      </c>
      <c r="P66" t="s">
        <v>613</v>
      </c>
      <c r="Q66" t="s">
        <v>614</v>
      </c>
      <c r="R66" t="s">
        <v>615</v>
      </c>
      <c r="S66" t="s">
        <v>13097</v>
      </c>
    </row>
    <row r="67" spans="1:19" x14ac:dyDescent="0.35">
      <c r="A67" t="s">
        <v>616</v>
      </c>
      <c r="B67" t="s">
        <v>13130</v>
      </c>
      <c r="C67" t="s">
        <v>13097</v>
      </c>
      <c r="D67" s="12">
        <f>Table1_2[[#This Row],[Actual Price]]*Table1_2[[#This Row],[Rating_count]]</f>
        <v>597762200</v>
      </c>
      <c r="E67">
        <v>309</v>
      </c>
      <c r="F67" t="str">
        <f t="shared" si="1"/>
        <v>0-10%</v>
      </c>
      <c r="G67" s="10">
        <v>1400</v>
      </c>
      <c r="H67" s="11">
        <f>Table1_2[[#This Row],[Actual Price]]-Table1_2[[#This Row],[Discount Price]]</f>
        <v>1091</v>
      </c>
      <c r="I67" s="5">
        <v>0.78</v>
      </c>
      <c r="J67" t="s">
        <v>13082</v>
      </c>
      <c r="K67" t="s">
        <v>14324</v>
      </c>
      <c r="L67" t="s">
        <v>13084</v>
      </c>
      <c r="M67">
        <v>4.4000000000000004</v>
      </c>
      <c r="N67">
        <v>426973</v>
      </c>
      <c r="O67">
        <v>597762200</v>
      </c>
      <c r="P67" t="s">
        <v>135</v>
      </c>
      <c r="Q67" t="s">
        <v>619</v>
      </c>
      <c r="R67" t="s">
        <v>620</v>
      </c>
      <c r="S67" t="s">
        <v>13097</v>
      </c>
    </row>
    <row r="68" spans="1:19" x14ac:dyDescent="0.35">
      <c r="A68" t="s">
        <v>621</v>
      </c>
      <c r="B68" t="s">
        <v>13145</v>
      </c>
      <c r="C68" t="s">
        <v>13081</v>
      </c>
      <c r="D68" s="12">
        <f>Table1_2[[#This Row],[Actual Price]]*Table1_2[[#This Row],[Rating_count]]</f>
        <v>314550</v>
      </c>
      <c r="E68">
        <v>263</v>
      </c>
      <c r="F68" t="str">
        <f t="shared" si="1"/>
        <v>0-10%</v>
      </c>
      <c r="G68" s="10">
        <v>699</v>
      </c>
      <c r="H68" s="11">
        <f>Table1_2[[#This Row],[Actual Price]]-Table1_2[[#This Row],[Discount Price]]</f>
        <v>436</v>
      </c>
      <c r="I68" s="5">
        <v>0.62</v>
      </c>
      <c r="J68" t="s">
        <v>13082</v>
      </c>
      <c r="K68" t="s">
        <v>14324</v>
      </c>
      <c r="L68" t="s">
        <v>13082</v>
      </c>
      <c r="M68">
        <v>4.0999999999999996</v>
      </c>
      <c r="N68">
        <v>450</v>
      </c>
      <c r="O68">
        <v>314550</v>
      </c>
      <c r="P68" t="s">
        <v>628</v>
      </c>
      <c r="Q68" t="s">
        <v>629</v>
      </c>
      <c r="R68" t="s">
        <v>630</v>
      </c>
      <c r="S68" t="s">
        <v>13081</v>
      </c>
    </row>
    <row r="69" spans="1:19" x14ac:dyDescent="0.35">
      <c r="A69" t="s">
        <v>631</v>
      </c>
      <c r="B69" t="s">
        <v>13146</v>
      </c>
      <c r="C69" t="s">
        <v>13097</v>
      </c>
      <c r="D69" s="12">
        <f>Table1_2[[#This Row],[Actual Price]]*Table1_2[[#This Row],[Rating_count]]</f>
        <v>6850430</v>
      </c>
      <c r="E69">
        <v>7999</v>
      </c>
      <c r="F69" t="str">
        <f t="shared" si="1"/>
        <v>0-10%</v>
      </c>
      <c r="G69" s="10">
        <v>14990</v>
      </c>
      <c r="H69" s="11">
        <f>Table1_2[[#This Row],[Actual Price]]-Table1_2[[#This Row],[Discount Price]]</f>
        <v>6991</v>
      </c>
      <c r="I69" s="5">
        <v>0.47</v>
      </c>
      <c r="J69" t="s">
        <v>13085</v>
      </c>
      <c r="K69" t="s">
        <v>14324</v>
      </c>
      <c r="L69" t="s">
        <v>13082</v>
      </c>
      <c r="M69">
        <v>4.3</v>
      </c>
      <c r="N69">
        <v>457</v>
      </c>
      <c r="O69">
        <v>6850430</v>
      </c>
      <c r="P69" t="s">
        <v>638</v>
      </c>
      <c r="Q69" t="s">
        <v>639</v>
      </c>
      <c r="R69" t="s">
        <v>640</v>
      </c>
      <c r="S69" t="s">
        <v>13097</v>
      </c>
    </row>
    <row r="70" spans="1:19" x14ac:dyDescent="0.35">
      <c r="A70" t="s">
        <v>641</v>
      </c>
      <c r="B70" t="s">
        <v>13147</v>
      </c>
      <c r="C70" t="s">
        <v>13097</v>
      </c>
      <c r="D70" s="12">
        <f>Table1_2[[#This Row],[Actual Price]]*Table1_2[[#This Row],[Rating_count]]</f>
        <v>8178273</v>
      </c>
      <c r="E70">
        <v>1599</v>
      </c>
      <c r="F70" t="str">
        <f t="shared" si="1"/>
        <v>0-10%</v>
      </c>
      <c r="G70" s="10">
        <v>2999</v>
      </c>
      <c r="H70" s="11">
        <f>Table1_2[[#This Row],[Actual Price]]-Table1_2[[#This Row],[Discount Price]]</f>
        <v>1400</v>
      </c>
      <c r="I70" s="5">
        <v>0.47</v>
      </c>
      <c r="J70" t="s">
        <v>13085</v>
      </c>
      <c r="K70" t="s">
        <v>14324</v>
      </c>
      <c r="L70" t="s">
        <v>13084</v>
      </c>
      <c r="M70">
        <v>4.2</v>
      </c>
      <c r="N70">
        <v>2727</v>
      </c>
      <c r="O70">
        <v>8178273</v>
      </c>
      <c r="P70" t="s">
        <v>649</v>
      </c>
      <c r="Q70" t="s">
        <v>650</v>
      </c>
      <c r="R70" t="s">
        <v>651</v>
      </c>
      <c r="S70" t="s">
        <v>13097</v>
      </c>
    </row>
    <row r="71" spans="1:19" x14ac:dyDescent="0.35">
      <c r="A71" t="s">
        <v>652</v>
      </c>
      <c r="B71" t="s">
        <v>13148</v>
      </c>
      <c r="C71" t="s">
        <v>13081</v>
      </c>
      <c r="D71" s="12">
        <f>Table1_2[[#This Row],[Actual Price]]*Table1_2[[#This Row],[Rating_count]]</f>
        <v>14037100</v>
      </c>
      <c r="E71">
        <v>219</v>
      </c>
      <c r="F71" t="str">
        <f t="shared" si="1"/>
        <v>0-10%</v>
      </c>
      <c r="G71" s="10">
        <v>700</v>
      </c>
      <c r="H71" s="11">
        <f>Table1_2[[#This Row],[Actual Price]]-Table1_2[[#This Row],[Discount Price]]</f>
        <v>481</v>
      </c>
      <c r="I71" s="5">
        <v>0.69</v>
      </c>
      <c r="J71" t="s">
        <v>13082</v>
      </c>
      <c r="K71" t="s">
        <v>14324</v>
      </c>
      <c r="L71" t="s">
        <v>13084</v>
      </c>
      <c r="M71">
        <v>4.3</v>
      </c>
      <c r="N71">
        <v>20053</v>
      </c>
      <c r="O71">
        <v>14037100</v>
      </c>
      <c r="P71" t="s">
        <v>659</v>
      </c>
      <c r="Q71" t="s">
        <v>660</v>
      </c>
      <c r="R71" t="s">
        <v>661</v>
      </c>
      <c r="S71" t="s">
        <v>13081</v>
      </c>
    </row>
    <row r="72" spans="1:19" x14ac:dyDescent="0.35">
      <c r="A72" t="s">
        <v>662</v>
      </c>
      <c r="B72" t="s">
        <v>13149</v>
      </c>
      <c r="C72" t="s">
        <v>13081</v>
      </c>
      <c r="D72" s="12">
        <f>Table1_2[[#This Row],[Actual Price]]*Table1_2[[#This Row],[Rating_count]]</f>
        <v>133951</v>
      </c>
      <c r="E72">
        <v>349</v>
      </c>
      <c r="F72" t="str">
        <f t="shared" si="1"/>
        <v>0-10%</v>
      </c>
      <c r="G72" s="10">
        <v>899</v>
      </c>
      <c r="H72" s="11">
        <f>Table1_2[[#This Row],[Actual Price]]-Table1_2[[#This Row],[Discount Price]]</f>
        <v>550</v>
      </c>
      <c r="I72" s="5">
        <v>0.61</v>
      </c>
      <c r="J72" t="s">
        <v>13082</v>
      </c>
      <c r="K72" t="s">
        <v>14324</v>
      </c>
      <c r="L72" t="s">
        <v>13082</v>
      </c>
      <c r="M72">
        <v>4.5</v>
      </c>
      <c r="N72">
        <v>149</v>
      </c>
      <c r="O72">
        <v>133951</v>
      </c>
      <c r="P72" t="s">
        <v>669</v>
      </c>
      <c r="Q72" t="s">
        <v>670</v>
      </c>
      <c r="R72" t="s">
        <v>671</v>
      </c>
      <c r="S72" t="s">
        <v>13081</v>
      </c>
    </row>
    <row r="73" spans="1:19" x14ac:dyDescent="0.35">
      <c r="A73" t="s">
        <v>672</v>
      </c>
      <c r="B73" t="s">
        <v>13150</v>
      </c>
      <c r="C73" t="s">
        <v>13081</v>
      </c>
      <c r="D73" s="12">
        <f>Table1_2[[#This Row],[Actual Price]]*Table1_2[[#This Row],[Rating_count]]</f>
        <v>125790</v>
      </c>
      <c r="E73">
        <v>349</v>
      </c>
      <c r="F73" t="str">
        <f t="shared" si="1"/>
        <v>0-10%</v>
      </c>
      <c r="G73" s="10">
        <v>599</v>
      </c>
      <c r="H73" s="11">
        <f>Table1_2[[#This Row],[Actual Price]]-Table1_2[[#This Row],[Discount Price]]</f>
        <v>250</v>
      </c>
      <c r="I73" s="5">
        <v>0.42</v>
      </c>
      <c r="J73" t="s">
        <v>13085</v>
      </c>
      <c r="K73" t="s">
        <v>14324</v>
      </c>
      <c r="L73" t="s">
        <v>13082</v>
      </c>
      <c r="M73">
        <v>4.0999999999999996</v>
      </c>
      <c r="N73">
        <v>210</v>
      </c>
      <c r="O73">
        <v>125790</v>
      </c>
      <c r="P73" t="s">
        <v>679</v>
      </c>
      <c r="Q73" t="s">
        <v>680</v>
      </c>
      <c r="R73" t="s">
        <v>681</v>
      </c>
      <c r="S73" t="s">
        <v>13081</v>
      </c>
    </row>
    <row r="74" spans="1:19" x14ac:dyDescent="0.35">
      <c r="A74" t="s">
        <v>682</v>
      </c>
      <c r="B74" t="s">
        <v>13151</v>
      </c>
      <c r="C74" t="s">
        <v>13097</v>
      </c>
      <c r="D74" s="12">
        <f>Table1_2[[#This Row],[Actual Price]]*Table1_2[[#This Row],[Rating_count]]</f>
        <v>1945188762</v>
      </c>
      <c r="E74">
        <v>26999</v>
      </c>
      <c r="F74" t="str">
        <f t="shared" si="1"/>
        <v>0-10%</v>
      </c>
      <c r="G74" s="10">
        <v>42999</v>
      </c>
      <c r="H74" s="11">
        <f>Table1_2[[#This Row],[Actual Price]]-Table1_2[[#This Row],[Discount Price]]</f>
        <v>16000</v>
      </c>
      <c r="I74" s="5">
        <v>0.37</v>
      </c>
      <c r="J74" t="s">
        <v>13085</v>
      </c>
      <c r="K74" t="s">
        <v>14324</v>
      </c>
      <c r="L74" t="s">
        <v>13084</v>
      </c>
      <c r="M74">
        <v>4.2</v>
      </c>
      <c r="N74">
        <v>45238</v>
      </c>
      <c r="O74">
        <v>1945188762</v>
      </c>
      <c r="P74" t="s">
        <v>613</v>
      </c>
      <c r="Q74" t="s">
        <v>685</v>
      </c>
      <c r="R74" t="s">
        <v>686</v>
      </c>
      <c r="S74" t="s">
        <v>13097</v>
      </c>
    </row>
    <row r="75" spans="1:19" x14ac:dyDescent="0.35">
      <c r="A75" t="s">
        <v>687</v>
      </c>
      <c r="B75" t="s">
        <v>13152</v>
      </c>
      <c r="C75" t="s">
        <v>13081</v>
      </c>
      <c r="D75" s="12">
        <f>Table1_2[[#This Row],[Actual Price]]*Table1_2[[#This Row],[Rating_count]]</f>
        <v>3858268</v>
      </c>
      <c r="E75">
        <v>115</v>
      </c>
      <c r="F75" t="str">
        <f t="shared" si="1"/>
        <v>0-10%</v>
      </c>
      <c r="G75" s="10">
        <v>499</v>
      </c>
      <c r="H75" s="11">
        <f>Table1_2[[#This Row],[Actual Price]]-Table1_2[[#This Row],[Discount Price]]</f>
        <v>384</v>
      </c>
      <c r="I75" s="5">
        <v>0.77</v>
      </c>
      <c r="J75" t="s">
        <v>13082</v>
      </c>
      <c r="K75" t="s">
        <v>14324</v>
      </c>
      <c r="L75" t="s">
        <v>13084</v>
      </c>
      <c r="M75">
        <v>4</v>
      </c>
      <c r="N75">
        <v>7732</v>
      </c>
      <c r="O75">
        <v>3858268</v>
      </c>
      <c r="P75" t="s">
        <v>694</v>
      </c>
      <c r="Q75" t="s">
        <v>695</v>
      </c>
      <c r="R75" t="s">
        <v>696</v>
      </c>
      <c r="S75" t="s">
        <v>13081</v>
      </c>
    </row>
    <row r="76" spans="1:19" x14ac:dyDescent="0.35">
      <c r="A76" t="s">
        <v>697</v>
      </c>
      <c r="B76" t="s">
        <v>13153</v>
      </c>
      <c r="C76" t="s">
        <v>13081</v>
      </c>
      <c r="D76" s="12">
        <f>Table1_2[[#This Row],[Actual Price]]*Table1_2[[#This Row],[Rating_count]]</f>
        <v>1778220</v>
      </c>
      <c r="E76">
        <v>399</v>
      </c>
      <c r="F76" t="str">
        <f t="shared" si="1"/>
        <v>0-10%</v>
      </c>
      <c r="G76" s="10">
        <v>999</v>
      </c>
      <c r="H76" s="11">
        <f>Table1_2[[#This Row],[Actual Price]]-Table1_2[[#This Row],[Discount Price]]</f>
        <v>600</v>
      </c>
      <c r="I76" s="5">
        <v>0.6</v>
      </c>
      <c r="J76" t="s">
        <v>13082</v>
      </c>
      <c r="K76" t="s">
        <v>14324</v>
      </c>
      <c r="L76" t="s">
        <v>13084</v>
      </c>
      <c r="M76">
        <v>4.0999999999999996</v>
      </c>
      <c r="N76">
        <v>1780</v>
      </c>
      <c r="O76">
        <v>1778220</v>
      </c>
      <c r="P76" t="s">
        <v>704</v>
      </c>
      <c r="Q76" t="s">
        <v>705</v>
      </c>
      <c r="R76" t="s">
        <v>706</v>
      </c>
      <c r="S76" t="s">
        <v>13081</v>
      </c>
    </row>
    <row r="77" spans="1:19" x14ac:dyDescent="0.35">
      <c r="A77" t="s">
        <v>707</v>
      </c>
      <c r="B77" t="s">
        <v>13154</v>
      </c>
      <c r="C77" t="s">
        <v>13081</v>
      </c>
      <c r="D77" s="12">
        <f>Table1_2[[#This Row],[Actual Price]]*Table1_2[[#This Row],[Rating_count]]</f>
        <v>300398</v>
      </c>
      <c r="E77">
        <v>199</v>
      </c>
      <c r="F77" t="str">
        <f t="shared" si="1"/>
        <v>0-10%</v>
      </c>
      <c r="G77" s="10">
        <v>499</v>
      </c>
      <c r="H77" s="11">
        <f>Table1_2[[#This Row],[Actual Price]]-Table1_2[[#This Row],[Discount Price]]</f>
        <v>300</v>
      </c>
      <c r="I77" s="5">
        <v>0.6</v>
      </c>
      <c r="J77" t="s">
        <v>13082</v>
      </c>
      <c r="K77" t="s">
        <v>14324</v>
      </c>
      <c r="L77" t="s">
        <v>13082</v>
      </c>
      <c r="M77">
        <v>4.0999999999999996</v>
      </c>
      <c r="N77">
        <v>602</v>
      </c>
      <c r="O77">
        <v>300398</v>
      </c>
      <c r="P77" t="s">
        <v>714</v>
      </c>
      <c r="Q77" t="s">
        <v>715</v>
      </c>
      <c r="R77" t="s">
        <v>716</v>
      </c>
      <c r="S77" t="s">
        <v>13081</v>
      </c>
    </row>
    <row r="78" spans="1:19" x14ac:dyDescent="0.35">
      <c r="A78" t="s">
        <v>717</v>
      </c>
      <c r="B78" t="s">
        <v>13155</v>
      </c>
      <c r="C78" t="s">
        <v>13081</v>
      </c>
      <c r="D78" s="12">
        <f>Table1_2[[#This Row],[Actual Price]]*Table1_2[[#This Row],[Rating_count]]</f>
        <v>567777</v>
      </c>
      <c r="E78">
        <v>179</v>
      </c>
      <c r="F78" t="str">
        <f t="shared" si="1"/>
        <v>0-10%</v>
      </c>
      <c r="G78" s="10">
        <v>399</v>
      </c>
      <c r="H78" s="11">
        <f>Table1_2[[#This Row],[Actual Price]]-Table1_2[[#This Row],[Discount Price]]</f>
        <v>220</v>
      </c>
      <c r="I78" s="5">
        <v>0.55000000000000004</v>
      </c>
      <c r="J78" t="s">
        <v>13082</v>
      </c>
      <c r="K78" t="s">
        <v>14324</v>
      </c>
      <c r="L78" t="s">
        <v>13084</v>
      </c>
      <c r="M78">
        <v>4</v>
      </c>
      <c r="N78">
        <v>1423</v>
      </c>
      <c r="O78">
        <v>567777</v>
      </c>
      <c r="P78" t="s">
        <v>13029</v>
      </c>
      <c r="Q78" t="s">
        <v>724</v>
      </c>
      <c r="R78" t="s">
        <v>725</v>
      </c>
      <c r="S78" t="s">
        <v>13081</v>
      </c>
    </row>
    <row r="79" spans="1:19" x14ac:dyDescent="0.35">
      <c r="A79" t="s">
        <v>726</v>
      </c>
      <c r="B79" t="s">
        <v>13156</v>
      </c>
      <c r="C79" t="s">
        <v>13097</v>
      </c>
      <c r="D79" s="12">
        <f>Table1_2[[#This Row],[Actual Price]]*Table1_2[[#This Row],[Rating_count]]</f>
        <v>12334020</v>
      </c>
      <c r="E79">
        <v>10901</v>
      </c>
      <c r="F79" t="str">
        <f t="shared" si="1"/>
        <v>0-10%</v>
      </c>
      <c r="G79" s="10">
        <v>30990</v>
      </c>
      <c r="H79" s="11">
        <f>Table1_2[[#This Row],[Actual Price]]-Table1_2[[#This Row],[Discount Price]]</f>
        <v>20089</v>
      </c>
      <c r="I79" s="5">
        <v>0.65</v>
      </c>
      <c r="J79" t="s">
        <v>13082</v>
      </c>
      <c r="K79" t="s">
        <v>14324</v>
      </c>
      <c r="L79" t="s">
        <v>13082</v>
      </c>
      <c r="M79">
        <v>4.0999999999999996</v>
      </c>
      <c r="N79">
        <v>398</v>
      </c>
      <c r="O79">
        <v>12334020</v>
      </c>
      <c r="P79" t="s">
        <v>733</v>
      </c>
      <c r="Q79" t="s">
        <v>734</v>
      </c>
      <c r="R79" t="s">
        <v>735</v>
      </c>
      <c r="S79" t="s">
        <v>13097</v>
      </c>
    </row>
    <row r="80" spans="1:19" x14ac:dyDescent="0.35">
      <c r="A80" t="s">
        <v>736</v>
      </c>
      <c r="B80" t="s">
        <v>13157</v>
      </c>
      <c r="C80" t="s">
        <v>13081</v>
      </c>
      <c r="D80" s="12">
        <f>Table1_2[[#This Row],[Actual Price]]*Table1_2[[#This Row],[Rating_count]]</f>
        <v>267464</v>
      </c>
      <c r="E80">
        <v>209</v>
      </c>
      <c r="F80" t="str">
        <f t="shared" si="1"/>
        <v>0-10%</v>
      </c>
      <c r="G80" s="10">
        <v>499</v>
      </c>
      <c r="H80" s="11">
        <f>Table1_2[[#This Row],[Actual Price]]-Table1_2[[#This Row],[Discount Price]]</f>
        <v>290</v>
      </c>
      <c r="I80" s="5">
        <v>0.57999999999999996</v>
      </c>
      <c r="J80" t="s">
        <v>13082</v>
      </c>
      <c r="K80" t="s">
        <v>14324</v>
      </c>
      <c r="L80" t="s">
        <v>13082</v>
      </c>
      <c r="M80">
        <v>3.9</v>
      </c>
      <c r="N80">
        <v>536</v>
      </c>
      <c r="O80">
        <v>267464</v>
      </c>
      <c r="P80" t="s">
        <v>743</v>
      </c>
      <c r="Q80" t="s">
        <v>744</v>
      </c>
      <c r="R80" t="s">
        <v>745</v>
      </c>
      <c r="S80" t="s">
        <v>13081</v>
      </c>
    </row>
    <row r="81" spans="1:19" x14ac:dyDescent="0.35">
      <c r="A81" t="s">
        <v>746</v>
      </c>
      <c r="B81" t="s">
        <v>747</v>
      </c>
      <c r="C81" t="s">
        <v>13097</v>
      </c>
      <c r="D81" s="12">
        <f>Table1_2[[#This Row],[Actual Price]]*Table1_2[[#This Row],[Rating_count]]</f>
        <v>127968</v>
      </c>
      <c r="E81">
        <v>1434</v>
      </c>
      <c r="F81" t="str">
        <f t="shared" si="1"/>
        <v>0-10%</v>
      </c>
      <c r="G81" s="10">
        <v>3999</v>
      </c>
      <c r="H81" s="11">
        <f>Table1_2[[#This Row],[Actual Price]]-Table1_2[[#This Row],[Discount Price]]</f>
        <v>2565</v>
      </c>
      <c r="I81" s="5">
        <v>0.64</v>
      </c>
      <c r="J81" t="s">
        <v>13082</v>
      </c>
      <c r="K81" t="s">
        <v>14324</v>
      </c>
      <c r="L81" t="s">
        <v>13082</v>
      </c>
      <c r="M81">
        <v>4</v>
      </c>
      <c r="N81">
        <v>32</v>
      </c>
      <c r="O81">
        <v>127968</v>
      </c>
      <c r="P81" t="s">
        <v>753</v>
      </c>
      <c r="Q81" t="s">
        <v>754</v>
      </c>
      <c r="R81" t="s">
        <v>755</v>
      </c>
      <c r="S81" t="s">
        <v>13097</v>
      </c>
    </row>
    <row r="82" spans="1:19" x14ac:dyDescent="0.35">
      <c r="A82" t="s">
        <v>756</v>
      </c>
      <c r="B82" t="s">
        <v>13158</v>
      </c>
      <c r="C82" t="s">
        <v>13081</v>
      </c>
      <c r="D82" s="12">
        <f>Table1_2[[#This Row],[Actual Price]]*Table1_2[[#This Row],[Rating_count]]</f>
        <v>26671631</v>
      </c>
      <c r="E82">
        <v>399</v>
      </c>
      <c r="F82" t="str">
        <f t="shared" si="1"/>
        <v>0-10%</v>
      </c>
      <c r="G82" s="10">
        <v>1099</v>
      </c>
      <c r="H82" s="11">
        <f>Table1_2[[#This Row],[Actual Price]]-Table1_2[[#This Row],[Discount Price]]</f>
        <v>700</v>
      </c>
      <c r="I82" s="5">
        <v>0.64</v>
      </c>
      <c r="J82" t="s">
        <v>13082</v>
      </c>
      <c r="K82" t="s">
        <v>14324</v>
      </c>
      <c r="L82" t="s">
        <v>13084</v>
      </c>
      <c r="M82">
        <v>4.2</v>
      </c>
      <c r="N82">
        <v>24269</v>
      </c>
      <c r="O82">
        <v>26671631</v>
      </c>
      <c r="P82" t="s">
        <v>759</v>
      </c>
      <c r="Q82" t="s">
        <v>760</v>
      </c>
      <c r="R82" t="s">
        <v>761</v>
      </c>
      <c r="S82" t="s">
        <v>13081</v>
      </c>
    </row>
    <row r="83" spans="1:19" x14ac:dyDescent="0.35">
      <c r="A83" t="s">
        <v>762</v>
      </c>
      <c r="B83" t="s">
        <v>13159</v>
      </c>
      <c r="C83" t="s">
        <v>13081</v>
      </c>
      <c r="D83" s="12">
        <f>Table1_2[[#This Row],[Actual Price]]*Table1_2[[#This Row],[Rating_count]]</f>
        <v>2335122</v>
      </c>
      <c r="E83">
        <v>139</v>
      </c>
      <c r="F83" t="str">
        <f t="shared" si="1"/>
        <v>0-10%</v>
      </c>
      <c r="G83" s="10">
        <v>249</v>
      </c>
      <c r="H83" s="11">
        <f>Table1_2[[#This Row],[Actual Price]]-Table1_2[[#This Row],[Discount Price]]</f>
        <v>110</v>
      </c>
      <c r="I83" s="5">
        <v>0.44</v>
      </c>
      <c r="J83" t="s">
        <v>13085</v>
      </c>
      <c r="K83" t="s">
        <v>14324</v>
      </c>
      <c r="L83" t="s">
        <v>13084</v>
      </c>
      <c r="M83">
        <v>4</v>
      </c>
      <c r="N83">
        <v>9378</v>
      </c>
      <c r="O83">
        <v>2335122</v>
      </c>
      <c r="P83" t="s">
        <v>765</v>
      </c>
      <c r="Q83" t="s">
        <v>766</v>
      </c>
      <c r="R83" t="s">
        <v>767</v>
      </c>
      <c r="S83" t="s">
        <v>13081</v>
      </c>
    </row>
    <row r="84" spans="1:19" x14ac:dyDescent="0.35">
      <c r="A84" t="s">
        <v>768</v>
      </c>
      <c r="B84" t="s">
        <v>13160</v>
      </c>
      <c r="C84" t="s">
        <v>13097</v>
      </c>
      <c r="D84" s="12">
        <f>Table1_2[[#This Row],[Actual Price]]*Table1_2[[#This Row],[Rating_count]]</f>
        <v>17250750</v>
      </c>
      <c r="E84">
        <v>7299</v>
      </c>
      <c r="F84" t="str">
        <f t="shared" si="1"/>
        <v>0-10%</v>
      </c>
      <c r="G84" s="10">
        <v>19125</v>
      </c>
      <c r="H84" s="11">
        <f>Table1_2[[#This Row],[Actual Price]]-Table1_2[[#This Row],[Discount Price]]</f>
        <v>11826</v>
      </c>
      <c r="I84" s="5">
        <v>0.62</v>
      </c>
      <c r="J84" t="s">
        <v>13082</v>
      </c>
      <c r="K84" t="s">
        <v>14324</v>
      </c>
      <c r="L84" t="s">
        <v>13082</v>
      </c>
      <c r="M84">
        <v>3.4</v>
      </c>
      <c r="N84">
        <v>902</v>
      </c>
      <c r="O84">
        <v>17250750</v>
      </c>
      <c r="P84" t="s">
        <v>775</v>
      </c>
      <c r="Q84" t="s">
        <v>776</v>
      </c>
      <c r="R84" t="s">
        <v>777</v>
      </c>
      <c r="S84" t="s">
        <v>13097</v>
      </c>
    </row>
    <row r="85" spans="1:19" x14ac:dyDescent="0.35">
      <c r="A85" t="s">
        <v>778</v>
      </c>
      <c r="B85" t="s">
        <v>13161</v>
      </c>
      <c r="C85" t="s">
        <v>13081</v>
      </c>
      <c r="D85" s="12">
        <f>Table1_2[[#This Row],[Actual Price]]*Table1_2[[#This Row],[Rating_count]]</f>
        <v>23004009</v>
      </c>
      <c r="E85">
        <v>299</v>
      </c>
      <c r="F85" t="str">
        <f t="shared" si="1"/>
        <v>0-10%</v>
      </c>
      <c r="G85" s="10">
        <v>799</v>
      </c>
      <c r="H85" s="11">
        <f>Table1_2[[#This Row],[Actual Price]]-Table1_2[[#This Row],[Discount Price]]</f>
        <v>500</v>
      </c>
      <c r="I85" s="5">
        <v>0.63</v>
      </c>
      <c r="J85" t="s">
        <v>13082</v>
      </c>
      <c r="K85" t="s">
        <v>14324</v>
      </c>
      <c r="L85" t="s">
        <v>13084</v>
      </c>
      <c r="M85">
        <v>4.4000000000000004</v>
      </c>
      <c r="N85">
        <v>28791</v>
      </c>
      <c r="O85">
        <v>23004009</v>
      </c>
      <c r="P85" t="s">
        <v>785</v>
      </c>
      <c r="Q85" t="s">
        <v>786</v>
      </c>
      <c r="R85" t="s">
        <v>787</v>
      </c>
      <c r="S85" t="s">
        <v>13081</v>
      </c>
    </row>
    <row r="86" spans="1:19" x14ac:dyDescent="0.35">
      <c r="A86" t="s">
        <v>788</v>
      </c>
      <c r="B86" t="s">
        <v>13162</v>
      </c>
      <c r="C86" t="s">
        <v>13081</v>
      </c>
      <c r="D86" s="12">
        <f>Table1_2[[#This Row],[Actual Price]]*Table1_2[[#This Row],[Rating_count]]</f>
        <v>13738224</v>
      </c>
      <c r="E86">
        <v>325</v>
      </c>
      <c r="F86" t="str">
        <f t="shared" si="1"/>
        <v>0-10%</v>
      </c>
      <c r="G86" s="10">
        <v>1299</v>
      </c>
      <c r="H86" s="11">
        <f>Table1_2[[#This Row],[Actual Price]]-Table1_2[[#This Row],[Discount Price]]</f>
        <v>974</v>
      </c>
      <c r="I86" s="5">
        <v>0.75</v>
      </c>
      <c r="J86" t="s">
        <v>13082</v>
      </c>
      <c r="K86" t="s">
        <v>14324</v>
      </c>
      <c r="L86" t="s">
        <v>13084</v>
      </c>
      <c r="M86">
        <v>4.2</v>
      </c>
      <c r="N86">
        <v>10576</v>
      </c>
      <c r="O86">
        <v>13738224</v>
      </c>
      <c r="P86" t="s">
        <v>795</v>
      </c>
      <c r="Q86" t="s">
        <v>796</v>
      </c>
      <c r="R86" t="s">
        <v>797</v>
      </c>
      <c r="S86" t="s">
        <v>13081</v>
      </c>
    </row>
    <row r="87" spans="1:19" x14ac:dyDescent="0.35">
      <c r="A87" t="s">
        <v>798</v>
      </c>
      <c r="B87" t="s">
        <v>13163</v>
      </c>
      <c r="C87" t="s">
        <v>13097</v>
      </c>
      <c r="D87" s="12">
        <f>Table1_2[[#This Row],[Actual Price]]*Table1_2[[#This Row],[Rating_count]]</f>
        <v>291912702</v>
      </c>
      <c r="E87">
        <v>29999</v>
      </c>
      <c r="F87" t="str">
        <f t="shared" si="1"/>
        <v>0-10%</v>
      </c>
      <c r="G87" s="10">
        <v>39999</v>
      </c>
      <c r="H87" s="11">
        <f>Table1_2[[#This Row],[Actual Price]]-Table1_2[[#This Row],[Discount Price]]</f>
        <v>10000</v>
      </c>
      <c r="I87" s="5">
        <v>0.25</v>
      </c>
      <c r="J87" t="s">
        <v>13085</v>
      </c>
      <c r="K87" t="s">
        <v>14324</v>
      </c>
      <c r="L87" t="s">
        <v>13084</v>
      </c>
      <c r="M87">
        <v>4.2</v>
      </c>
      <c r="N87">
        <v>7298</v>
      </c>
      <c r="O87">
        <v>291912702</v>
      </c>
      <c r="P87" t="s">
        <v>383</v>
      </c>
      <c r="Q87" t="s">
        <v>801</v>
      </c>
      <c r="R87" t="s">
        <v>802</v>
      </c>
      <c r="S87" t="s">
        <v>13097</v>
      </c>
    </row>
    <row r="88" spans="1:19" x14ac:dyDescent="0.35">
      <c r="A88" t="s">
        <v>803</v>
      </c>
      <c r="B88" t="s">
        <v>13164</v>
      </c>
      <c r="C88" t="s">
        <v>13097</v>
      </c>
      <c r="D88" s="12">
        <f>Table1_2[[#This Row],[Actual Price]]*Table1_2[[#This Row],[Rating_count]]</f>
        <v>192775970</v>
      </c>
      <c r="E88">
        <v>27999</v>
      </c>
      <c r="F88" t="str">
        <f t="shared" si="1"/>
        <v>0-10%</v>
      </c>
      <c r="G88" s="10">
        <v>40990</v>
      </c>
      <c r="H88" s="11">
        <f>Table1_2[[#This Row],[Actual Price]]-Table1_2[[#This Row],[Discount Price]]</f>
        <v>12991</v>
      </c>
      <c r="I88" s="5">
        <v>0.32</v>
      </c>
      <c r="J88" t="s">
        <v>13085</v>
      </c>
      <c r="K88" t="s">
        <v>14324</v>
      </c>
      <c r="L88" t="s">
        <v>13084</v>
      </c>
      <c r="M88">
        <v>4.3</v>
      </c>
      <c r="N88">
        <v>4703</v>
      </c>
      <c r="O88">
        <v>192775970</v>
      </c>
      <c r="P88" t="s">
        <v>13024</v>
      </c>
      <c r="Q88" t="s">
        <v>806</v>
      </c>
      <c r="R88" t="s">
        <v>807</v>
      </c>
      <c r="S88" t="s">
        <v>13097</v>
      </c>
    </row>
    <row r="89" spans="1:19" x14ac:dyDescent="0.35">
      <c r="A89" t="s">
        <v>808</v>
      </c>
      <c r="B89" t="s">
        <v>13141</v>
      </c>
      <c r="C89" t="s">
        <v>13097</v>
      </c>
      <c r="D89" s="12">
        <f>Table1_2[[#This Row],[Actual Price]]*Table1_2[[#This Row],[Rating_count]]</f>
        <v>376066100</v>
      </c>
      <c r="E89">
        <v>30990</v>
      </c>
      <c r="F89" t="str">
        <f t="shared" si="1"/>
        <v>0-10%</v>
      </c>
      <c r="G89" s="10">
        <v>52900</v>
      </c>
      <c r="H89" s="11">
        <f>Table1_2[[#This Row],[Actual Price]]-Table1_2[[#This Row],[Discount Price]]</f>
        <v>21910</v>
      </c>
      <c r="I89" s="5">
        <v>0.41</v>
      </c>
      <c r="J89" t="s">
        <v>13085</v>
      </c>
      <c r="K89" t="s">
        <v>14324</v>
      </c>
      <c r="L89" t="s">
        <v>13084</v>
      </c>
      <c r="M89">
        <v>4.3</v>
      </c>
      <c r="N89">
        <v>7109</v>
      </c>
      <c r="O89">
        <v>376066100</v>
      </c>
      <c r="P89" t="s">
        <v>583</v>
      </c>
      <c r="Q89" t="s">
        <v>811</v>
      </c>
      <c r="R89" t="s">
        <v>812</v>
      </c>
      <c r="S89" t="s">
        <v>13097</v>
      </c>
    </row>
    <row r="90" spans="1:19" x14ac:dyDescent="0.35">
      <c r="A90" t="s">
        <v>813</v>
      </c>
      <c r="B90" t="s">
        <v>13165</v>
      </c>
      <c r="C90" t="s">
        <v>13081</v>
      </c>
      <c r="D90" s="12">
        <f>Table1_2[[#This Row],[Actual Price]]*Table1_2[[#This Row],[Rating_count]]</f>
        <v>126873</v>
      </c>
      <c r="E90">
        <v>199</v>
      </c>
      <c r="F90" t="str">
        <f t="shared" si="1"/>
        <v>0-10%</v>
      </c>
      <c r="G90" s="10">
        <v>999</v>
      </c>
      <c r="H90" s="11">
        <f>Table1_2[[#This Row],[Actual Price]]-Table1_2[[#This Row],[Discount Price]]</f>
        <v>800</v>
      </c>
      <c r="I90" s="5">
        <v>0.8</v>
      </c>
      <c r="J90" t="s">
        <v>13082</v>
      </c>
      <c r="K90" t="s">
        <v>14324</v>
      </c>
      <c r="L90" t="s">
        <v>13082</v>
      </c>
      <c r="M90">
        <v>4.5</v>
      </c>
      <c r="N90">
        <v>127</v>
      </c>
      <c r="O90">
        <v>126873</v>
      </c>
      <c r="P90" t="s">
        <v>820</v>
      </c>
      <c r="Q90" t="s">
        <v>821</v>
      </c>
      <c r="R90" t="s">
        <v>822</v>
      </c>
      <c r="S90" t="s">
        <v>13081</v>
      </c>
    </row>
    <row r="91" spans="1:19" x14ac:dyDescent="0.35">
      <c r="A91" t="s">
        <v>823</v>
      </c>
      <c r="B91" t="s">
        <v>13166</v>
      </c>
      <c r="C91" t="s">
        <v>13081</v>
      </c>
      <c r="D91" s="12">
        <f>Table1_2[[#This Row],[Actual Price]]*Table1_2[[#This Row],[Rating_count]]</f>
        <v>48513731</v>
      </c>
      <c r="E91">
        <v>649</v>
      </c>
      <c r="F91" t="str">
        <f t="shared" si="1"/>
        <v>0-10%</v>
      </c>
      <c r="G91" s="10">
        <v>1999</v>
      </c>
      <c r="H91" s="11">
        <f>Table1_2[[#This Row],[Actual Price]]-Table1_2[[#This Row],[Discount Price]]</f>
        <v>1350</v>
      </c>
      <c r="I91" s="5">
        <v>0.68</v>
      </c>
      <c r="J91" t="s">
        <v>13082</v>
      </c>
      <c r="K91" t="s">
        <v>14324</v>
      </c>
      <c r="L91" t="s">
        <v>13084</v>
      </c>
      <c r="M91">
        <v>4.2</v>
      </c>
      <c r="N91">
        <v>24269</v>
      </c>
      <c r="O91">
        <v>48513731</v>
      </c>
      <c r="P91" t="s">
        <v>825</v>
      </c>
      <c r="Q91" t="s">
        <v>826</v>
      </c>
      <c r="R91" t="s">
        <v>827</v>
      </c>
      <c r="S91" t="s">
        <v>13081</v>
      </c>
    </row>
    <row r="92" spans="1:19" x14ac:dyDescent="0.35">
      <c r="A92" t="s">
        <v>828</v>
      </c>
      <c r="B92" t="s">
        <v>13167</v>
      </c>
      <c r="C92" t="s">
        <v>13081</v>
      </c>
      <c r="D92" s="12">
        <f>Table1_2[[#This Row],[Actual Price]]*Table1_2[[#This Row],[Rating_count]]</f>
        <v>8107200</v>
      </c>
      <c r="E92">
        <v>269</v>
      </c>
      <c r="F92" t="str">
        <f t="shared" si="1"/>
        <v>0-10%</v>
      </c>
      <c r="G92" s="10">
        <v>800</v>
      </c>
      <c r="H92" s="11">
        <f>Table1_2[[#This Row],[Actual Price]]-Table1_2[[#This Row],[Discount Price]]</f>
        <v>531</v>
      </c>
      <c r="I92" s="5">
        <v>0.66</v>
      </c>
      <c r="J92" t="s">
        <v>13082</v>
      </c>
      <c r="K92" t="s">
        <v>14324</v>
      </c>
      <c r="L92" t="s">
        <v>13084</v>
      </c>
      <c r="M92">
        <v>3.6</v>
      </c>
      <c r="N92">
        <v>10134</v>
      </c>
      <c r="O92">
        <v>8107200</v>
      </c>
      <c r="P92" t="s">
        <v>835</v>
      </c>
      <c r="Q92" t="s">
        <v>836</v>
      </c>
      <c r="R92" t="s">
        <v>837</v>
      </c>
      <c r="S92" t="s">
        <v>13081</v>
      </c>
    </row>
    <row r="93" spans="1:19" x14ac:dyDescent="0.35">
      <c r="A93" t="s">
        <v>838</v>
      </c>
      <c r="B93" t="s">
        <v>13163</v>
      </c>
      <c r="C93" t="s">
        <v>13097</v>
      </c>
      <c r="D93" s="12">
        <f>Table1_2[[#This Row],[Actual Price]]*Table1_2[[#This Row],[Rating_count]]</f>
        <v>1116733101</v>
      </c>
      <c r="E93">
        <v>24999</v>
      </c>
      <c r="F93" t="str">
        <f t="shared" si="1"/>
        <v>0-10%</v>
      </c>
      <c r="G93" s="10">
        <v>31999</v>
      </c>
      <c r="H93" s="11">
        <f>Table1_2[[#This Row],[Actual Price]]-Table1_2[[#This Row],[Discount Price]]</f>
        <v>7000</v>
      </c>
      <c r="I93" s="5">
        <v>0.22</v>
      </c>
      <c r="J93" t="s">
        <v>13085</v>
      </c>
      <c r="K93" t="s">
        <v>14324</v>
      </c>
      <c r="L93" t="s">
        <v>13084</v>
      </c>
      <c r="M93">
        <v>4.2</v>
      </c>
      <c r="N93">
        <v>34899</v>
      </c>
      <c r="O93">
        <v>1116733101</v>
      </c>
      <c r="P93" t="s">
        <v>269</v>
      </c>
      <c r="Q93" t="s">
        <v>841</v>
      </c>
      <c r="R93" t="s">
        <v>842</v>
      </c>
      <c r="S93" t="s">
        <v>13097</v>
      </c>
    </row>
    <row r="94" spans="1:19" x14ac:dyDescent="0.35">
      <c r="A94" t="s">
        <v>843</v>
      </c>
      <c r="B94" t="s">
        <v>13088</v>
      </c>
      <c r="C94" t="s">
        <v>13081</v>
      </c>
      <c r="D94" s="12">
        <f>Table1_2[[#This Row],[Actual Price]]*Table1_2[[#This Row],[Rating_count]]</f>
        <v>65959737</v>
      </c>
      <c r="E94">
        <v>299</v>
      </c>
      <c r="F94" t="str">
        <f t="shared" si="1"/>
        <v>0-10%</v>
      </c>
      <c r="G94" s="10">
        <v>699</v>
      </c>
      <c r="H94" s="11">
        <f>Table1_2[[#This Row],[Actual Price]]-Table1_2[[#This Row],[Discount Price]]</f>
        <v>400</v>
      </c>
      <c r="I94" s="5">
        <v>0.56999999999999995</v>
      </c>
      <c r="J94" t="s">
        <v>13082</v>
      </c>
      <c r="K94" t="s">
        <v>14324</v>
      </c>
      <c r="L94" t="s">
        <v>13084</v>
      </c>
      <c r="M94">
        <v>4.2</v>
      </c>
      <c r="N94">
        <v>94363</v>
      </c>
      <c r="O94">
        <v>65959737</v>
      </c>
      <c r="P94" t="s">
        <v>54</v>
      </c>
      <c r="Q94" t="s">
        <v>845</v>
      </c>
      <c r="R94" t="s">
        <v>846</v>
      </c>
      <c r="S94" t="s">
        <v>13081</v>
      </c>
    </row>
    <row r="95" spans="1:19" x14ac:dyDescent="0.35">
      <c r="A95" t="s">
        <v>847</v>
      </c>
      <c r="B95" t="s">
        <v>13168</v>
      </c>
      <c r="C95" t="s">
        <v>13081</v>
      </c>
      <c r="D95" s="12">
        <f>Table1_2[[#This Row],[Actual Price]]*Table1_2[[#This Row],[Rating_count]]</f>
        <v>424575</v>
      </c>
      <c r="E95">
        <v>199</v>
      </c>
      <c r="F95" t="str">
        <f t="shared" si="1"/>
        <v>0-10%</v>
      </c>
      <c r="G95" s="10">
        <v>999</v>
      </c>
      <c r="H95" s="11">
        <f>Table1_2[[#This Row],[Actual Price]]-Table1_2[[#This Row],[Discount Price]]</f>
        <v>800</v>
      </c>
      <c r="I95" s="5">
        <v>0.8</v>
      </c>
      <c r="J95" t="s">
        <v>13082</v>
      </c>
      <c r="K95" t="s">
        <v>14324</v>
      </c>
      <c r="L95" t="s">
        <v>13082</v>
      </c>
      <c r="M95">
        <v>4.0999999999999996</v>
      </c>
      <c r="N95">
        <v>425</v>
      </c>
      <c r="O95">
        <v>424575</v>
      </c>
      <c r="P95" t="s">
        <v>854</v>
      </c>
      <c r="Q95" t="s">
        <v>855</v>
      </c>
      <c r="R95" t="s">
        <v>856</v>
      </c>
      <c r="S95" t="s">
        <v>13081</v>
      </c>
    </row>
    <row r="96" spans="1:19" x14ac:dyDescent="0.35">
      <c r="A96" t="s">
        <v>857</v>
      </c>
      <c r="B96" t="s">
        <v>13169</v>
      </c>
      <c r="C96" t="s">
        <v>13097</v>
      </c>
      <c r="D96" s="12">
        <f>Table1_2[[#This Row],[Actual Price]]*Table1_2[[#This Row],[Rating_count]]</f>
        <v>272952410</v>
      </c>
      <c r="E96">
        <v>18990</v>
      </c>
      <c r="F96" t="str">
        <f t="shared" si="1"/>
        <v>0-10%</v>
      </c>
      <c r="G96" s="10">
        <v>40990</v>
      </c>
      <c r="H96" s="11">
        <f>Table1_2[[#This Row],[Actual Price]]-Table1_2[[#This Row],[Discount Price]]</f>
        <v>22000</v>
      </c>
      <c r="I96" s="5">
        <v>0.54</v>
      </c>
      <c r="J96" t="s">
        <v>13082</v>
      </c>
      <c r="K96" t="s">
        <v>14324</v>
      </c>
      <c r="L96" t="s">
        <v>13084</v>
      </c>
      <c r="M96">
        <v>4.2</v>
      </c>
      <c r="N96">
        <v>6659</v>
      </c>
      <c r="O96">
        <v>272952410</v>
      </c>
      <c r="P96" t="s">
        <v>864</v>
      </c>
      <c r="Q96" t="s">
        <v>865</v>
      </c>
      <c r="R96" t="s">
        <v>866</v>
      </c>
      <c r="S96" t="s">
        <v>13097</v>
      </c>
    </row>
    <row r="97" spans="1:19" x14ac:dyDescent="0.35">
      <c r="A97" t="s">
        <v>867</v>
      </c>
      <c r="B97" t="s">
        <v>13170</v>
      </c>
      <c r="C97" t="s">
        <v>13081</v>
      </c>
      <c r="D97" s="12">
        <f>Table1_2[[#This Row],[Actual Price]]*Table1_2[[#This Row],[Rating_count]]</f>
        <v>689973</v>
      </c>
      <c r="E97">
        <v>290</v>
      </c>
      <c r="F97" t="str">
        <f t="shared" si="1"/>
        <v>0-10%</v>
      </c>
      <c r="G97" s="10">
        <v>349</v>
      </c>
      <c r="H97" s="11">
        <f>Table1_2[[#This Row],[Actual Price]]-Table1_2[[#This Row],[Discount Price]]</f>
        <v>59</v>
      </c>
      <c r="I97" s="5">
        <v>0.17</v>
      </c>
      <c r="J97" t="s">
        <v>13085</v>
      </c>
      <c r="K97" t="s">
        <v>14324</v>
      </c>
      <c r="L97" t="s">
        <v>13084</v>
      </c>
      <c r="M97">
        <v>3.7</v>
      </c>
      <c r="N97">
        <v>1977</v>
      </c>
      <c r="O97">
        <v>689973</v>
      </c>
      <c r="P97" t="s">
        <v>874</v>
      </c>
      <c r="Q97" t="s">
        <v>875</v>
      </c>
      <c r="R97" t="s">
        <v>876</v>
      </c>
      <c r="S97" t="s">
        <v>13081</v>
      </c>
    </row>
    <row r="98" spans="1:19" x14ac:dyDescent="0.35">
      <c r="A98" t="s">
        <v>877</v>
      </c>
      <c r="B98" t="s">
        <v>13171</v>
      </c>
      <c r="C98" t="s">
        <v>13097</v>
      </c>
      <c r="D98" s="12">
        <f>Table1_2[[#This Row],[Actual Price]]*Table1_2[[#This Row],[Rating_count]]</f>
        <v>862121</v>
      </c>
      <c r="E98">
        <v>249</v>
      </c>
      <c r="F98" t="str">
        <f t="shared" si="1"/>
        <v>0-10%</v>
      </c>
      <c r="G98" s="10">
        <v>799</v>
      </c>
      <c r="H98" s="11">
        <f>Table1_2[[#This Row],[Actual Price]]-Table1_2[[#This Row],[Discount Price]]</f>
        <v>550</v>
      </c>
      <c r="I98" s="5">
        <v>0.69</v>
      </c>
      <c r="J98" t="s">
        <v>13082</v>
      </c>
      <c r="K98" t="s">
        <v>14324</v>
      </c>
      <c r="L98" t="s">
        <v>13084</v>
      </c>
      <c r="M98">
        <v>3.8</v>
      </c>
      <c r="N98">
        <v>1079</v>
      </c>
      <c r="O98">
        <v>862121</v>
      </c>
      <c r="P98" t="s">
        <v>884</v>
      </c>
      <c r="Q98" t="s">
        <v>885</v>
      </c>
      <c r="R98" t="s">
        <v>886</v>
      </c>
      <c r="S98" t="s">
        <v>13097</v>
      </c>
    </row>
    <row r="99" spans="1:19" x14ac:dyDescent="0.35">
      <c r="A99" t="s">
        <v>887</v>
      </c>
      <c r="B99" t="s">
        <v>13172</v>
      </c>
      <c r="C99" t="s">
        <v>13081</v>
      </c>
      <c r="D99" s="12">
        <f>Table1_2[[#This Row],[Actual Price]]*Table1_2[[#This Row],[Rating_count]]</f>
        <v>1095903</v>
      </c>
      <c r="E99">
        <v>345</v>
      </c>
      <c r="F99" t="str">
        <f t="shared" si="1"/>
        <v>0-10%</v>
      </c>
      <c r="G99" s="10">
        <v>999</v>
      </c>
      <c r="H99" s="11">
        <f>Table1_2[[#This Row],[Actual Price]]-Table1_2[[#This Row],[Discount Price]]</f>
        <v>654</v>
      </c>
      <c r="I99" s="5">
        <v>0.65</v>
      </c>
      <c r="J99" t="s">
        <v>13082</v>
      </c>
      <c r="K99" t="s">
        <v>14324</v>
      </c>
      <c r="L99" t="s">
        <v>13084</v>
      </c>
      <c r="M99">
        <v>3.7</v>
      </c>
      <c r="N99">
        <v>1097</v>
      </c>
      <c r="O99">
        <v>1095903</v>
      </c>
      <c r="P99" t="s">
        <v>894</v>
      </c>
      <c r="Q99" t="s">
        <v>895</v>
      </c>
      <c r="R99" t="s">
        <v>896</v>
      </c>
      <c r="S99" t="s">
        <v>13081</v>
      </c>
    </row>
    <row r="100" spans="1:19" x14ac:dyDescent="0.35">
      <c r="A100" t="s">
        <v>897</v>
      </c>
      <c r="B100" t="s">
        <v>13173</v>
      </c>
      <c r="C100" t="s">
        <v>13081</v>
      </c>
      <c r="D100" s="12">
        <f>Table1_2[[#This Row],[Actual Price]]*Table1_2[[#This Row],[Rating_count]]</f>
        <v>42575580</v>
      </c>
      <c r="E100">
        <v>1099</v>
      </c>
      <c r="F100" t="str">
        <f t="shared" si="1"/>
        <v>0-10%</v>
      </c>
      <c r="G100" s="10">
        <v>1899</v>
      </c>
      <c r="H100" s="11">
        <f>Table1_2[[#This Row],[Actual Price]]-Table1_2[[#This Row],[Discount Price]]</f>
        <v>800</v>
      </c>
      <c r="I100" s="5">
        <v>0.42</v>
      </c>
      <c r="J100" t="s">
        <v>13085</v>
      </c>
      <c r="K100" t="s">
        <v>14324</v>
      </c>
      <c r="L100" t="s">
        <v>13084</v>
      </c>
      <c r="M100">
        <v>4.5</v>
      </c>
      <c r="N100">
        <v>22420</v>
      </c>
      <c r="O100">
        <v>42575580</v>
      </c>
      <c r="P100" t="s">
        <v>904</v>
      </c>
      <c r="Q100" t="s">
        <v>905</v>
      </c>
      <c r="R100" t="s">
        <v>906</v>
      </c>
      <c r="S100" t="s">
        <v>13081</v>
      </c>
    </row>
    <row r="101" spans="1:19" x14ac:dyDescent="0.35">
      <c r="A101" t="s">
        <v>907</v>
      </c>
      <c r="B101" t="s">
        <v>13174</v>
      </c>
      <c r="C101" t="s">
        <v>13081</v>
      </c>
      <c r="D101" s="12">
        <f>Table1_2[[#This Row],[Actual Price]]*Table1_2[[#This Row],[Rating_count]]</f>
        <v>1566455</v>
      </c>
      <c r="E101">
        <v>719</v>
      </c>
      <c r="F101" t="str">
        <f t="shared" si="1"/>
        <v>0-10%</v>
      </c>
      <c r="G101" s="10">
        <v>1499</v>
      </c>
      <c r="H101" s="11">
        <f>Table1_2[[#This Row],[Actual Price]]-Table1_2[[#This Row],[Discount Price]]</f>
        <v>780</v>
      </c>
      <c r="I101" s="5">
        <v>0.52</v>
      </c>
      <c r="J101" t="s">
        <v>13082</v>
      </c>
      <c r="K101" t="s">
        <v>14324</v>
      </c>
      <c r="L101" t="s">
        <v>13084</v>
      </c>
      <c r="M101">
        <v>4.0999999999999996</v>
      </c>
      <c r="N101">
        <v>1045</v>
      </c>
      <c r="O101">
        <v>1566455</v>
      </c>
      <c r="P101" t="s">
        <v>914</v>
      </c>
      <c r="Q101" t="s">
        <v>915</v>
      </c>
      <c r="R101" t="s">
        <v>916</v>
      </c>
      <c r="S101" t="s">
        <v>13081</v>
      </c>
    </row>
    <row r="102" spans="1:19" x14ac:dyDescent="0.35">
      <c r="A102" t="s">
        <v>917</v>
      </c>
      <c r="B102" t="s">
        <v>13175</v>
      </c>
      <c r="C102" t="s">
        <v>13097</v>
      </c>
      <c r="D102" s="12">
        <f>Table1_2[[#This Row],[Actual Price]]*Table1_2[[#This Row],[Rating_count]]</f>
        <v>6213355</v>
      </c>
      <c r="E102">
        <v>349</v>
      </c>
      <c r="F102" t="str">
        <f t="shared" si="1"/>
        <v>0-10%</v>
      </c>
      <c r="G102" s="10">
        <v>1499</v>
      </c>
      <c r="H102" s="11">
        <f>Table1_2[[#This Row],[Actual Price]]-Table1_2[[#This Row],[Discount Price]]</f>
        <v>1150</v>
      </c>
      <c r="I102" s="5">
        <v>0.77</v>
      </c>
      <c r="J102" t="s">
        <v>13082</v>
      </c>
      <c r="K102" t="s">
        <v>14324</v>
      </c>
      <c r="L102" t="s">
        <v>13084</v>
      </c>
      <c r="M102">
        <v>4.3</v>
      </c>
      <c r="N102">
        <v>4145</v>
      </c>
      <c r="O102">
        <v>6213355</v>
      </c>
      <c r="P102" t="s">
        <v>924</v>
      </c>
      <c r="Q102" t="s">
        <v>925</v>
      </c>
      <c r="R102" t="s">
        <v>926</v>
      </c>
      <c r="S102" t="s">
        <v>13097</v>
      </c>
    </row>
    <row r="103" spans="1:19" x14ac:dyDescent="0.35">
      <c r="A103" t="s">
        <v>927</v>
      </c>
      <c r="B103" t="s">
        <v>13176</v>
      </c>
      <c r="C103" t="s">
        <v>13081</v>
      </c>
      <c r="D103" s="12">
        <f>Table1_2[[#This Row],[Actual Price]]*Table1_2[[#This Row],[Rating_count]]</f>
        <v>11843523</v>
      </c>
      <c r="E103">
        <v>849</v>
      </c>
      <c r="F103" t="str">
        <f t="shared" si="1"/>
        <v>0-10%</v>
      </c>
      <c r="G103" s="10">
        <v>1809</v>
      </c>
      <c r="H103" s="11">
        <f>Table1_2[[#This Row],[Actual Price]]-Table1_2[[#This Row],[Discount Price]]</f>
        <v>960</v>
      </c>
      <c r="I103" s="5">
        <v>0.53</v>
      </c>
      <c r="J103" t="s">
        <v>13082</v>
      </c>
      <c r="K103" t="s">
        <v>14324</v>
      </c>
      <c r="L103" t="s">
        <v>13084</v>
      </c>
      <c r="M103">
        <v>4.3</v>
      </c>
      <c r="N103">
        <v>6547</v>
      </c>
      <c r="O103">
        <v>11843523</v>
      </c>
      <c r="P103" t="s">
        <v>933</v>
      </c>
      <c r="Q103" t="s">
        <v>504</v>
      </c>
      <c r="R103" t="s">
        <v>934</v>
      </c>
      <c r="S103" t="s">
        <v>13081</v>
      </c>
    </row>
    <row r="104" spans="1:19" x14ac:dyDescent="0.35">
      <c r="A104" t="s">
        <v>935</v>
      </c>
      <c r="B104" t="s">
        <v>13177</v>
      </c>
      <c r="C104" t="s">
        <v>13097</v>
      </c>
      <c r="D104" s="12">
        <f>Table1_2[[#This Row],[Actual Price]]*Table1_2[[#This Row],[Rating_count]]</f>
        <v>1427612</v>
      </c>
      <c r="E104">
        <v>299</v>
      </c>
      <c r="F104" t="str">
        <f t="shared" si="1"/>
        <v>0-10%</v>
      </c>
      <c r="G104" s="10">
        <v>899</v>
      </c>
      <c r="H104" s="11">
        <f>Table1_2[[#This Row],[Actual Price]]-Table1_2[[#This Row],[Discount Price]]</f>
        <v>600</v>
      </c>
      <c r="I104" s="5">
        <v>0.67</v>
      </c>
      <c r="J104" t="s">
        <v>13082</v>
      </c>
      <c r="K104" t="s">
        <v>14324</v>
      </c>
      <c r="L104" t="s">
        <v>13084</v>
      </c>
      <c r="M104">
        <v>4</v>
      </c>
      <c r="N104">
        <v>1588</v>
      </c>
      <c r="O104">
        <v>1427612</v>
      </c>
      <c r="P104" t="s">
        <v>942</v>
      </c>
      <c r="Q104" t="s">
        <v>943</v>
      </c>
      <c r="R104" t="s">
        <v>944</v>
      </c>
      <c r="S104" t="s">
        <v>13097</v>
      </c>
    </row>
    <row r="105" spans="1:19" x14ac:dyDescent="0.35">
      <c r="A105" t="s">
        <v>945</v>
      </c>
      <c r="B105" t="s">
        <v>13178</v>
      </c>
      <c r="C105" t="s">
        <v>13097</v>
      </c>
      <c r="D105" s="12">
        <f>Table1_2[[#This Row],[Actual Price]]*Table1_2[[#This Row],[Rating_count]]</f>
        <v>985167160</v>
      </c>
      <c r="E105">
        <v>21999</v>
      </c>
      <c r="F105" t="str">
        <f t="shared" si="1"/>
        <v>0-10%</v>
      </c>
      <c r="G105" s="10">
        <v>29999</v>
      </c>
      <c r="H105" s="11">
        <f>Table1_2[[#This Row],[Actual Price]]-Table1_2[[#This Row],[Discount Price]]</f>
        <v>8000</v>
      </c>
      <c r="I105" s="5">
        <v>0.27</v>
      </c>
      <c r="J105" t="s">
        <v>13085</v>
      </c>
      <c r="K105" t="s">
        <v>14324</v>
      </c>
      <c r="L105" t="s">
        <v>13084</v>
      </c>
      <c r="M105">
        <v>4.2</v>
      </c>
      <c r="N105">
        <v>32840</v>
      </c>
      <c r="O105">
        <v>985167160</v>
      </c>
      <c r="P105" t="s">
        <v>948</v>
      </c>
      <c r="Q105" t="s">
        <v>949</v>
      </c>
      <c r="R105" t="s">
        <v>950</v>
      </c>
      <c r="S105" t="s">
        <v>13097</v>
      </c>
    </row>
    <row r="106" spans="1:19" x14ac:dyDescent="0.35">
      <c r="A106" t="s">
        <v>951</v>
      </c>
      <c r="B106" t="s">
        <v>13080</v>
      </c>
      <c r="C106" t="s">
        <v>13081</v>
      </c>
      <c r="D106" s="12">
        <f>Table1_2[[#This Row],[Actual Price]]*Table1_2[[#This Row],[Rating_count]]</f>
        <v>13106880</v>
      </c>
      <c r="E106">
        <v>349</v>
      </c>
      <c r="F106" t="str">
        <f t="shared" si="1"/>
        <v>0-10%</v>
      </c>
      <c r="G106" s="10">
        <v>999</v>
      </c>
      <c r="H106" s="11">
        <f>Table1_2[[#This Row],[Actual Price]]-Table1_2[[#This Row],[Discount Price]]</f>
        <v>650</v>
      </c>
      <c r="I106" s="5">
        <v>0.65</v>
      </c>
      <c r="J106" t="s">
        <v>13082</v>
      </c>
      <c r="K106" t="s">
        <v>14324</v>
      </c>
      <c r="L106" t="s">
        <v>13084</v>
      </c>
      <c r="M106">
        <v>4.2</v>
      </c>
      <c r="N106">
        <v>13120</v>
      </c>
      <c r="O106">
        <v>13106880</v>
      </c>
      <c r="P106" t="s">
        <v>958</v>
      </c>
      <c r="Q106" t="s">
        <v>959</v>
      </c>
      <c r="R106" t="s">
        <v>960</v>
      </c>
      <c r="S106" t="s">
        <v>13081</v>
      </c>
    </row>
    <row r="107" spans="1:19" x14ac:dyDescent="0.35">
      <c r="A107" t="s">
        <v>961</v>
      </c>
      <c r="B107" t="s">
        <v>13179</v>
      </c>
      <c r="C107" t="s">
        <v>13081</v>
      </c>
      <c r="D107" s="12">
        <f>Table1_2[[#This Row],[Actual Price]]*Table1_2[[#This Row],[Rating_count]]</f>
        <v>2803194</v>
      </c>
      <c r="E107">
        <v>399</v>
      </c>
      <c r="F107" t="str">
        <f t="shared" si="1"/>
        <v>0-10%</v>
      </c>
      <c r="G107" s="10">
        <v>999</v>
      </c>
      <c r="H107" s="11">
        <f>Table1_2[[#This Row],[Actual Price]]-Table1_2[[#This Row],[Discount Price]]</f>
        <v>600</v>
      </c>
      <c r="I107" s="5">
        <v>0.6</v>
      </c>
      <c r="J107" t="s">
        <v>13082</v>
      </c>
      <c r="K107" t="s">
        <v>14324</v>
      </c>
      <c r="L107" t="s">
        <v>13084</v>
      </c>
      <c r="M107">
        <v>4.3</v>
      </c>
      <c r="N107">
        <v>2806</v>
      </c>
      <c r="O107">
        <v>2803194</v>
      </c>
      <c r="P107" t="s">
        <v>968</v>
      </c>
      <c r="Q107" t="s">
        <v>969</v>
      </c>
      <c r="R107" t="s">
        <v>970</v>
      </c>
      <c r="S107" t="s">
        <v>13081</v>
      </c>
    </row>
    <row r="108" spans="1:19" x14ac:dyDescent="0.35">
      <c r="A108" t="s">
        <v>971</v>
      </c>
      <c r="B108" t="s">
        <v>13180</v>
      </c>
      <c r="C108" t="s">
        <v>13081</v>
      </c>
      <c r="D108" s="12">
        <f>Table1_2[[#This Row],[Actual Price]]*Table1_2[[#This Row],[Rating_count]]</f>
        <v>31525431</v>
      </c>
      <c r="E108">
        <v>449</v>
      </c>
      <c r="F108" t="str">
        <f t="shared" si="1"/>
        <v>0-10%</v>
      </c>
      <c r="G108" s="10">
        <v>1299</v>
      </c>
      <c r="H108" s="11">
        <f>Table1_2[[#This Row],[Actual Price]]-Table1_2[[#This Row],[Discount Price]]</f>
        <v>850</v>
      </c>
      <c r="I108" s="5">
        <v>0.65</v>
      </c>
      <c r="J108" t="s">
        <v>13082</v>
      </c>
      <c r="K108" t="s">
        <v>14324</v>
      </c>
      <c r="L108" t="s">
        <v>13084</v>
      </c>
      <c r="M108">
        <v>4.2</v>
      </c>
      <c r="N108">
        <v>24269</v>
      </c>
      <c r="O108">
        <v>31525431</v>
      </c>
      <c r="P108" t="s">
        <v>24</v>
      </c>
      <c r="Q108" t="s">
        <v>25</v>
      </c>
      <c r="R108" t="s">
        <v>974</v>
      </c>
      <c r="S108" t="s">
        <v>13081</v>
      </c>
    </row>
    <row r="109" spans="1:19" x14ac:dyDescent="0.35">
      <c r="A109" t="s">
        <v>975</v>
      </c>
      <c r="B109" t="s">
        <v>13181</v>
      </c>
      <c r="C109" t="s">
        <v>13081</v>
      </c>
      <c r="D109" s="12">
        <f>Table1_2[[#This Row],[Actual Price]]*Table1_2[[#This Row],[Rating_count]]</f>
        <v>765234</v>
      </c>
      <c r="E109">
        <v>299</v>
      </c>
      <c r="F109" t="str">
        <f t="shared" si="1"/>
        <v>0-10%</v>
      </c>
      <c r="G109" s="10">
        <v>999</v>
      </c>
      <c r="H109" s="11">
        <f>Table1_2[[#This Row],[Actual Price]]-Table1_2[[#This Row],[Discount Price]]</f>
        <v>700</v>
      </c>
      <c r="I109" s="5">
        <v>0.7</v>
      </c>
      <c r="J109" t="s">
        <v>13082</v>
      </c>
      <c r="K109" t="s">
        <v>14324</v>
      </c>
      <c r="L109" t="s">
        <v>13082</v>
      </c>
      <c r="M109">
        <v>4.3</v>
      </c>
      <c r="N109">
        <v>766</v>
      </c>
      <c r="O109">
        <v>765234</v>
      </c>
      <c r="P109" t="s">
        <v>982</v>
      </c>
      <c r="Q109" t="s">
        <v>983</v>
      </c>
      <c r="R109" t="s">
        <v>984</v>
      </c>
      <c r="S109" t="s">
        <v>13081</v>
      </c>
    </row>
    <row r="110" spans="1:19" x14ac:dyDescent="0.35">
      <c r="A110" t="s">
        <v>985</v>
      </c>
      <c r="B110" t="s">
        <v>13182</v>
      </c>
      <c r="C110" t="s">
        <v>13097</v>
      </c>
      <c r="D110" s="12">
        <f>Table1_2[[#This Row],[Actual Price]]*Table1_2[[#This Row],[Rating_count]]</f>
        <v>233155000</v>
      </c>
      <c r="E110">
        <v>37999</v>
      </c>
      <c r="F110" t="str">
        <f t="shared" si="1"/>
        <v>0-10%</v>
      </c>
      <c r="G110" s="10">
        <v>65000</v>
      </c>
      <c r="H110" s="11">
        <f>Table1_2[[#This Row],[Actual Price]]-Table1_2[[#This Row],[Discount Price]]</f>
        <v>27001</v>
      </c>
      <c r="I110" s="5">
        <v>0.42</v>
      </c>
      <c r="J110" t="s">
        <v>13085</v>
      </c>
      <c r="K110" t="s">
        <v>14324</v>
      </c>
      <c r="L110" t="s">
        <v>13084</v>
      </c>
      <c r="M110">
        <v>4.3</v>
      </c>
      <c r="N110">
        <v>3587</v>
      </c>
      <c r="O110">
        <v>233155000</v>
      </c>
      <c r="P110" t="s">
        <v>992</v>
      </c>
      <c r="Q110" t="s">
        <v>993</v>
      </c>
      <c r="R110" t="s">
        <v>994</v>
      </c>
      <c r="S110" t="s">
        <v>13097</v>
      </c>
    </row>
    <row r="111" spans="1:19" x14ac:dyDescent="0.35">
      <c r="A111" t="s">
        <v>995</v>
      </c>
      <c r="B111" t="s">
        <v>13183</v>
      </c>
      <c r="C111" t="s">
        <v>13081</v>
      </c>
      <c r="D111" s="12">
        <f>Table1_2[[#This Row],[Actual Price]]*Table1_2[[#This Row],[Rating_count]]</f>
        <v>19896800</v>
      </c>
      <c r="E111">
        <v>99</v>
      </c>
      <c r="F111" t="str">
        <f t="shared" si="1"/>
        <v>0-10%</v>
      </c>
      <c r="G111" s="10">
        <v>800</v>
      </c>
      <c r="H111" s="11">
        <f>Table1_2[[#This Row],[Actual Price]]-Table1_2[[#This Row],[Discount Price]]</f>
        <v>701</v>
      </c>
      <c r="I111" s="5">
        <v>0.88</v>
      </c>
      <c r="J111" t="s">
        <v>13082</v>
      </c>
      <c r="K111" t="s">
        <v>14324</v>
      </c>
      <c r="L111" t="s">
        <v>13084</v>
      </c>
      <c r="M111">
        <v>3.9</v>
      </c>
      <c r="N111">
        <v>24871</v>
      </c>
      <c r="O111">
        <v>19896800</v>
      </c>
      <c r="P111" t="s">
        <v>998</v>
      </c>
      <c r="Q111" t="s">
        <v>999</v>
      </c>
      <c r="R111" t="s">
        <v>1000</v>
      </c>
      <c r="S111" t="s">
        <v>13081</v>
      </c>
    </row>
    <row r="112" spans="1:19" x14ac:dyDescent="0.35">
      <c r="A112" t="s">
        <v>1001</v>
      </c>
      <c r="B112" t="s">
        <v>13184</v>
      </c>
      <c r="C112" t="s">
        <v>13097</v>
      </c>
      <c r="D112" s="12">
        <f>Table1_2[[#This Row],[Actual Price]]*Table1_2[[#This Row],[Rating_count]]</f>
        <v>51620000</v>
      </c>
      <c r="E112">
        <v>7390</v>
      </c>
      <c r="F112" t="str">
        <f t="shared" si="1"/>
        <v>0-10%</v>
      </c>
      <c r="G112" s="10">
        <v>20000</v>
      </c>
      <c r="H112" s="11">
        <f>Table1_2[[#This Row],[Actual Price]]-Table1_2[[#This Row],[Discount Price]]</f>
        <v>12610</v>
      </c>
      <c r="I112" s="5">
        <v>0.63</v>
      </c>
      <c r="J112" t="s">
        <v>13082</v>
      </c>
      <c r="K112" t="s">
        <v>14324</v>
      </c>
      <c r="L112" t="s">
        <v>13084</v>
      </c>
      <c r="M112">
        <v>4.0999999999999996</v>
      </c>
      <c r="N112">
        <v>2581</v>
      </c>
      <c r="O112">
        <v>51620000</v>
      </c>
      <c r="P112" t="s">
        <v>1008</v>
      </c>
      <c r="Q112" t="s">
        <v>1009</v>
      </c>
      <c r="R112" t="s">
        <v>1010</v>
      </c>
      <c r="S112" t="s">
        <v>13097</v>
      </c>
    </row>
    <row r="113" spans="1:19" x14ac:dyDescent="0.35">
      <c r="A113" t="s">
        <v>1011</v>
      </c>
      <c r="B113" t="s">
        <v>13185</v>
      </c>
      <c r="C113" t="s">
        <v>13081</v>
      </c>
      <c r="D113" s="12">
        <f>Table1_2[[#This Row],[Actual Price]]*Table1_2[[#This Row],[Rating_count]]</f>
        <v>20829150</v>
      </c>
      <c r="E113">
        <v>273.10000000000002</v>
      </c>
      <c r="F113" t="str">
        <f t="shared" si="1"/>
        <v>0-10%</v>
      </c>
      <c r="G113" s="10">
        <v>999</v>
      </c>
      <c r="H113" s="11">
        <f>Table1_2[[#This Row],[Actual Price]]-Table1_2[[#This Row],[Discount Price]]</f>
        <v>725.9</v>
      </c>
      <c r="I113" s="5">
        <v>0.73</v>
      </c>
      <c r="J113" t="s">
        <v>13082</v>
      </c>
      <c r="K113" t="s">
        <v>14324</v>
      </c>
      <c r="L113" t="s">
        <v>13084</v>
      </c>
      <c r="M113">
        <v>4.3</v>
      </c>
      <c r="N113">
        <v>20850</v>
      </c>
      <c r="O113">
        <v>20829150</v>
      </c>
      <c r="P113" t="s">
        <v>299</v>
      </c>
      <c r="Q113" t="s">
        <v>1014</v>
      </c>
      <c r="R113" t="s">
        <v>1015</v>
      </c>
      <c r="S113" t="s">
        <v>13081</v>
      </c>
    </row>
    <row r="114" spans="1:19" x14ac:dyDescent="0.35">
      <c r="A114" t="s">
        <v>1016</v>
      </c>
      <c r="B114" t="s">
        <v>13103</v>
      </c>
      <c r="C114" t="s">
        <v>13097</v>
      </c>
      <c r="D114" s="12">
        <f>Table1_2[[#This Row],[Actual Price]]*Table1_2[[#This Row],[Rating_count]]</f>
        <v>24829650</v>
      </c>
      <c r="E114">
        <v>15990</v>
      </c>
      <c r="F114" t="str">
        <f t="shared" si="1"/>
        <v>0-10%</v>
      </c>
      <c r="G114" s="10">
        <v>23990</v>
      </c>
      <c r="H114" s="11">
        <f>Table1_2[[#This Row],[Actual Price]]-Table1_2[[#This Row],[Discount Price]]</f>
        <v>8000</v>
      </c>
      <c r="I114" s="5">
        <v>0.33</v>
      </c>
      <c r="J114" t="s">
        <v>13085</v>
      </c>
      <c r="K114" t="s">
        <v>14324</v>
      </c>
      <c r="L114" t="s">
        <v>13084</v>
      </c>
      <c r="M114">
        <v>4.3</v>
      </c>
      <c r="N114">
        <v>1035</v>
      </c>
      <c r="O114">
        <v>24829650</v>
      </c>
      <c r="P114" t="s">
        <v>1023</v>
      </c>
      <c r="Q114" t="s">
        <v>1024</v>
      </c>
      <c r="R114" t="s">
        <v>1025</v>
      </c>
      <c r="S114" t="s">
        <v>13097</v>
      </c>
    </row>
    <row r="115" spans="1:19" x14ac:dyDescent="0.35">
      <c r="A115" t="s">
        <v>1026</v>
      </c>
      <c r="B115" t="s">
        <v>13153</v>
      </c>
      <c r="C115" t="s">
        <v>13081</v>
      </c>
      <c r="D115" s="12">
        <f>Table1_2[[#This Row],[Actual Price]]*Table1_2[[#This Row],[Rating_count]]</f>
        <v>1778220</v>
      </c>
      <c r="E115">
        <v>399</v>
      </c>
      <c r="F115" t="str">
        <f t="shared" si="1"/>
        <v>0-10%</v>
      </c>
      <c r="G115" s="10">
        <v>999</v>
      </c>
      <c r="H115" s="11">
        <f>Table1_2[[#This Row],[Actual Price]]-Table1_2[[#This Row],[Discount Price]]</f>
        <v>600</v>
      </c>
      <c r="I115" s="5">
        <v>0.6</v>
      </c>
      <c r="J115" t="s">
        <v>13082</v>
      </c>
      <c r="K115" t="s">
        <v>14324</v>
      </c>
      <c r="L115" t="s">
        <v>13084</v>
      </c>
      <c r="M115">
        <v>4.0999999999999996</v>
      </c>
      <c r="N115">
        <v>1780</v>
      </c>
      <c r="O115">
        <v>1778220</v>
      </c>
      <c r="P115" t="s">
        <v>704</v>
      </c>
      <c r="Q115" t="s">
        <v>1029</v>
      </c>
      <c r="R115" t="s">
        <v>1030</v>
      </c>
      <c r="S115" t="s">
        <v>13081</v>
      </c>
    </row>
    <row r="116" spans="1:19" x14ac:dyDescent="0.35">
      <c r="A116" t="s">
        <v>1031</v>
      </c>
      <c r="B116" t="s">
        <v>13186</v>
      </c>
      <c r="C116" t="s">
        <v>13097</v>
      </c>
      <c r="D116" s="12">
        <f>Table1_2[[#This Row],[Actual Price]]*Table1_2[[#This Row],[Rating_count]]</f>
        <v>1009495</v>
      </c>
      <c r="E116">
        <v>399</v>
      </c>
      <c r="F116" t="str">
        <f t="shared" si="1"/>
        <v>0-10%</v>
      </c>
      <c r="G116" s="10">
        <v>1999</v>
      </c>
      <c r="H116" s="11">
        <f>Table1_2[[#This Row],[Actual Price]]-Table1_2[[#This Row],[Discount Price]]</f>
        <v>1600</v>
      </c>
      <c r="I116" s="5">
        <v>0.8</v>
      </c>
      <c r="J116" t="s">
        <v>13082</v>
      </c>
      <c r="K116" t="s">
        <v>14324</v>
      </c>
      <c r="L116" t="s">
        <v>13082</v>
      </c>
      <c r="M116">
        <v>4.5</v>
      </c>
      <c r="N116">
        <v>505</v>
      </c>
      <c r="O116">
        <v>1009495</v>
      </c>
      <c r="P116" t="s">
        <v>1038</v>
      </c>
      <c r="Q116" t="s">
        <v>1039</v>
      </c>
      <c r="R116" t="s">
        <v>1040</v>
      </c>
      <c r="S116" t="s">
        <v>13097</v>
      </c>
    </row>
    <row r="117" spans="1:19" x14ac:dyDescent="0.35">
      <c r="A117" t="s">
        <v>1041</v>
      </c>
      <c r="B117" t="s">
        <v>13094</v>
      </c>
      <c r="C117" t="s">
        <v>13081</v>
      </c>
      <c r="D117" s="12">
        <f>Table1_2[[#This Row],[Actual Price]]*Table1_2[[#This Row],[Rating_count]]</f>
        <v>685083</v>
      </c>
      <c r="E117">
        <v>210</v>
      </c>
      <c r="F117" t="str">
        <f t="shared" si="1"/>
        <v>0-10%</v>
      </c>
      <c r="G117" s="10">
        <v>399</v>
      </c>
      <c r="H117" s="11">
        <f>Table1_2[[#This Row],[Actual Price]]-Table1_2[[#This Row],[Discount Price]]</f>
        <v>189</v>
      </c>
      <c r="I117" s="5">
        <v>0.47</v>
      </c>
      <c r="J117" t="s">
        <v>13085</v>
      </c>
      <c r="K117" t="s">
        <v>14324</v>
      </c>
      <c r="L117" t="s">
        <v>13084</v>
      </c>
      <c r="M117">
        <v>4.0999999999999996</v>
      </c>
      <c r="N117">
        <v>1717</v>
      </c>
      <c r="O117">
        <v>685083</v>
      </c>
      <c r="P117" t="s">
        <v>1048</v>
      </c>
      <c r="Q117" t="s">
        <v>1049</v>
      </c>
      <c r="R117" t="s">
        <v>1050</v>
      </c>
      <c r="S117" t="s">
        <v>13081</v>
      </c>
    </row>
    <row r="118" spans="1:19" x14ac:dyDescent="0.35">
      <c r="A118" t="s">
        <v>1051</v>
      </c>
      <c r="B118" t="s">
        <v>13187</v>
      </c>
      <c r="C118" t="s">
        <v>13097</v>
      </c>
      <c r="D118" s="12">
        <f>Table1_2[[#This Row],[Actual Price]]*Table1_2[[#This Row],[Rating_count]]</f>
        <v>1179410</v>
      </c>
      <c r="E118">
        <v>1299</v>
      </c>
      <c r="F118" t="str">
        <f t="shared" si="1"/>
        <v>0-10%</v>
      </c>
      <c r="G118" s="10">
        <v>1999</v>
      </c>
      <c r="H118" s="11">
        <f>Table1_2[[#This Row],[Actual Price]]-Table1_2[[#This Row],[Discount Price]]</f>
        <v>700</v>
      </c>
      <c r="I118" s="5">
        <v>0.35</v>
      </c>
      <c r="J118" t="s">
        <v>13085</v>
      </c>
      <c r="K118" t="s">
        <v>14324</v>
      </c>
      <c r="L118" t="s">
        <v>13082</v>
      </c>
      <c r="M118">
        <v>3.6</v>
      </c>
      <c r="N118">
        <v>590</v>
      </c>
      <c r="O118">
        <v>1179410</v>
      </c>
      <c r="P118" t="s">
        <v>1058</v>
      </c>
      <c r="Q118" t="s">
        <v>1059</v>
      </c>
      <c r="R118" t="s">
        <v>1060</v>
      </c>
      <c r="S118" t="s">
        <v>13097</v>
      </c>
    </row>
    <row r="119" spans="1:19" x14ac:dyDescent="0.35">
      <c r="A119" t="s">
        <v>1061</v>
      </c>
      <c r="B119" t="s">
        <v>13188</v>
      </c>
      <c r="C119" t="s">
        <v>13081</v>
      </c>
      <c r="D119" s="12">
        <f>Table1_2[[#This Row],[Actual Price]]*Table1_2[[#This Row],[Rating_count]]</f>
        <v>1119879</v>
      </c>
      <c r="E119">
        <v>347</v>
      </c>
      <c r="F119" t="str">
        <f t="shared" si="1"/>
        <v>0-10%</v>
      </c>
      <c r="G119" s="10">
        <v>999</v>
      </c>
      <c r="H119" s="11">
        <f>Table1_2[[#This Row],[Actual Price]]-Table1_2[[#This Row],[Discount Price]]</f>
        <v>652</v>
      </c>
      <c r="I119" s="5">
        <v>0.65</v>
      </c>
      <c r="J119" t="s">
        <v>13082</v>
      </c>
      <c r="K119" t="s">
        <v>14324</v>
      </c>
      <c r="L119" t="s">
        <v>13084</v>
      </c>
      <c r="M119">
        <v>3.5</v>
      </c>
      <c r="N119">
        <v>1121</v>
      </c>
      <c r="O119">
        <v>1119879</v>
      </c>
      <c r="P119" t="s">
        <v>1068</v>
      </c>
      <c r="Q119" t="s">
        <v>1069</v>
      </c>
      <c r="R119" t="s">
        <v>1070</v>
      </c>
      <c r="S119" t="s">
        <v>13081</v>
      </c>
    </row>
    <row r="120" spans="1:19" x14ac:dyDescent="0.35">
      <c r="A120" t="s">
        <v>1071</v>
      </c>
      <c r="B120" t="s">
        <v>13189</v>
      </c>
      <c r="C120" t="s">
        <v>13081</v>
      </c>
      <c r="D120" s="12">
        <f>Table1_2[[#This Row],[Actual Price]]*Table1_2[[#This Row],[Rating_count]]</f>
        <v>1311687</v>
      </c>
      <c r="E120">
        <v>149</v>
      </c>
      <c r="F120" t="str">
        <f t="shared" si="1"/>
        <v>0-10%</v>
      </c>
      <c r="G120" s="10">
        <v>999</v>
      </c>
      <c r="H120" s="11">
        <f>Table1_2[[#This Row],[Actual Price]]-Table1_2[[#This Row],[Discount Price]]</f>
        <v>850</v>
      </c>
      <c r="I120" s="5">
        <v>0.85</v>
      </c>
      <c r="J120" t="s">
        <v>13082</v>
      </c>
      <c r="K120" t="s">
        <v>14324</v>
      </c>
      <c r="L120" t="s">
        <v>13084</v>
      </c>
      <c r="M120">
        <v>4</v>
      </c>
      <c r="N120">
        <v>1313</v>
      </c>
      <c r="O120">
        <v>1311687</v>
      </c>
      <c r="P120" t="s">
        <v>593</v>
      </c>
      <c r="Q120" t="s">
        <v>1074</v>
      </c>
      <c r="R120" t="s">
        <v>1075</v>
      </c>
      <c r="S120" t="s">
        <v>13081</v>
      </c>
    </row>
    <row r="121" spans="1:19" x14ac:dyDescent="0.35">
      <c r="A121" t="s">
        <v>1076</v>
      </c>
      <c r="B121" t="s">
        <v>13190</v>
      </c>
      <c r="C121" t="s">
        <v>13081</v>
      </c>
      <c r="D121" s="12">
        <f>Table1_2[[#This Row],[Actual Price]]*Table1_2[[#This Row],[Rating_count]]</f>
        <v>118668</v>
      </c>
      <c r="E121">
        <v>228</v>
      </c>
      <c r="F121" t="str">
        <f t="shared" si="1"/>
        <v>0-10%</v>
      </c>
      <c r="G121" s="10">
        <v>899</v>
      </c>
      <c r="H121" s="11">
        <f>Table1_2[[#This Row],[Actual Price]]-Table1_2[[#This Row],[Discount Price]]</f>
        <v>671</v>
      </c>
      <c r="I121" s="5">
        <v>0.75</v>
      </c>
      <c r="J121" t="s">
        <v>13082</v>
      </c>
      <c r="K121" t="s">
        <v>14324</v>
      </c>
      <c r="L121" t="s">
        <v>13082</v>
      </c>
      <c r="M121">
        <v>3.8</v>
      </c>
      <c r="N121">
        <v>132</v>
      </c>
      <c r="O121">
        <v>118668</v>
      </c>
      <c r="P121" t="s">
        <v>1083</v>
      </c>
      <c r="Q121" t="s">
        <v>1084</v>
      </c>
      <c r="R121" t="s">
        <v>1085</v>
      </c>
      <c r="S121" t="s">
        <v>13081</v>
      </c>
    </row>
    <row r="122" spans="1:19" x14ac:dyDescent="0.35">
      <c r="A122" t="s">
        <v>1086</v>
      </c>
      <c r="B122" t="s">
        <v>13191</v>
      </c>
      <c r="C122" t="s">
        <v>13081</v>
      </c>
      <c r="D122" s="12">
        <f>Table1_2[[#This Row],[Actual Price]]*Table1_2[[#This Row],[Rating_count]]</f>
        <v>3900049</v>
      </c>
      <c r="E122">
        <v>1599</v>
      </c>
      <c r="F122" t="str">
        <f t="shared" si="1"/>
        <v>0-10%</v>
      </c>
      <c r="G122" s="10">
        <v>1999</v>
      </c>
      <c r="H122" s="11">
        <f>Table1_2[[#This Row],[Actual Price]]-Table1_2[[#This Row],[Discount Price]]</f>
        <v>400</v>
      </c>
      <c r="I122" s="5">
        <v>0.2</v>
      </c>
      <c r="J122" t="s">
        <v>13085</v>
      </c>
      <c r="K122" t="s">
        <v>14324</v>
      </c>
      <c r="L122" t="s">
        <v>13084</v>
      </c>
      <c r="M122">
        <v>4.4000000000000004</v>
      </c>
      <c r="N122">
        <v>1951</v>
      </c>
      <c r="O122">
        <v>3900049</v>
      </c>
      <c r="P122" t="s">
        <v>1093</v>
      </c>
      <c r="Q122" t="s">
        <v>1094</v>
      </c>
      <c r="R122" t="s">
        <v>1095</v>
      </c>
      <c r="S122" t="s">
        <v>13081</v>
      </c>
    </row>
    <row r="123" spans="1:19" x14ac:dyDescent="0.35">
      <c r="A123" t="s">
        <v>1096</v>
      </c>
      <c r="B123" t="s">
        <v>13192</v>
      </c>
      <c r="C123" t="s">
        <v>13097</v>
      </c>
      <c r="D123" s="12">
        <f>Table1_2[[#This Row],[Actual Price]]*Table1_2[[#This Row],[Rating_count]]</f>
        <v>147963</v>
      </c>
      <c r="E123">
        <v>1499</v>
      </c>
      <c r="F123" t="str">
        <f t="shared" si="1"/>
        <v>0-10%</v>
      </c>
      <c r="G123" s="10">
        <v>3999</v>
      </c>
      <c r="H123" s="11">
        <f>Table1_2[[#This Row],[Actual Price]]-Table1_2[[#This Row],[Discount Price]]</f>
        <v>2500</v>
      </c>
      <c r="I123" s="5">
        <v>0.63</v>
      </c>
      <c r="J123" t="s">
        <v>13082</v>
      </c>
      <c r="K123" t="s">
        <v>14324</v>
      </c>
      <c r="L123" t="s">
        <v>13082</v>
      </c>
      <c r="M123">
        <v>3.7</v>
      </c>
      <c r="N123">
        <v>37</v>
      </c>
      <c r="O123">
        <v>147963</v>
      </c>
      <c r="P123" t="s">
        <v>1103</v>
      </c>
      <c r="Q123" t="s">
        <v>1104</v>
      </c>
      <c r="R123" t="s">
        <v>1105</v>
      </c>
      <c r="S123" t="s">
        <v>13097</v>
      </c>
    </row>
    <row r="124" spans="1:19" x14ac:dyDescent="0.35">
      <c r="A124" t="s">
        <v>1106</v>
      </c>
      <c r="B124" t="s">
        <v>13193</v>
      </c>
      <c r="C124" t="s">
        <v>13097</v>
      </c>
      <c r="D124" s="12">
        <f>Table1_2[[#This Row],[Actual Price]]*Table1_2[[#This Row],[Rating_count]]</f>
        <v>9471408</v>
      </c>
      <c r="E124">
        <v>8499</v>
      </c>
      <c r="F124" t="str">
        <f t="shared" si="1"/>
        <v>0-10%</v>
      </c>
      <c r="G124" s="10">
        <v>15999</v>
      </c>
      <c r="H124" s="11">
        <f>Table1_2[[#This Row],[Actual Price]]-Table1_2[[#This Row],[Discount Price]]</f>
        <v>7500</v>
      </c>
      <c r="I124" s="5">
        <v>0.47</v>
      </c>
      <c r="J124" t="s">
        <v>13085</v>
      </c>
      <c r="K124" t="s">
        <v>14324</v>
      </c>
      <c r="L124" t="s">
        <v>13082</v>
      </c>
      <c r="M124">
        <v>4.3</v>
      </c>
      <c r="N124">
        <v>592</v>
      </c>
      <c r="O124">
        <v>9471408</v>
      </c>
      <c r="P124" t="s">
        <v>1113</v>
      </c>
      <c r="Q124" t="s">
        <v>1114</v>
      </c>
      <c r="R124" t="s">
        <v>1115</v>
      </c>
      <c r="S124" t="s">
        <v>13097</v>
      </c>
    </row>
    <row r="125" spans="1:19" x14ac:dyDescent="0.35">
      <c r="A125" t="s">
        <v>1116</v>
      </c>
      <c r="B125" t="s">
        <v>13194</v>
      </c>
      <c r="C125" t="s">
        <v>13097</v>
      </c>
      <c r="D125" s="12">
        <f>Table1_2[[#This Row],[Actual Price]]*Table1_2[[#This Row],[Rating_count]]</f>
        <v>56642410</v>
      </c>
      <c r="E125">
        <v>20990</v>
      </c>
      <c r="F125" t="str">
        <f t="shared" si="1"/>
        <v>0-10%</v>
      </c>
      <c r="G125" s="10">
        <v>44990</v>
      </c>
      <c r="H125" s="11">
        <f>Table1_2[[#This Row],[Actual Price]]-Table1_2[[#This Row],[Discount Price]]</f>
        <v>24000</v>
      </c>
      <c r="I125" s="5">
        <v>0.53</v>
      </c>
      <c r="J125" t="s">
        <v>13082</v>
      </c>
      <c r="K125" t="s">
        <v>14324</v>
      </c>
      <c r="L125" t="s">
        <v>13084</v>
      </c>
      <c r="M125">
        <v>4.0999999999999996</v>
      </c>
      <c r="N125">
        <v>1259</v>
      </c>
      <c r="O125">
        <v>56642410</v>
      </c>
      <c r="P125" t="s">
        <v>1123</v>
      </c>
      <c r="Q125" t="s">
        <v>1124</v>
      </c>
      <c r="R125" t="s">
        <v>1125</v>
      </c>
      <c r="S125" t="s">
        <v>13097</v>
      </c>
    </row>
    <row r="126" spans="1:19" x14ac:dyDescent="0.35">
      <c r="A126" t="s">
        <v>1126</v>
      </c>
      <c r="B126" t="s">
        <v>13195</v>
      </c>
      <c r="C126" t="s">
        <v>13097</v>
      </c>
      <c r="D126" s="12">
        <f>Table1_2[[#This Row],[Actual Price]]*Table1_2[[#This Row],[Rating_count]]</f>
        <v>2035664762</v>
      </c>
      <c r="E126">
        <v>32999</v>
      </c>
      <c r="F126" t="str">
        <f t="shared" si="1"/>
        <v>0-10%</v>
      </c>
      <c r="G126" s="10">
        <v>44999</v>
      </c>
      <c r="H126" s="11">
        <f>Table1_2[[#This Row],[Actual Price]]-Table1_2[[#This Row],[Discount Price]]</f>
        <v>12000</v>
      </c>
      <c r="I126" s="5">
        <v>0.27</v>
      </c>
      <c r="J126" t="s">
        <v>13085</v>
      </c>
      <c r="K126" t="s">
        <v>14324</v>
      </c>
      <c r="L126" t="s">
        <v>13084</v>
      </c>
      <c r="M126">
        <v>4.2</v>
      </c>
      <c r="N126">
        <v>45238</v>
      </c>
      <c r="O126">
        <v>2035664762</v>
      </c>
      <c r="P126" t="s">
        <v>613</v>
      </c>
      <c r="Q126" t="s">
        <v>1129</v>
      </c>
      <c r="R126" t="s">
        <v>1130</v>
      </c>
      <c r="S126" t="s">
        <v>13097</v>
      </c>
    </row>
    <row r="127" spans="1:19" x14ac:dyDescent="0.35">
      <c r="A127" t="s">
        <v>1131</v>
      </c>
      <c r="B127" t="s">
        <v>13196</v>
      </c>
      <c r="C127" t="s">
        <v>13097</v>
      </c>
      <c r="D127" s="12">
        <f>Table1_2[[#This Row],[Actual Price]]*Table1_2[[#This Row],[Rating_count]]</f>
        <v>48684600</v>
      </c>
      <c r="E127">
        <v>799</v>
      </c>
      <c r="F127" t="str">
        <f t="shared" si="1"/>
        <v>0-10%</v>
      </c>
      <c r="G127" s="10">
        <v>1700</v>
      </c>
      <c r="H127" s="11">
        <f>Table1_2[[#This Row],[Actual Price]]-Table1_2[[#This Row],[Discount Price]]</f>
        <v>901</v>
      </c>
      <c r="I127" s="5">
        <v>0.53</v>
      </c>
      <c r="J127" t="s">
        <v>13082</v>
      </c>
      <c r="K127" t="s">
        <v>14324</v>
      </c>
      <c r="L127" t="s">
        <v>13084</v>
      </c>
      <c r="M127">
        <v>4.0999999999999996</v>
      </c>
      <c r="N127">
        <v>28638</v>
      </c>
      <c r="O127">
        <v>48684600</v>
      </c>
      <c r="P127" t="s">
        <v>1138</v>
      </c>
      <c r="Q127" t="s">
        <v>1139</v>
      </c>
      <c r="R127" t="s">
        <v>1140</v>
      </c>
      <c r="S127" t="s">
        <v>13097</v>
      </c>
    </row>
    <row r="128" spans="1:19" x14ac:dyDescent="0.35">
      <c r="A128" t="s">
        <v>1141</v>
      </c>
      <c r="B128" t="s">
        <v>13197</v>
      </c>
      <c r="C128" t="s">
        <v>13097</v>
      </c>
      <c r="D128" s="12">
        <f>Table1_2[[#This Row],[Actual Price]]*Table1_2[[#This Row],[Rating_count]]</f>
        <v>7636825</v>
      </c>
      <c r="E128">
        <v>229</v>
      </c>
      <c r="F128" t="str">
        <f t="shared" si="1"/>
        <v>0-10%</v>
      </c>
      <c r="G128" s="10">
        <v>595</v>
      </c>
      <c r="H128" s="11">
        <f>Table1_2[[#This Row],[Actual Price]]-Table1_2[[#This Row],[Discount Price]]</f>
        <v>366</v>
      </c>
      <c r="I128" s="5">
        <v>0.62</v>
      </c>
      <c r="J128" t="s">
        <v>13082</v>
      </c>
      <c r="K128" t="s">
        <v>14324</v>
      </c>
      <c r="L128" t="s">
        <v>13084</v>
      </c>
      <c r="M128">
        <v>4.3</v>
      </c>
      <c r="N128">
        <v>12835</v>
      </c>
      <c r="O128">
        <v>7636825</v>
      </c>
      <c r="P128" t="s">
        <v>1148</v>
      </c>
      <c r="Q128" t="s">
        <v>1149</v>
      </c>
      <c r="R128" t="s">
        <v>1150</v>
      </c>
      <c r="S128" t="s">
        <v>13097</v>
      </c>
    </row>
    <row r="129" spans="1:19" x14ac:dyDescent="0.35">
      <c r="A129" t="s">
        <v>1151</v>
      </c>
      <c r="B129" t="s">
        <v>13198</v>
      </c>
      <c r="C129" t="s">
        <v>13097</v>
      </c>
      <c r="D129" s="12">
        <f>Table1_2[[#This Row],[Actual Price]]*Table1_2[[#This Row],[Rating_count]]</f>
        <v>35519310</v>
      </c>
      <c r="E129">
        <v>9999</v>
      </c>
      <c r="F129" t="str">
        <f t="shared" si="1"/>
        <v>0-10%</v>
      </c>
      <c r="G129" s="10">
        <v>27990</v>
      </c>
      <c r="H129" s="11">
        <f>Table1_2[[#This Row],[Actual Price]]-Table1_2[[#This Row],[Discount Price]]</f>
        <v>17991</v>
      </c>
      <c r="I129" s="5">
        <v>0.64</v>
      </c>
      <c r="J129" t="s">
        <v>13082</v>
      </c>
      <c r="K129" t="s">
        <v>14324</v>
      </c>
      <c r="L129" t="s">
        <v>13084</v>
      </c>
      <c r="M129">
        <v>4.2</v>
      </c>
      <c r="N129">
        <v>1269</v>
      </c>
      <c r="O129">
        <v>35519310</v>
      </c>
      <c r="P129" t="s">
        <v>1158</v>
      </c>
      <c r="Q129" t="s">
        <v>1159</v>
      </c>
      <c r="R129" t="s">
        <v>1160</v>
      </c>
      <c r="S129" t="s">
        <v>13097</v>
      </c>
    </row>
    <row r="130" spans="1:19" x14ac:dyDescent="0.35">
      <c r="A130" t="s">
        <v>1161</v>
      </c>
      <c r="B130" t="s">
        <v>13199</v>
      </c>
      <c r="C130" t="s">
        <v>13097</v>
      </c>
      <c r="D130" s="12">
        <f>Table1_2[[#This Row],[Actual Price]]*Table1_2[[#This Row],[Rating_count]]</f>
        <v>170116</v>
      </c>
      <c r="E130">
        <v>349</v>
      </c>
      <c r="F130" t="str">
        <f t="shared" ref="F130:F193" si="2">IF(I130&lt;=20,"0-10%", IF(I130&lt;=20,"11-20%", IF(I130&lt;=30,"21-30%")))</f>
        <v>0-10%</v>
      </c>
      <c r="G130" s="10">
        <v>599</v>
      </c>
      <c r="H130" s="11">
        <f>Table1_2[[#This Row],[Actual Price]]-Table1_2[[#This Row],[Discount Price]]</f>
        <v>250</v>
      </c>
      <c r="I130" s="5">
        <v>0.42</v>
      </c>
      <c r="J130" t="s">
        <v>13085</v>
      </c>
      <c r="K130" t="s">
        <v>14324</v>
      </c>
      <c r="L130" t="s">
        <v>13082</v>
      </c>
      <c r="M130">
        <v>4.2</v>
      </c>
      <c r="N130">
        <v>284</v>
      </c>
      <c r="O130">
        <v>170116</v>
      </c>
      <c r="P130" t="s">
        <v>1168</v>
      </c>
      <c r="Q130" t="s">
        <v>1169</v>
      </c>
      <c r="R130" t="s">
        <v>1170</v>
      </c>
      <c r="S130" t="s">
        <v>13097</v>
      </c>
    </row>
    <row r="131" spans="1:19" x14ac:dyDescent="0.35">
      <c r="A131" t="s">
        <v>1171</v>
      </c>
      <c r="B131" t="s">
        <v>13200</v>
      </c>
      <c r="C131" t="s">
        <v>13097</v>
      </c>
      <c r="D131" s="12">
        <f>Table1_2[[#This Row],[Actual Price]]*Table1_2[[#This Row],[Rating_count]]</f>
        <v>83445600</v>
      </c>
      <c r="E131">
        <v>489</v>
      </c>
      <c r="F131" t="str">
        <f t="shared" si="2"/>
        <v>0-10%</v>
      </c>
      <c r="G131" s="10">
        <v>1200</v>
      </c>
      <c r="H131" s="11">
        <f>Table1_2[[#This Row],[Actual Price]]-Table1_2[[#This Row],[Discount Price]]</f>
        <v>711</v>
      </c>
      <c r="I131" s="5">
        <v>0.59</v>
      </c>
      <c r="J131" t="s">
        <v>13082</v>
      </c>
      <c r="K131" t="s">
        <v>14324</v>
      </c>
      <c r="L131" t="s">
        <v>13084</v>
      </c>
      <c r="M131">
        <v>4.4000000000000004</v>
      </c>
      <c r="N131">
        <v>69538</v>
      </c>
      <c r="O131">
        <v>83445600</v>
      </c>
      <c r="P131" t="s">
        <v>1179</v>
      </c>
      <c r="Q131" t="s">
        <v>1180</v>
      </c>
      <c r="R131" t="s">
        <v>1181</v>
      </c>
      <c r="S131" t="s">
        <v>13097</v>
      </c>
    </row>
    <row r="132" spans="1:19" x14ac:dyDescent="0.35">
      <c r="A132" t="s">
        <v>1182</v>
      </c>
      <c r="B132" t="s">
        <v>13201</v>
      </c>
      <c r="C132" t="s">
        <v>13097</v>
      </c>
      <c r="D132" s="12">
        <f>Table1_2[[#This Row],[Actual Price]]*Table1_2[[#This Row],[Rating_count]]</f>
        <v>164557970</v>
      </c>
      <c r="E132">
        <v>23999</v>
      </c>
      <c r="F132" t="str">
        <f t="shared" si="2"/>
        <v>0-10%</v>
      </c>
      <c r="G132" s="10">
        <v>34990</v>
      </c>
      <c r="H132" s="11">
        <f>Table1_2[[#This Row],[Actual Price]]-Table1_2[[#This Row],[Discount Price]]</f>
        <v>10991</v>
      </c>
      <c r="I132" s="5">
        <v>0.31</v>
      </c>
      <c r="J132" t="s">
        <v>13085</v>
      </c>
      <c r="K132" t="s">
        <v>14324</v>
      </c>
      <c r="L132" t="s">
        <v>13084</v>
      </c>
      <c r="M132">
        <v>4.3</v>
      </c>
      <c r="N132">
        <v>4703</v>
      </c>
      <c r="O132">
        <v>164557970</v>
      </c>
      <c r="P132" t="s">
        <v>13024</v>
      </c>
      <c r="Q132" t="s">
        <v>1184</v>
      </c>
      <c r="R132" t="s">
        <v>1185</v>
      </c>
      <c r="S132" t="s">
        <v>13097</v>
      </c>
    </row>
    <row r="133" spans="1:19" x14ac:dyDescent="0.35">
      <c r="A133" t="s">
        <v>1186</v>
      </c>
      <c r="B133" t="s">
        <v>13202</v>
      </c>
      <c r="C133" t="s">
        <v>13081</v>
      </c>
      <c r="D133" s="12">
        <f>Table1_2[[#This Row],[Actual Price]]*Table1_2[[#This Row],[Rating_count]]</f>
        <v>2803194</v>
      </c>
      <c r="E133">
        <v>399</v>
      </c>
      <c r="F133" t="str">
        <f t="shared" si="2"/>
        <v>0-10%</v>
      </c>
      <c r="G133" s="10">
        <v>999</v>
      </c>
      <c r="H133" s="11">
        <f>Table1_2[[#This Row],[Actual Price]]-Table1_2[[#This Row],[Discount Price]]</f>
        <v>600</v>
      </c>
      <c r="I133" s="5">
        <v>0.6</v>
      </c>
      <c r="J133" t="s">
        <v>13082</v>
      </c>
      <c r="K133" t="s">
        <v>14324</v>
      </c>
      <c r="L133" t="s">
        <v>13084</v>
      </c>
      <c r="M133">
        <v>4.3</v>
      </c>
      <c r="N133">
        <v>2806</v>
      </c>
      <c r="O133">
        <v>2803194</v>
      </c>
      <c r="P133" t="s">
        <v>968</v>
      </c>
      <c r="Q133" t="s">
        <v>1189</v>
      </c>
      <c r="R133" t="s">
        <v>1190</v>
      </c>
      <c r="S133" t="s">
        <v>13081</v>
      </c>
    </row>
    <row r="134" spans="1:19" x14ac:dyDescent="0.35">
      <c r="A134" t="s">
        <v>1191</v>
      </c>
      <c r="B134" t="s">
        <v>13203</v>
      </c>
      <c r="C134" t="s">
        <v>13097</v>
      </c>
      <c r="D134" s="12">
        <f>Table1_2[[#This Row],[Actual Price]]*Table1_2[[#This Row],[Rating_count]]</f>
        <v>4280205</v>
      </c>
      <c r="E134">
        <v>349</v>
      </c>
      <c r="F134" t="str">
        <f t="shared" si="2"/>
        <v>0-10%</v>
      </c>
      <c r="G134" s="10">
        <v>1299</v>
      </c>
      <c r="H134" s="11">
        <f>Table1_2[[#This Row],[Actual Price]]-Table1_2[[#This Row],[Discount Price]]</f>
        <v>950</v>
      </c>
      <c r="I134" s="5">
        <v>0.73</v>
      </c>
      <c r="J134" t="s">
        <v>13082</v>
      </c>
      <c r="K134" t="s">
        <v>14324</v>
      </c>
      <c r="L134" t="s">
        <v>13084</v>
      </c>
      <c r="M134">
        <v>4</v>
      </c>
      <c r="N134">
        <v>3295</v>
      </c>
      <c r="O134">
        <v>4280205</v>
      </c>
      <c r="P134" t="s">
        <v>1199</v>
      </c>
      <c r="Q134" t="s">
        <v>1200</v>
      </c>
      <c r="R134" t="s">
        <v>1201</v>
      </c>
      <c r="S134" t="s">
        <v>13097</v>
      </c>
    </row>
    <row r="135" spans="1:19" x14ac:dyDescent="0.35">
      <c r="A135" t="s">
        <v>1202</v>
      </c>
      <c r="B135" t="s">
        <v>13204</v>
      </c>
      <c r="C135" t="s">
        <v>13081</v>
      </c>
      <c r="D135" s="12">
        <f>Table1_2[[#This Row],[Actual Price]]*Table1_2[[#This Row],[Rating_count]]</f>
        <v>24219</v>
      </c>
      <c r="E135">
        <v>179</v>
      </c>
      <c r="F135" t="str">
        <f t="shared" si="2"/>
        <v>0-10%</v>
      </c>
      <c r="G135" s="10">
        <v>299</v>
      </c>
      <c r="H135" s="11">
        <f>Table1_2[[#This Row],[Actual Price]]-Table1_2[[#This Row],[Discount Price]]</f>
        <v>120</v>
      </c>
      <c r="I135" s="5">
        <v>0.4</v>
      </c>
      <c r="J135" t="s">
        <v>13085</v>
      </c>
      <c r="K135" t="s">
        <v>14324</v>
      </c>
      <c r="L135" t="s">
        <v>13082</v>
      </c>
      <c r="M135">
        <v>3.9</v>
      </c>
      <c r="N135">
        <v>81</v>
      </c>
      <c r="O135">
        <v>24219</v>
      </c>
      <c r="P135" t="s">
        <v>1209</v>
      </c>
      <c r="Q135" t="s">
        <v>1210</v>
      </c>
      <c r="R135" t="s">
        <v>1211</v>
      </c>
      <c r="S135" t="s">
        <v>13081</v>
      </c>
    </row>
    <row r="136" spans="1:19" x14ac:dyDescent="0.35">
      <c r="A136" t="s">
        <v>1212</v>
      </c>
      <c r="B136" t="s">
        <v>13135</v>
      </c>
      <c r="C136" t="s">
        <v>13081</v>
      </c>
      <c r="D136" s="12">
        <f>Table1_2[[#This Row],[Actual Price]]*Table1_2[[#This Row],[Rating_count]]</f>
        <v>63451500</v>
      </c>
      <c r="E136">
        <v>689</v>
      </c>
      <c r="F136" t="str">
        <f t="shared" si="2"/>
        <v>0-10%</v>
      </c>
      <c r="G136" s="10">
        <v>1500</v>
      </c>
      <c r="H136" s="11">
        <f>Table1_2[[#This Row],[Actual Price]]-Table1_2[[#This Row],[Discount Price]]</f>
        <v>811</v>
      </c>
      <c r="I136" s="5">
        <v>0.54</v>
      </c>
      <c r="J136" t="s">
        <v>13082</v>
      </c>
      <c r="K136" t="s">
        <v>14324</v>
      </c>
      <c r="L136" t="s">
        <v>13084</v>
      </c>
      <c r="M136">
        <v>4.2</v>
      </c>
      <c r="N136">
        <v>42301</v>
      </c>
      <c r="O136">
        <v>63451500</v>
      </c>
      <c r="P136" t="s">
        <v>1219</v>
      </c>
      <c r="Q136" t="s">
        <v>1220</v>
      </c>
      <c r="R136" t="s">
        <v>1221</v>
      </c>
      <c r="S136" t="s">
        <v>13081</v>
      </c>
    </row>
    <row r="137" spans="1:19" x14ac:dyDescent="0.35">
      <c r="A137" t="s">
        <v>1222</v>
      </c>
      <c r="B137" t="s">
        <v>13205</v>
      </c>
      <c r="C137" t="s">
        <v>13097</v>
      </c>
      <c r="D137" s="12">
        <f>Table1_2[[#This Row],[Actual Price]]*Table1_2[[#This Row],[Rating_count]]</f>
        <v>68786240</v>
      </c>
      <c r="E137">
        <v>30990</v>
      </c>
      <c r="F137" t="str">
        <f t="shared" si="2"/>
        <v>0-10%</v>
      </c>
      <c r="G137" s="10">
        <v>49990</v>
      </c>
      <c r="H137" s="11">
        <f>Table1_2[[#This Row],[Actual Price]]-Table1_2[[#This Row],[Discount Price]]</f>
        <v>19000</v>
      </c>
      <c r="I137" s="5">
        <v>0.38</v>
      </c>
      <c r="J137" t="s">
        <v>13085</v>
      </c>
      <c r="K137" t="s">
        <v>14324</v>
      </c>
      <c r="L137" t="s">
        <v>13084</v>
      </c>
      <c r="M137">
        <v>4.3</v>
      </c>
      <c r="N137">
        <v>1376</v>
      </c>
      <c r="O137">
        <v>68786240</v>
      </c>
      <c r="P137" t="s">
        <v>1229</v>
      </c>
      <c r="Q137" t="s">
        <v>1230</v>
      </c>
      <c r="R137" t="s">
        <v>1231</v>
      </c>
      <c r="S137" t="s">
        <v>13097</v>
      </c>
    </row>
    <row r="138" spans="1:19" x14ac:dyDescent="0.35">
      <c r="A138" t="s">
        <v>1232</v>
      </c>
      <c r="B138" t="s">
        <v>13206</v>
      </c>
      <c r="C138" t="s">
        <v>13081</v>
      </c>
      <c r="D138" s="12">
        <f>Table1_2[[#This Row],[Actual Price]]*Table1_2[[#This Row],[Rating_count]]</f>
        <v>1000825</v>
      </c>
      <c r="E138">
        <v>249</v>
      </c>
      <c r="F138" t="str">
        <f t="shared" si="2"/>
        <v>0-10%</v>
      </c>
      <c r="G138" s="10">
        <v>931</v>
      </c>
      <c r="H138" s="11">
        <f>Table1_2[[#This Row],[Actual Price]]-Table1_2[[#This Row],[Discount Price]]</f>
        <v>682</v>
      </c>
      <c r="I138" s="5">
        <v>0.73</v>
      </c>
      <c r="J138" t="s">
        <v>13082</v>
      </c>
      <c r="K138" t="s">
        <v>14324</v>
      </c>
      <c r="L138" t="s">
        <v>13084</v>
      </c>
      <c r="M138">
        <v>3.9</v>
      </c>
      <c r="N138">
        <v>1075</v>
      </c>
      <c r="O138">
        <v>1000825</v>
      </c>
      <c r="P138" t="s">
        <v>347</v>
      </c>
      <c r="Q138" t="s">
        <v>1235</v>
      </c>
      <c r="R138" t="s">
        <v>1236</v>
      </c>
      <c r="S138" t="s">
        <v>13081</v>
      </c>
    </row>
    <row r="139" spans="1:19" x14ac:dyDescent="0.35">
      <c r="A139" t="s">
        <v>1237</v>
      </c>
      <c r="B139" t="s">
        <v>13207</v>
      </c>
      <c r="C139" t="s">
        <v>13097</v>
      </c>
      <c r="D139" s="12">
        <f>Table1_2[[#This Row],[Actual Price]]*Table1_2[[#This Row],[Rating_count]]</f>
        <v>8789936</v>
      </c>
      <c r="E139">
        <v>999</v>
      </c>
      <c r="F139" t="str">
        <f t="shared" si="2"/>
        <v>0-10%</v>
      </c>
      <c r="G139" s="10">
        <v>2399</v>
      </c>
      <c r="H139" s="11">
        <f>Table1_2[[#This Row],[Actual Price]]-Table1_2[[#This Row],[Discount Price]]</f>
        <v>1400</v>
      </c>
      <c r="I139" s="5">
        <v>0.57999999999999996</v>
      </c>
      <c r="J139" t="s">
        <v>13082</v>
      </c>
      <c r="K139" t="s">
        <v>14324</v>
      </c>
      <c r="L139" t="s">
        <v>13084</v>
      </c>
      <c r="M139">
        <v>4.5999999999999996</v>
      </c>
      <c r="N139">
        <v>3664</v>
      </c>
      <c r="O139">
        <v>8789936</v>
      </c>
      <c r="P139" t="s">
        <v>1244</v>
      </c>
      <c r="Q139" t="s">
        <v>1245</v>
      </c>
      <c r="R139" t="s">
        <v>1246</v>
      </c>
      <c r="S139" t="s">
        <v>13097</v>
      </c>
    </row>
    <row r="140" spans="1:19" x14ac:dyDescent="0.35">
      <c r="A140" t="s">
        <v>1247</v>
      </c>
      <c r="B140" t="s">
        <v>13208</v>
      </c>
      <c r="C140" t="s">
        <v>13097</v>
      </c>
      <c r="D140" s="12">
        <f>Table1_2[[#This Row],[Actual Price]]*Table1_2[[#This Row],[Rating_count]]</f>
        <v>778449</v>
      </c>
      <c r="E140">
        <v>399</v>
      </c>
      <c r="F140" t="str">
        <f t="shared" si="2"/>
        <v>0-10%</v>
      </c>
      <c r="G140" s="10">
        <v>399</v>
      </c>
      <c r="H140" s="11">
        <f>Table1_2[[#This Row],[Actual Price]]-Table1_2[[#This Row],[Discount Price]]</f>
        <v>0</v>
      </c>
      <c r="I140" s="5">
        <v>0</v>
      </c>
      <c r="J140" t="s">
        <v>13085</v>
      </c>
      <c r="K140" t="s">
        <v>14324</v>
      </c>
      <c r="L140" t="s">
        <v>13084</v>
      </c>
      <c r="M140">
        <v>3.9</v>
      </c>
      <c r="N140">
        <v>1951</v>
      </c>
      <c r="O140">
        <v>778449</v>
      </c>
      <c r="P140" t="s">
        <v>1254</v>
      </c>
      <c r="Q140" t="s">
        <v>1255</v>
      </c>
      <c r="R140" t="s">
        <v>1256</v>
      </c>
      <c r="S140" t="s">
        <v>13097</v>
      </c>
    </row>
    <row r="141" spans="1:19" x14ac:dyDescent="0.35">
      <c r="A141" t="s">
        <v>1257</v>
      </c>
      <c r="B141" t="s">
        <v>13209</v>
      </c>
      <c r="C141" t="s">
        <v>13081</v>
      </c>
      <c r="D141" s="12">
        <f>Table1_2[[#This Row],[Actual Price]]*Table1_2[[#This Row],[Rating_count]]</f>
        <v>14574150</v>
      </c>
      <c r="E141">
        <v>349</v>
      </c>
      <c r="F141" t="str">
        <f t="shared" si="2"/>
        <v>0-10%</v>
      </c>
      <c r="G141" s="10">
        <v>699</v>
      </c>
      <c r="H141" s="11">
        <f>Table1_2[[#This Row],[Actual Price]]-Table1_2[[#This Row],[Discount Price]]</f>
        <v>350</v>
      </c>
      <c r="I141" s="5">
        <v>0.5</v>
      </c>
      <c r="J141" t="s">
        <v>13082</v>
      </c>
      <c r="K141" t="s">
        <v>14324</v>
      </c>
      <c r="L141" t="s">
        <v>13084</v>
      </c>
      <c r="M141">
        <v>4.3</v>
      </c>
      <c r="N141">
        <v>20850</v>
      </c>
      <c r="O141">
        <v>14574150</v>
      </c>
      <c r="P141" t="s">
        <v>299</v>
      </c>
      <c r="Q141" t="s">
        <v>1260</v>
      </c>
      <c r="R141" t="s">
        <v>1261</v>
      </c>
      <c r="S141" t="s">
        <v>13081</v>
      </c>
    </row>
    <row r="142" spans="1:19" x14ac:dyDescent="0.35">
      <c r="A142" t="s">
        <v>1262</v>
      </c>
      <c r="B142" t="s">
        <v>13210</v>
      </c>
      <c r="C142" t="s">
        <v>13081</v>
      </c>
      <c r="D142" s="12">
        <f>Table1_2[[#This Row],[Actual Price]]*Table1_2[[#This Row],[Rating_count]]</f>
        <v>2950815</v>
      </c>
      <c r="E142">
        <v>399</v>
      </c>
      <c r="F142" t="str">
        <f t="shared" si="2"/>
        <v>0-10%</v>
      </c>
      <c r="G142" s="10">
        <v>1099</v>
      </c>
      <c r="H142" s="11">
        <f>Table1_2[[#This Row],[Actual Price]]-Table1_2[[#This Row],[Discount Price]]</f>
        <v>700</v>
      </c>
      <c r="I142" s="5">
        <v>0.64</v>
      </c>
      <c r="J142" t="s">
        <v>13082</v>
      </c>
      <c r="K142" t="s">
        <v>14324</v>
      </c>
      <c r="L142" t="s">
        <v>13084</v>
      </c>
      <c r="M142">
        <v>4.0999999999999996</v>
      </c>
      <c r="N142">
        <v>2685</v>
      </c>
      <c r="O142">
        <v>2950815</v>
      </c>
      <c r="P142" t="s">
        <v>1269</v>
      </c>
      <c r="Q142" t="s">
        <v>1270</v>
      </c>
      <c r="R142" t="s">
        <v>1271</v>
      </c>
      <c r="S142" t="s">
        <v>13081</v>
      </c>
    </row>
    <row r="143" spans="1:19" x14ac:dyDescent="0.35">
      <c r="A143" t="s">
        <v>1272</v>
      </c>
      <c r="B143" t="s">
        <v>13211</v>
      </c>
      <c r="C143" t="s">
        <v>13081</v>
      </c>
      <c r="D143" s="12">
        <f>Table1_2[[#This Row],[Actual Price]]*Table1_2[[#This Row],[Rating_count]]</f>
        <v>74315220</v>
      </c>
      <c r="E143">
        <v>1699</v>
      </c>
      <c r="F143" t="str">
        <f t="shared" si="2"/>
        <v>0-10%</v>
      </c>
      <c r="G143" s="10">
        <v>2999</v>
      </c>
      <c r="H143" s="11">
        <f>Table1_2[[#This Row],[Actual Price]]-Table1_2[[#This Row],[Discount Price]]</f>
        <v>1300</v>
      </c>
      <c r="I143" s="5">
        <v>0.43</v>
      </c>
      <c r="J143" t="s">
        <v>13085</v>
      </c>
      <c r="K143" t="s">
        <v>14324</v>
      </c>
      <c r="L143" t="s">
        <v>13084</v>
      </c>
      <c r="M143">
        <v>4.4000000000000004</v>
      </c>
      <c r="N143">
        <v>24780</v>
      </c>
      <c r="O143">
        <v>74315220</v>
      </c>
      <c r="P143" t="s">
        <v>488</v>
      </c>
      <c r="Q143" t="s">
        <v>1275</v>
      </c>
      <c r="R143" t="s">
        <v>1276</v>
      </c>
      <c r="S143" t="s">
        <v>13081</v>
      </c>
    </row>
    <row r="144" spans="1:19" x14ac:dyDescent="0.35">
      <c r="A144" t="s">
        <v>1277</v>
      </c>
      <c r="B144" t="s">
        <v>13212</v>
      </c>
      <c r="C144" t="s">
        <v>13097</v>
      </c>
      <c r="D144" s="12">
        <f>Table1_2[[#This Row],[Actual Price]]*Table1_2[[#This Row],[Rating_count]]</f>
        <v>313215</v>
      </c>
      <c r="E144">
        <v>655</v>
      </c>
      <c r="F144" t="str">
        <f t="shared" si="2"/>
        <v>0-10%</v>
      </c>
      <c r="G144" s="10">
        <v>1099</v>
      </c>
      <c r="H144" s="11">
        <f>Table1_2[[#This Row],[Actual Price]]-Table1_2[[#This Row],[Discount Price]]</f>
        <v>444</v>
      </c>
      <c r="I144" s="5">
        <v>0.4</v>
      </c>
      <c r="J144" t="s">
        <v>13085</v>
      </c>
      <c r="K144" t="s">
        <v>14324</v>
      </c>
      <c r="L144" t="s">
        <v>13082</v>
      </c>
      <c r="M144">
        <v>3.2</v>
      </c>
      <c r="N144">
        <v>285</v>
      </c>
      <c r="O144">
        <v>313215</v>
      </c>
      <c r="P144" t="s">
        <v>1284</v>
      </c>
      <c r="Q144" t="s">
        <v>1285</v>
      </c>
      <c r="R144" t="s">
        <v>1286</v>
      </c>
      <c r="S144" t="s">
        <v>13097</v>
      </c>
    </row>
    <row r="145" spans="1:19" x14ac:dyDescent="0.35">
      <c r="A145" t="s">
        <v>1287</v>
      </c>
      <c r="B145" t="s">
        <v>13213</v>
      </c>
      <c r="C145" t="s">
        <v>13081</v>
      </c>
      <c r="D145" s="12">
        <f>Table1_2[[#This Row],[Actual Price]]*Table1_2[[#This Row],[Rating_count]]</f>
        <v>240607588</v>
      </c>
      <c r="E145">
        <v>749</v>
      </c>
      <c r="F145" t="str">
        <f t="shared" si="2"/>
        <v>0-10%</v>
      </c>
      <c r="G145" s="10">
        <v>1339</v>
      </c>
      <c r="H145" s="11">
        <f>Table1_2[[#This Row],[Actual Price]]-Table1_2[[#This Row],[Discount Price]]</f>
        <v>590</v>
      </c>
      <c r="I145" s="5">
        <v>0.44</v>
      </c>
      <c r="J145" t="s">
        <v>13085</v>
      </c>
      <c r="K145" t="s">
        <v>14324</v>
      </c>
      <c r="L145" t="s">
        <v>13084</v>
      </c>
      <c r="M145">
        <v>4.2</v>
      </c>
      <c r="N145">
        <v>179692</v>
      </c>
      <c r="O145">
        <v>240607588</v>
      </c>
      <c r="P145" t="s">
        <v>104</v>
      </c>
      <c r="Q145" t="s">
        <v>1290</v>
      </c>
      <c r="R145" t="s">
        <v>1291</v>
      </c>
      <c r="S145" t="s">
        <v>13081</v>
      </c>
    </row>
    <row r="146" spans="1:19" x14ac:dyDescent="0.35">
      <c r="A146" t="s">
        <v>1292</v>
      </c>
      <c r="B146" t="s">
        <v>13214</v>
      </c>
      <c r="C146" t="s">
        <v>13097</v>
      </c>
      <c r="D146" s="12">
        <f>Table1_2[[#This Row],[Actual Price]]*Table1_2[[#This Row],[Rating_count]]</f>
        <v>79137912</v>
      </c>
      <c r="E146">
        <v>9999</v>
      </c>
      <c r="F146" t="str">
        <f t="shared" si="2"/>
        <v>0-10%</v>
      </c>
      <c r="G146" s="10">
        <v>12999</v>
      </c>
      <c r="H146" s="11">
        <f>Table1_2[[#This Row],[Actual Price]]-Table1_2[[#This Row],[Discount Price]]</f>
        <v>3000</v>
      </c>
      <c r="I146" s="5">
        <v>0.23</v>
      </c>
      <c r="J146" t="s">
        <v>13085</v>
      </c>
      <c r="K146" t="s">
        <v>14324</v>
      </c>
      <c r="L146" t="s">
        <v>13084</v>
      </c>
      <c r="M146">
        <v>4.2</v>
      </c>
      <c r="N146">
        <v>6088</v>
      </c>
      <c r="O146">
        <v>79137912</v>
      </c>
      <c r="P146" t="s">
        <v>1299</v>
      </c>
      <c r="Q146" t="s">
        <v>1300</v>
      </c>
      <c r="R146" t="s">
        <v>1301</v>
      </c>
      <c r="S146" t="s">
        <v>13097</v>
      </c>
    </row>
    <row r="147" spans="1:19" x14ac:dyDescent="0.35">
      <c r="A147" t="s">
        <v>1302</v>
      </c>
      <c r="B147" t="s">
        <v>13215</v>
      </c>
      <c r="C147" t="s">
        <v>13097</v>
      </c>
      <c r="D147" s="12">
        <f>Table1_2[[#This Row],[Actual Price]]*Table1_2[[#This Row],[Rating_count]]</f>
        <v>690117</v>
      </c>
      <c r="E147">
        <v>195</v>
      </c>
      <c r="F147" t="str">
        <f t="shared" si="2"/>
        <v>0-10%</v>
      </c>
      <c r="G147" s="10">
        <v>499</v>
      </c>
      <c r="H147" s="11">
        <f>Table1_2[[#This Row],[Actual Price]]-Table1_2[[#This Row],[Discount Price]]</f>
        <v>304</v>
      </c>
      <c r="I147" s="5">
        <v>0.61</v>
      </c>
      <c r="J147" t="s">
        <v>13082</v>
      </c>
      <c r="K147" t="s">
        <v>14324</v>
      </c>
      <c r="L147" t="s">
        <v>13084</v>
      </c>
      <c r="M147">
        <v>3.7</v>
      </c>
      <c r="N147">
        <v>1383</v>
      </c>
      <c r="O147">
        <v>690117</v>
      </c>
      <c r="P147" t="s">
        <v>1309</v>
      </c>
      <c r="Q147" t="s">
        <v>1310</v>
      </c>
      <c r="R147" t="s">
        <v>1311</v>
      </c>
      <c r="S147" t="s">
        <v>13097</v>
      </c>
    </row>
    <row r="148" spans="1:19" x14ac:dyDescent="0.35">
      <c r="A148" t="s">
        <v>1312</v>
      </c>
      <c r="B148" t="s">
        <v>13135</v>
      </c>
      <c r="C148" t="s">
        <v>13081</v>
      </c>
      <c r="D148" s="12">
        <f>Table1_2[[#This Row],[Actual Price]]*Table1_2[[#This Row],[Rating_count]]</f>
        <v>11533200</v>
      </c>
      <c r="E148">
        <v>999</v>
      </c>
      <c r="F148" t="str">
        <f t="shared" si="2"/>
        <v>0-10%</v>
      </c>
      <c r="G148" s="10">
        <v>2100</v>
      </c>
      <c r="H148" s="11">
        <f>Table1_2[[#This Row],[Actual Price]]-Table1_2[[#This Row],[Discount Price]]</f>
        <v>1101</v>
      </c>
      <c r="I148" s="5">
        <v>0.52</v>
      </c>
      <c r="J148" t="s">
        <v>13082</v>
      </c>
      <c r="K148" t="s">
        <v>14324</v>
      </c>
      <c r="L148" t="s">
        <v>13084</v>
      </c>
      <c r="M148">
        <v>4.5</v>
      </c>
      <c r="N148">
        <v>5492</v>
      </c>
      <c r="O148">
        <v>11533200</v>
      </c>
      <c r="P148" t="s">
        <v>1318</v>
      </c>
      <c r="Q148" t="s">
        <v>1319</v>
      </c>
      <c r="R148" t="s">
        <v>1320</v>
      </c>
      <c r="S148" t="s">
        <v>13081</v>
      </c>
    </row>
    <row r="149" spans="1:19" x14ac:dyDescent="0.35">
      <c r="A149" t="s">
        <v>1321</v>
      </c>
      <c r="B149" t="s">
        <v>13216</v>
      </c>
      <c r="C149" t="s">
        <v>13081</v>
      </c>
      <c r="D149" s="12">
        <f>Table1_2[[#This Row],[Actual Price]]*Table1_2[[#This Row],[Rating_count]]</f>
        <v>826181</v>
      </c>
      <c r="E149">
        <v>499</v>
      </c>
      <c r="F149" t="str">
        <f t="shared" si="2"/>
        <v>0-10%</v>
      </c>
      <c r="G149" s="10">
        <v>899</v>
      </c>
      <c r="H149" s="11">
        <f>Table1_2[[#This Row],[Actual Price]]-Table1_2[[#This Row],[Discount Price]]</f>
        <v>400</v>
      </c>
      <c r="I149" s="5">
        <v>0.44</v>
      </c>
      <c r="J149" t="s">
        <v>13085</v>
      </c>
      <c r="K149" t="s">
        <v>14324</v>
      </c>
      <c r="L149" t="s">
        <v>13082</v>
      </c>
      <c r="M149">
        <v>4.2</v>
      </c>
      <c r="N149">
        <v>919</v>
      </c>
      <c r="O149">
        <v>826181</v>
      </c>
      <c r="P149" t="s">
        <v>1328</v>
      </c>
      <c r="Q149" t="s">
        <v>1329</v>
      </c>
      <c r="R149" t="s">
        <v>1330</v>
      </c>
      <c r="S149" t="s">
        <v>13081</v>
      </c>
    </row>
    <row r="150" spans="1:19" x14ac:dyDescent="0.35">
      <c r="A150" t="s">
        <v>1331</v>
      </c>
      <c r="B150" t="s">
        <v>13217</v>
      </c>
      <c r="C150" t="s">
        <v>13097</v>
      </c>
      <c r="D150" s="12">
        <f>Table1_2[[#This Row],[Actual Price]]*Table1_2[[#This Row],[Rating_count]]</f>
        <v>17983777</v>
      </c>
      <c r="E150">
        <v>416</v>
      </c>
      <c r="F150" t="str">
        <f t="shared" si="2"/>
        <v>0-10%</v>
      </c>
      <c r="G150" s="10">
        <v>599</v>
      </c>
      <c r="H150" s="11">
        <f>Table1_2[[#This Row],[Actual Price]]-Table1_2[[#This Row],[Discount Price]]</f>
        <v>183</v>
      </c>
      <c r="I150" s="5">
        <v>0.31</v>
      </c>
      <c r="J150" t="s">
        <v>13085</v>
      </c>
      <c r="K150" t="s">
        <v>14324</v>
      </c>
      <c r="L150" t="s">
        <v>13084</v>
      </c>
      <c r="M150">
        <v>4.2</v>
      </c>
      <c r="N150">
        <v>30023</v>
      </c>
      <c r="O150">
        <v>17983777</v>
      </c>
      <c r="P150" t="s">
        <v>1339</v>
      </c>
      <c r="Q150" t="s">
        <v>1340</v>
      </c>
      <c r="R150" t="s">
        <v>1341</v>
      </c>
      <c r="S150" t="s">
        <v>13097</v>
      </c>
    </row>
    <row r="151" spans="1:19" x14ac:dyDescent="0.35">
      <c r="A151" t="s">
        <v>1342</v>
      </c>
      <c r="B151" t="s">
        <v>13218</v>
      </c>
      <c r="C151" t="s">
        <v>13081</v>
      </c>
      <c r="D151" s="12">
        <f>Table1_2[[#This Row],[Actual Price]]*Table1_2[[#This Row],[Rating_count]]</f>
        <v>270513</v>
      </c>
      <c r="E151">
        <v>368</v>
      </c>
      <c r="F151" t="str">
        <f t="shared" si="2"/>
        <v>0-10%</v>
      </c>
      <c r="G151" s="10">
        <v>699</v>
      </c>
      <c r="H151" s="11">
        <f>Table1_2[[#This Row],[Actual Price]]-Table1_2[[#This Row],[Discount Price]]</f>
        <v>331</v>
      </c>
      <c r="I151" s="5">
        <v>0.47</v>
      </c>
      <c r="J151" t="s">
        <v>13085</v>
      </c>
      <c r="K151" t="s">
        <v>14324</v>
      </c>
      <c r="L151" t="s">
        <v>13082</v>
      </c>
      <c r="M151">
        <v>4.2</v>
      </c>
      <c r="N151">
        <v>387</v>
      </c>
      <c r="O151">
        <v>270513</v>
      </c>
      <c r="P151" t="s">
        <v>1349</v>
      </c>
      <c r="Q151" t="s">
        <v>1350</v>
      </c>
      <c r="R151" t="s">
        <v>1351</v>
      </c>
      <c r="S151" t="s">
        <v>13081</v>
      </c>
    </row>
    <row r="152" spans="1:19" x14ac:dyDescent="0.35">
      <c r="A152" t="s">
        <v>1352</v>
      </c>
      <c r="B152" t="s">
        <v>13219</v>
      </c>
      <c r="C152" t="s">
        <v>13097</v>
      </c>
      <c r="D152" s="12">
        <f>Table1_2[[#This Row],[Actual Price]]*Table1_2[[#This Row],[Rating_count]]</f>
        <v>13715000</v>
      </c>
      <c r="E152">
        <v>29990</v>
      </c>
      <c r="F152" t="str">
        <f t="shared" si="2"/>
        <v>0-10%</v>
      </c>
      <c r="G152" s="10">
        <v>65000</v>
      </c>
      <c r="H152" s="11">
        <f>Table1_2[[#This Row],[Actual Price]]-Table1_2[[#This Row],[Discount Price]]</f>
        <v>35010</v>
      </c>
      <c r="I152" s="5">
        <v>0.54</v>
      </c>
      <c r="J152" t="s">
        <v>13082</v>
      </c>
      <c r="K152" t="s">
        <v>14324</v>
      </c>
      <c r="L152" t="s">
        <v>13082</v>
      </c>
      <c r="M152">
        <v>4.0999999999999996</v>
      </c>
      <c r="N152">
        <v>211</v>
      </c>
      <c r="O152">
        <v>13715000</v>
      </c>
      <c r="P152" t="s">
        <v>1359</v>
      </c>
      <c r="Q152" t="s">
        <v>1360</v>
      </c>
      <c r="R152" t="s">
        <v>1361</v>
      </c>
      <c r="S152" t="s">
        <v>13097</v>
      </c>
    </row>
    <row r="153" spans="1:19" x14ac:dyDescent="0.35">
      <c r="A153" t="s">
        <v>1362</v>
      </c>
      <c r="B153" t="s">
        <v>13220</v>
      </c>
      <c r="C153" t="s">
        <v>13081</v>
      </c>
      <c r="D153" s="12">
        <f>Table1_2[[#This Row],[Actual Price]]*Table1_2[[#This Row],[Rating_count]]</f>
        <v>1070426</v>
      </c>
      <c r="E153">
        <v>339</v>
      </c>
      <c r="F153" t="str">
        <f t="shared" si="2"/>
        <v>0-10%</v>
      </c>
      <c r="G153" s="10">
        <v>1099</v>
      </c>
      <c r="H153" s="11">
        <f>Table1_2[[#This Row],[Actual Price]]-Table1_2[[#This Row],[Discount Price]]</f>
        <v>760</v>
      </c>
      <c r="I153" s="5">
        <v>0.69</v>
      </c>
      <c r="J153" t="s">
        <v>13082</v>
      </c>
      <c r="K153" t="s">
        <v>14324</v>
      </c>
      <c r="L153" t="s">
        <v>13082</v>
      </c>
      <c r="M153">
        <v>4.3</v>
      </c>
      <c r="N153">
        <v>974</v>
      </c>
      <c r="O153">
        <v>1070426</v>
      </c>
      <c r="P153" t="s">
        <v>327</v>
      </c>
      <c r="Q153" t="s">
        <v>1365</v>
      </c>
      <c r="R153" t="s">
        <v>1366</v>
      </c>
      <c r="S153" t="s">
        <v>13081</v>
      </c>
    </row>
    <row r="154" spans="1:19" x14ac:dyDescent="0.35">
      <c r="A154" t="s">
        <v>1367</v>
      </c>
      <c r="B154" t="s">
        <v>13221</v>
      </c>
      <c r="C154" t="s">
        <v>13097</v>
      </c>
      <c r="D154" s="12">
        <f>Table1_2[[#This Row],[Actual Price]]*Table1_2[[#This Row],[Rating_count]]</f>
        <v>340649100</v>
      </c>
      <c r="E154">
        <v>15490</v>
      </c>
      <c r="F154" t="str">
        <f t="shared" si="2"/>
        <v>0-10%</v>
      </c>
      <c r="G154" s="10">
        <v>20900</v>
      </c>
      <c r="H154" s="11">
        <f>Table1_2[[#This Row],[Actual Price]]-Table1_2[[#This Row],[Discount Price]]</f>
        <v>5410</v>
      </c>
      <c r="I154" s="5">
        <v>0.26</v>
      </c>
      <c r="J154" t="s">
        <v>13085</v>
      </c>
      <c r="K154" t="s">
        <v>14324</v>
      </c>
      <c r="L154" t="s">
        <v>13084</v>
      </c>
      <c r="M154">
        <v>4.3</v>
      </c>
      <c r="N154">
        <v>16299</v>
      </c>
      <c r="O154">
        <v>340649100</v>
      </c>
      <c r="P154" t="s">
        <v>230</v>
      </c>
      <c r="Q154" t="s">
        <v>1370</v>
      </c>
      <c r="R154" t="s">
        <v>1371</v>
      </c>
      <c r="S154" t="s">
        <v>13097</v>
      </c>
    </row>
    <row r="155" spans="1:19" x14ac:dyDescent="0.35">
      <c r="A155" t="s">
        <v>1372</v>
      </c>
      <c r="B155" t="s">
        <v>13222</v>
      </c>
      <c r="C155" t="s">
        <v>13081</v>
      </c>
      <c r="D155" s="12">
        <f>Table1_2[[#This Row],[Actual Price]]*Table1_2[[#This Row],[Rating_count]]</f>
        <v>39503889</v>
      </c>
      <c r="E155">
        <v>499</v>
      </c>
      <c r="F155" t="str">
        <f t="shared" si="2"/>
        <v>0-10%</v>
      </c>
      <c r="G155" s="10">
        <v>1299</v>
      </c>
      <c r="H155" s="11">
        <f>Table1_2[[#This Row],[Actual Price]]-Table1_2[[#This Row],[Discount Price]]</f>
        <v>800</v>
      </c>
      <c r="I155" s="5">
        <v>0.62</v>
      </c>
      <c r="J155" t="s">
        <v>13082</v>
      </c>
      <c r="K155" t="s">
        <v>14324</v>
      </c>
      <c r="L155" t="s">
        <v>13084</v>
      </c>
      <c r="M155">
        <v>4.3</v>
      </c>
      <c r="N155">
        <v>30411</v>
      </c>
      <c r="O155">
        <v>39503889</v>
      </c>
      <c r="P155" t="s">
        <v>93</v>
      </c>
      <c r="Q155" t="s">
        <v>1375</v>
      </c>
      <c r="R155" t="s">
        <v>1376</v>
      </c>
      <c r="S155" t="s">
        <v>13081</v>
      </c>
    </row>
    <row r="156" spans="1:19" x14ac:dyDescent="0.35">
      <c r="A156" t="s">
        <v>1377</v>
      </c>
      <c r="B156" t="s">
        <v>13223</v>
      </c>
      <c r="C156" t="s">
        <v>13081</v>
      </c>
      <c r="D156" s="12">
        <f>Table1_2[[#This Row],[Actual Price]]*Table1_2[[#This Row],[Rating_count]]</f>
        <v>1852158</v>
      </c>
      <c r="E156">
        <v>249</v>
      </c>
      <c r="F156" t="str">
        <f t="shared" si="2"/>
        <v>0-10%</v>
      </c>
      <c r="G156" s="10">
        <v>399</v>
      </c>
      <c r="H156" s="11">
        <f>Table1_2[[#This Row],[Actual Price]]-Table1_2[[#This Row],[Discount Price]]</f>
        <v>150</v>
      </c>
      <c r="I156" s="5">
        <v>0.38</v>
      </c>
      <c r="J156" t="s">
        <v>13085</v>
      </c>
      <c r="K156" t="s">
        <v>14324</v>
      </c>
      <c r="L156" t="s">
        <v>13084</v>
      </c>
      <c r="M156">
        <v>3.4</v>
      </c>
      <c r="N156">
        <v>4642</v>
      </c>
      <c r="O156">
        <v>1852158</v>
      </c>
      <c r="P156" t="s">
        <v>1384</v>
      </c>
      <c r="Q156" t="s">
        <v>1385</v>
      </c>
      <c r="R156" t="s">
        <v>1386</v>
      </c>
      <c r="S156" t="s">
        <v>13081</v>
      </c>
    </row>
    <row r="157" spans="1:19" x14ac:dyDescent="0.35">
      <c r="A157" t="s">
        <v>1387</v>
      </c>
      <c r="B157" t="s">
        <v>13224</v>
      </c>
      <c r="C157" t="s">
        <v>13097</v>
      </c>
      <c r="D157" s="12">
        <f>Table1_2[[#This Row],[Actual Price]]*Table1_2[[#This Row],[Rating_count]]</f>
        <v>9588</v>
      </c>
      <c r="E157">
        <v>399</v>
      </c>
      <c r="F157" t="str">
        <f t="shared" si="2"/>
        <v>0-10%</v>
      </c>
      <c r="G157" s="10">
        <v>799</v>
      </c>
      <c r="H157" s="11">
        <f>Table1_2[[#This Row],[Actual Price]]-Table1_2[[#This Row],[Discount Price]]</f>
        <v>400</v>
      </c>
      <c r="I157" s="5">
        <v>0.5</v>
      </c>
      <c r="J157" t="s">
        <v>13082</v>
      </c>
      <c r="K157" t="s">
        <v>14324</v>
      </c>
      <c r="L157" t="s">
        <v>13082</v>
      </c>
      <c r="M157">
        <v>4.3</v>
      </c>
      <c r="N157">
        <v>12</v>
      </c>
      <c r="O157">
        <v>9588</v>
      </c>
      <c r="P157" t="s">
        <v>1394</v>
      </c>
      <c r="Q157" t="s">
        <v>1395</v>
      </c>
      <c r="R157" t="s">
        <v>1396</v>
      </c>
      <c r="S157" t="s">
        <v>13097</v>
      </c>
    </row>
    <row r="158" spans="1:19" x14ac:dyDescent="0.35">
      <c r="A158" t="s">
        <v>1397</v>
      </c>
      <c r="B158" t="s">
        <v>13191</v>
      </c>
      <c r="C158" t="s">
        <v>13081</v>
      </c>
      <c r="D158" s="12">
        <f>Table1_2[[#This Row],[Actual Price]]*Table1_2[[#This Row],[Rating_count]]</f>
        <v>3900049</v>
      </c>
      <c r="E158">
        <v>1499</v>
      </c>
      <c r="F158" t="str">
        <f t="shared" si="2"/>
        <v>0-10%</v>
      </c>
      <c r="G158" s="10">
        <v>1999</v>
      </c>
      <c r="H158" s="11">
        <f>Table1_2[[#This Row],[Actual Price]]-Table1_2[[#This Row],[Discount Price]]</f>
        <v>500</v>
      </c>
      <c r="I158" s="5">
        <v>0.25</v>
      </c>
      <c r="J158" t="s">
        <v>13085</v>
      </c>
      <c r="K158" t="s">
        <v>14324</v>
      </c>
      <c r="L158" t="s">
        <v>13084</v>
      </c>
      <c r="M158">
        <v>4.4000000000000004</v>
      </c>
      <c r="N158">
        <v>1951</v>
      </c>
      <c r="O158">
        <v>3900049</v>
      </c>
      <c r="P158" t="s">
        <v>1093</v>
      </c>
      <c r="Q158" t="s">
        <v>1400</v>
      </c>
      <c r="R158" t="s">
        <v>1401</v>
      </c>
      <c r="S158" t="s">
        <v>13081</v>
      </c>
    </row>
    <row r="159" spans="1:19" x14ac:dyDescent="0.35">
      <c r="A159" t="s">
        <v>1402</v>
      </c>
      <c r="B159" t="s">
        <v>13225</v>
      </c>
      <c r="C159" t="s">
        <v>13097</v>
      </c>
      <c r="D159" s="12">
        <f>Table1_2[[#This Row],[Actual Price]]*Table1_2[[#This Row],[Rating_count]]</f>
        <v>167575200</v>
      </c>
      <c r="E159">
        <v>9490</v>
      </c>
      <c r="F159" t="str">
        <f t="shared" si="2"/>
        <v>0-10%</v>
      </c>
      <c r="G159" s="10">
        <v>15990</v>
      </c>
      <c r="H159" s="11">
        <f>Table1_2[[#This Row],[Actual Price]]-Table1_2[[#This Row],[Discount Price]]</f>
        <v>6500</v>
      </c>
      <c r="I159" s="5">
        <v>0.41</v>
      </c>
      <c r="J159" t="s">
        <v>13085</v>
      </c>
      <c r="K159" t="s">
        <v>14324</v>
      </c>
      <c r="L159" t="s">
        <v>13084</v>
      </c>
      <c r="M159">
        <v>3.9</v>
      </c>
      <c r="N159">
        <v>10480</v>
      </c>
      <c r="O159">
        <v>167575200</v>
      </c>
      <c r="P159" t="s">
        <v>1410</v>
      </c>
      <c r="Q159" t="s">
        <v>1411</v>
      </c>
      <c r="R159" t="s">
        <v>1412</v>
      </c>
      <c r="S159" t="s">
        <v>13097</v>
      </c>
    </row>
    <row r="160" spans="1:19" x14ac:dyDescent="0.35">
      <c r="A160" t="s">
        <v>1413</v>
      </c>
      <c r="B160" t="s">
        <v>13226</v>
      </c>
      <c r="C160" t="s">
        <v>13097</v>
      </c>
      <c r="D160" s="12">
        <f>Table1_2[[#This Row],[Actual Price]]*Table1_2[[#This Row],[Rating_count]]</f>
        <v>35976</v>
      </c>
      <c r="E160">
        <v>637</v>
      </c>
      <c r="F160" t="str">
        <f t="shared" si="2"/>
        <v>0-10%</v>
      </c>
      <c r="G160" s="10">
        <v>1499</v>
      </c>
      <c r="H160" s="11">
        <f>Table1_2[[#This Row],[Actual Price]]-Table1_2[[#This Row],[Discount Price]]</f>
        <v>862</v>
      </c>
      <c r="I160" s="5">
        <v>0.57999999999999996</v>
      </c>
      <c r="J160" t="s">
        <v>13082</v>
      </c>
      <c r="K160" t="s">
        <v>14324</v>
      </c>
      <c r="L160" t="s">
        <v>13082</v>
      </c>
      <c r="M160">
        <v>4.0999999999999996</v>
      </c>
      <c r="N160">
        <v>24</v>
      </c>
      <c r="O160">
        <v>35976</v>
      </c>
      <c r="P160" t="s">
        <v>1420</v>
      </c>
      <c r="Q160" t="s">
        <v>1421</v>
      </c>
      <c r="R160" t="s">
        <v>1422</v>
      </c>
      <c r="S160" t="s">
        <v>13097</v>
      </c>
    </row>
    <row r="161" spans="1:19" x14ac:dyDescent="0.35">
      <c r="A161" t="s">
        <v>1423</v>
      </c>
      <c r="B161" t="s">
        <v>13131</v>
      </c>
      <c r="C161" t="s">
        <v>13097</v>
      </c>
      <c r="D161" s="12">
        <f>Table1_2[[#This Row],[Actual Price]]*Table1_2[[#This Row],[Rating_count]]</f>
        <v>228346</v>
      </c>
      <c r="E161">
        <v>399</v>
      </c>
      <c r="F161" t="str">
        <f t="shared" si="2"/>
        <v>0-10%</v>
      </c>
      <c r="G161" s="10">
        <v>899</v>
      </c>
      <c r="H161" s="11">
        <f>Table1_2[[#This Row],[Actual Price]]-Table1_2[[#This Row],[Discount Price]]</f>
        <v>500</v>
      </c>
      <c r="I161" s="5">
        <v>0.56000000000000005</v>
      </c>
      <c r="J161" t="s">
        <v>13082</v>
      </c>
      <c r="K161" t="s">
        <v>14324</v>
      </c>
      <c r="L161" t="s">
        <v>13082</v>
      </c>
      <c r="M161">
        <v>3.9</v>
      </c>
      <c r="N161">
        <v>254</v>
      </c>
      <c r="O161">
        <v>228346</v>
      </c>
      <c r="P161" t="s">
        <v>1430</v>
      </c>
      <c r="Q161" t="s">
        <v>1431</v>
      </c>
      <c r="R161" t="s">
        <v>1432</v>
      </c>
      <c r="S161" t="s">
        <v>13097</v>
      </c>
    </row>
    <row r="162" spans="1:19" x14ac:dyDescent="0.35">
      <c r="A162" t="s">
        <v>1433</v>
      </c>
      <c r="B162" t="s">
        <v>13227</v>
      </c>
      <c r="C162" t="s">
        <v>13097</v>
      </c>
      <c r="D162" s="12">
        <f>Table1_2[[#This Row],[Actual Price]]*Table1_2[[#This Row],[Rating_count]]</f>
        <v>5704000</v>
      </c>
      <c r="E162">
        <v>1089</v>
      </c>
      <c r="F162" t="str">
        <f t="shared" si="2"/>
        <v>0-10%</v>
      </c>
      <c r="G162" s="10">
        <v>1600</v>
      </c>
      <c r="H162" s="11">
        <f>Table1_2[[#This Row],[Actual Price]]-Table1_2[[#This Row],[Discount Price]]</f>
        <v>511</v>
      </c>
      <c r="I162" s="5">
        <v>0.32</v>
      </c>
      <c r="J162" t="s">
        <v>13085</v>
      </c>
      <c r="K162" t="s">
        <v>14324</v>
      </c>
      <c r="L162" t="s">
        <v>13084</v>
      </c>
      <c r="M162">
        <v>4</v>
      </c>
      <c r="N162">
        <v>3565</v>
      </c>
      <c r="O162">
        <v>5704000</v>
      </c>
      <c r="P162" t="s">
        <v>1440</v>
      </c>
      <c r="Q162" t="s">
        <v>1441</v>
      </c>
      <c r="R162" t="s">
        <v>1442</v>
      </c>
      <c r="S162" t="s">
        <v>13097</v>
      </c>
    </row>
    <row r="163" spans="1:19" x14ac:dyDescent="0.35">
      <c r="A163" t="s">
        <v>1443</v>
      </c>
      <c r="B163" t="s">
        <v>13228</v>
      </c>
      <c r="C163" t="s">
        <v>13081</v>
      </c>
      <c r="D163" s="12">
        <f>Table1_2[[#This Row],[Actual Price]]*Table1_2[[#This Row],[Rating_count]]</f>
        <v>6248745</v>
      </c>
      <c r="E163">
        <v>339</v>
      </c>
      <c r="F163" t="str">
        <f t="shared" si="2"/>
        <v>0-10%</v>
      </c>
      <c r="G163" s="10">
        <v>999</v>
      </c>
      <c r="H163" s="11">
        <f>Table1_2[[#This Row],[Actual Price]]-Table1_2[[#This Row],[Discount Price]]</f>
        <v>660</v>
      </c>
      <c r="I163" s="5">
        <v>0.66</v>
      </c>
      <c r="J163" t="s">
        <v>13082</v>
      </c>
      <c r="K163" t="s">
        <v>14324</v>
      </c>
      <c r="L163" t="s">
        <v>13084</v>
      </c>
      <c r="M163">
        <v>4.3</v>
      </c>
      <c r="N163">
        <v>6255</v>
      </c>
      <c r="O163">
        <v>6248745</v>
      </c>
      <c r="P163" t="s">
        <v>13030</v>
      </c>
      <c r="Q163" t="s">
        <v>1450</v>
      </c>
      <c r="R163" t="s">
        <v>1451</v>
      </c>
      <c r="S163" t="s">
        <v>13081</v>
      </c>
    </row>
    <row r="164" spans="1:19" x14ac:dyDescent="0.35">
      <c r="A164" t="s">
        <v>1452</v>
      </c>
      <c r="B164" t="s">
        <v>13152</v>
      </c>
      <c r="C164" t="s">
        <v>13081</v>
      </c>
      <c r="D164" s="12">
        <f>Table1_2[[#This Row],[Actual Price]]*Table1_2[[#This Row],[Rating_count]]</f>
        <v>3858268</v>
      </c>
      <c r="E164">
        <v>149</v>
      </c>
      <c r="F164" t="str">
        <f t="shared" si="2"/>
        <v>0-10%</v>
      </c>
      <c r="G164" s="10">
        <v>499</v>
      </c>
      <c r="H164" s="11">
        <f>Table1_2[[#This Row],[Actual Price]]-Table1_2[[#This Row],[Discount Price]]</f>
        <v>350</v>
      </c>
      <c r="I164" s="5">
        <v>0.7</v>
      </c>
      <c r="J164" t="s">
        <v>13082</v>
      </c>
      <c r="K164" t="s">
        <v>14324</v>
      </c>
      <c r="L164" t="s">
        <v>13084</v>
      </c>
      <c r="M164">
        <v>4</v>
      </c>
      <c r="N164">
        <v>7732</v>
      </c>
      <c r="O164">
        <v>3858268</v>
      </c>
      <c r="P164" t="s">
        <v>694</v>
      </c>
      <c r="Q164" t="s">
        <v>1455</v>
      </c>
      <c r="R164" t="s">
        <v>1456</v>
      </c>
      <c r="S164" t="s">
        <v>13081</v>
      </c>
    </row>
    <row r="165" spans="1:19" x14ac:dyDescent="0.35">
      <c r="A165" t="s">
        <v>1457</v>
      </c>
      <c r="B165" t="s">
        <v>13229</v>
      </c>
      <c r="C165" t="s">
        <v>13081</v>
      </c>
      <c r="D165" s="12">
        <f>Table1_2[[#This Row],[Actual Price]]*Table1_2[[#This Row],[Rating_count]]</f>
        <v>22743</v>
      </c>
      <c r="E165">
        <v>149</v>
      </c>
      <c r="F165" t="str">
        <f t="shared" si="2"/>
        <v>0-10%</v>
      </c>
      <c r="G165" s="10">
        <v>399</v>
      </c>
      <c r="H165" s="11">
        <f>Table1_2[[#This Row],[Actual Price]]-Table1_2[[#This Row],[Discount Price]]</f>
        <v>250</v>
      </c>
      <c r="I165" s="5">
        <v>0.63</v>
      </c>
      <c r="J165" t="s">
        <v>13082</v>
      </c>
      <c r="K165" t="s">
        <v>14324</v>
      </c>
      <c r="L165" t="s">
        <v>13082</v>
      </c>
      <c r="M165">
        <v>3.9</v>
      </c>
      <c r="N165">
        <v>57</v>
      </c>
      <c r="O165">
        <v>22743</v>
      </c>
      <c r="P165" t="s">
        <v>1463</v>
      </c>
      <c r="Q165" t="s">
        <v>1464</v>
      </c>
      <c r="R165" t="s">
        <v>1465</v>
      </c>
      <c r="S165" t="s">
        <v>13081</v>
      </c>
    </row>
    <row r="166" spans="1:19" x14ac:dyDescent="0.35">
      <c r="A166" t="s">
        <v>1466</v>
      </c>
      <c r="B166" t="s">
        <v>13230</v>
      </c>
      <c r="C166" t="s">
        <v>13081</v>
      </c>
      <c r="D166" s="12">
        <f>Table1_2[[#This Row],[Actual Price]]*Table1_2[[#This Row],[Rating_count]]</f>
        <v>489873</v>
      </c>
      <c r="E166">
        <v>599</v>
      </c>
      <c r="F166" t="str">
        <f t="shared" si="2"/>
        <v>0-10%</v>
      </c>
      <c r="G166" s="10">
        <v>849</v>
      </c>
      <c r="H166" s="11">
        <f>Table1_2[[#This Row],[Actual Price]]-Table1_2[[#This Row],[Discount Price]]</f>
        <v>250</v>
      </c>
      <c r="I166" s="5">
        <v>0.28999999999999998</v>
      </c>
      <c r="J166" t="s">
        <v>13085</v>
      </c>
      <c r="K166" t="s">
        <v>14324</v>
      </c>
      <c r="L166" t="s">
        <v>13082</v>
      </c>
      <c r="M166">
        <v>4.5</v>
      </c>
      <c r="N166">
        <v>577</v>
      </c>
      <c r="O166">
        <v>489873</v>
      </c>
      <c r="P166" t="s">
        <v>1473</v>
      </c>
      <c r="Q166" t="s">
        <v>1474</v>
      </c>
      <c r="R166" t="s">
        <v>1475</v>
      </c>
      <c r="S166" t="s">
        <v>13081</v>
      </c>
    </row>
    <row r="167" spans="1:19" x14ac:dyDescent="0.35">
      <c r="A167" t="s">
        <v>1476</v>
      </c>
      <c r="B167" t="s">
        <v>13231</v>
      </c>
      <c r="C167" t="s">
        <v>13097</v>
      </c>
      <c r="D167" s="12">
        <f>Table1_2[[#This Row],[Actual Price]]*Table1_2[[#This Row],[Rating_count]]</f>
        <v>1430407</v>
      </c>
      <c r="E167">
        <v>299</v>
      </c>
      <c r="F167" t="str">
        <f t="shared" si="2"/>
        <v>0-10%</v>
      </c>
      <c r="G167" s="10">
        <v>1199</v>
      </c>
      <c r="H167" s="11">
        <f>Table1_2[[#This Row],[Actual Price]]-Table1_2[[#This Row],[Discount Price]]</f>
        <v>900</v>
      </c>
      <c r="I167" s="5">
        <v>0.75</v>
      </c>
      <c r="J167" t="s">
        <v>13082</v>
      </c>
      <c r="K167" t="s">
        <v>14324</v>
      </c>
      <c r="L167" t="s">
        <v>13084</v>
      </c>
      <c r="M167">
        <v>3.9</v>
      </c>
      <c r="N167">
        <v>1193</v>
      </c>
      <c r="O167">
        <v>1430407</v>
      </c>
      <c r="P167" t="s">
        <v>1483</v>
      </c>
      <c r="Q167" t="s">
        <v>1484</v>
      </c>
      <c r="R167" t="s">
        <v>1485</v>
      </c>
      <c r="S167" t="s">
        <v>13097</v>
      </c>
    </row>
    <row r="168" spans="1:19" x14ac:dyDescent="0.35">
      <c r="A168" t="s">
        <v>1486</v>
      </c>
      <c r="B168" t="s">
        <v>13232</v>
      </c>
      <c r="C168" t="s">
        <v>13081</v>
      </c>
      <c r="D168" s="12">
        <f>Table1_2[[#This Row],[Actual Price]]*Table1_2[[#This Row],[Rating_count]]</f>
        <v>17042880</v>
      </c>
      <c r="E168">
        <v>399</v>
      </c>
      <c r="F168" t="str">
        <f t="shared" si="2"/>
        <v>0-10%</v>
      </c>
      <c r="G168" s="10">
        <v>1299</v>
      </c>
      <c r="H168" s="11">
        <f>Table1_2[[#This Row],[Actual Price]]-Table1_2[[#This Row],[Discount Price]]</f>
        <v>900</v>
      </c>
      <c r="I168" s="5">
        <v>0.69</v>
      </c>
      <c r="J168" t="s">
        <v>13082</v>
      </c>
      <c r="K168" t="s">
        <v>14324</v>
      </c>
      <c r="L168" t="s">
        <v>13084</v>
      </c>
      <c r="M168">
        <v>4.2</v>
      </c>
      <c r="N168">
        <v>13120</v>
      </c>
      <c r="O168">
        <v>17042880</v>
      </c>
      <c r="P168" t="s">
        <v>958</v>
      </c>
      <c r="Q168" t="s">
        <v>1489</v>
      </c>
      <c r="R168" t="s">
        <v>1490</v>
      </c>
      <c r="S168" t="s">
        <v>13081</v>
      </c>
    </row>
    <row r="169" spans="1:19" x14ac:dyDescent="0.35">
      <c r="A169" t="s">
        <v>1491</v>
      </c>
      <c r="B169" t="s">
        <v>13187</v>
      </c>
      <c r="C169" t="s">
        <v>13097</v>
      </c>
      <c r="D169" s="12">
        <f>Table1_2[[#This Row],[Actual Price]]*Table1_2[[#This Row],[Rating_count]]</f>
        <v>685657</v>
      </c>
      <c r="E169">
        <v>339</v>
      </c>
      <c r="F169" t="str">
        <f t="shared" si="2"/>
        <v>0-10%</v>
      </c>
      <c r="G169" s="10">
        <v>1999</v>
      </c>
      <c r="H169" s="11">
        <f>Table1_2[[#This Row],[Actual Price]]-Table1_2[[#This Row],[Discount Price]]</f>
        <v>1660</v>
      </c>
      <c r="I169" s="5">
        <v>0.83</v>
      </c>
      <c r="J169" t="s">
        <v>13082</v>
      </c>
      <c r="K169" t="s">
        <v>14324</v>
      </c>
      <c r="L169" t="s">
        <v>13082</v>
      </c>
      <c r="M169">
        <v>4</v>
      </c>
      <c r="N169">
        <v>343</v>
      </c>
      <c r="O169">
        <v>685657</v>
      </c>
      <c r="P169" t="s">
        <v>1498</v>
      </c>
      <c r="Q169" t="s">
        <v>1499</v>
      </c>
      <c r="R169" t="s">
        <v>1500</v>
      </c>
      <c r="S169" t="s">
        <v>13097</v>
      </c>
    </row>
    <row r="170" spans="1:19" x14ac:dyDescent="0.35">
      <c r="A170" t="s">
        <v>1501</v>
      </c>
      <c r="B170" t="s">
        <v>13233</v>
      </c>
      <c r="C170" t="s">
        <v>13097</v>
      </c>
      <c r="D170" s="12">
        <f>Table1_2[[#This Row],[Actual Price]]*Table1_2[[#This Row],[Rating_count]]</f>
        <v>37036890</v>
      </c>
      <c r="E170">
        <v>12499</v>
      </c>
      <c r="F170" t="str">
        <f t="shared" si="2"/>
        <v>0-10%</v>
      </c>
      <c r="G170" s="10">
        <v>22990</v>
      </c>
      <c r="H170" s="11">
        <f>Table1_2[[#This Row],[Actual Price]]-Table1_2[[#This Row],[Discount Price]]</f>
        <v>10491</v>
      </c>
      <c r="I170" s="5">
        <v>0.46</v>
      </c>
      <c r="J170" t="s">
        <v>13085</v>
      </c>
      <c r="K170" t="s">
        <v>14324</v>
      </c>
      <c r="L170" t="s">
        <v>13084</v>
      </c>
      <c r="M170">
        <v>4.3</v>
      </c>
      <c r="N170">
        <v>1611</v>
      </c>
      <c r="O170">
        <v>37036890</v>
      </c>
      <c r="P170" t="s">
        <v>1508</v>
      </c>
      <c r="Q170" t="s">
        <v>1509</v>
      </c>
      <c r="R170" t="s">
        <v>1510</v>
      </c>
      <c r="S170" t="s">
        <v>13097</v>
      </c>
    </row>
    <row r="171" spans="1:19" x14ac:dyDescent="0.35">
      <c r="A171" t="s">
        <v>1511</v>
      </c>
      <c r="B171" t="s">
        <v>13234</v>
      </c>
      <c r="C171" t="s">
        <v>13081</v>
      </c>
      <c r="D171" s="12">
        <f>Table1_2[[#This Row],[Actual Price]]*Table1_2[[#This Row],[Rating_count]]</f>
        <v>2616642</v>
      </c>
      <c r="E171">
        <v>249</v>
      </c>
      <c r="F171" t="str">
        <f t="shared" si="2"/>
        <v>0-10%</v>
      </c>
      <c r="G171" s="10">
        <v>399</v>
      </c>
      <c r="H171" s="11">
        <f>Table1_2[[#This Row],[Actual Price]]-Table1_2[[#This Row],[Discount Price]]</f>
        <v>150</v>
      </c>
      <c r="I171" s="5">
        <v>0.38</v>
      </c>
      <c r="J171" t="s">
        <v>13085</v>
      </c>
      <c r="K171" t="s">
        <v>14324</v>
      </c>
      <c r="L171" t="s">
        <v>13084</v>
      </c>
      <c r="M171">
        <v>4</v>
      </c>
      <c r="N171">
        <v>6558</v>
      </c>
      <c r="O171">
        <v>2616642</v>
      </c>
      <c r="P171" t="s">
        <v>1518</v>
      </c>
      <c r="Q171" t="s">
        <v>1519</v>
      </c>
      <c r="R171" t="s">
        <v>1520</v>
      </c>
      <c r="S171" t="s">
        <v>13081</v>
      </c>
    </row>
    <row r="172" spans="1:19" x14ac:dyDescent="0.35">
      <c r="A172" t="s">
        <v>1521</v>
      </c>
      <c r="B172" t="s">
        <v>13235</v>
      </c>
      <c r="C172" t="s">
        <v>13081</v>
      </c>
      <c r="D172" s="12">
        <f>Table1_2[[#This Row],[Actual Price]]*Table1_2[[#This Row],[Rating_count]]</f>
        <v>57899331</v>
      </c>
      <c r="E172">
        <v>1399</v>
      </c>
      <c r="F172" t="str">
        <f t="shared" si="2"/>
        <v>0-10%</v>
      </c>
      <c r="G172" s="10">
        <v>2499</v>
      </c>
      <c r="H172" s="11">
        <f>Table1_2[[#This Row],[Actual Price]]-Table1_2[[#This Row],[Discount Price]]</f>
        <v>1100</v>
      </c>
      <c r="I172" s="5">
        <v>0.44</v>
      </c>
      <c r="J172" t="s">
        <v>13085</v>
      </c>
      <c r="K172" t="s">
        <v>14324</v>
      </c>
      <c r="L172" t="s">
        <v>13084</v>
      </c>
      <c r="M172">
        <v>4.4000000000000004</v>
      </c>
      <c r="N172">
        <v>23169</v>
      </c>
      <c r="O172">
        <v>57899331</v>
      </c>
      <c r="P172" t="s">
        <v>1528</v>
      </c>
      <c r="Q172" t="s">
        <v>1529</v>
      </c>
      <c r="R172" t="s">
        <v>1530</v>
      </c>
      <c r="S172" t="s">
        <v>13081</v>
      </c>
    </row>
    <row r="173" spans="1:19" x14ac:dyDescent="0.35">
      <c r="A173" t="s">
        <v>1531</v>
      </c>
      <c r="B173" t="s">
        <v>13236</v>
      </c>
      <c r="C173" t="s">
        <v>13097</v>
      </c>
      <c r="D173" s="12">
        <f>Table1_2[[#This Row],[Actual Price]]*Table1_2[[#This Row],[Rating_count]]</f>
        <v>225696970</v>
      </c>
      <c r="E173">
        <v>32999</v>
      </c>
      <c r="F173" t="str">
        <f t="shared" si="2"/>
        <v>0-10%</v>
      </c>
      <c r="G173" s="10">
        <v>47990</v>
      </c>
      <c r="H173" s="11">
        <f>Table1_2[[#This Row],[Actual Price]]-Table1_2[[#This Row],[Discount Price]]</f>
        <v>14991</v>
      </c>
      <c r="I173" s="5">
        <v>0.31</v>
      </c>
      <c r="J173" t="s">
        <v>13085</v>
      </c>
      <c r="K173" t="s">
        <v>14324</v>
      </c>
      <c r="L173" t="s">
        <v>13084</v>
      </c>
      <c r="M173">
        <v>4.3</v>
      </c>
      <c r="N173">
        <v>4703</v>
      </c>
      <c r="O173">
        <v>225696970</v>
      </c>
      <c r="P173" t="s">
        <v>13024</v>
      </c>
      <c r="Q173" t="s">
        <v>1533</v>
      </c>
      <c r="R173" t="s">
        <v>1534</v>
      </c>
      <c r="S173" t="s">
        <v>13097</v>
      </c>
    </row>
    <row r="174" spans="1:19" x14ac:dyDescent="0.35">
      <c r="A174" t="s">
        <v>1535</v>
      </c>
      <c r="B174" t="s">
        <v>13155</v>
      </c>
      <c r="C174" t="s">
        <v>13081</v>
      </c>
      <c r="D174" s="12">
        <f>Table1_2[[#This Row],[Actual Price]]*Table1_2[[#This Row],[Rating_count]]</f>
        <v>567777</v>
      </c>
      <c r="E174">
        <v>149</v>
      </c>
      <c r="F174" t="str">
        <f t="shared" si="2"/>
        <v>0-10%</v>
      </c>
      <c r="G174" s="10">
        <v>399</v>
      </c>
      <c r="H174" s="11">
        <f>Table1_2[[#This Row],[Actual Price]]-Table1_2[[#This Row],[Discount Price]]</f>
        <v>250</v>
      </c>
      <c r="I174" s="5">
        <v>0.63</v>
      </c>
      <c r="J174" t="s">
        <v>13082</v>
      </c>
      <c r="K174" t="s">
        <v>14324</v>
      </c>
      <c r="L174" t="s">
        <v>13084</v>
      </c>
      <c r="M174">
        <v>4</v>
      </c>
      <c r="N174">
        <v>1423</v>
      </c>
      <c r="O174">
        <v>567777</v>
      </c>
      <c r="P174" t="s">
        <v>13029</v>
      </c>
      <c r="Q174" t="s">
        <v>1538</v>
      </c>
      <c r="R174" t="s">
        <v>1539</v>
      </c>
      <c r="S174" t="s">
        <v>13081</v>
      </c>
    </row>
    <row r="175" spans="1:19" x14ac:dyDescent="0.35">
      <c r="A175" t="s">
        <v>1540</v>
      </c>
      <c r="B175" t="s">
        <v>13237</v>
      </c>
      <c r="C175" t="s">
        <v>13081</v>
      </c>
      <c r="D175" s="12">
        <f>Table1_2[[#This Row],[Actual Price]]*Table1_2[[#This Row],[Rating_count]]</f>
        <v>2648349</v>
      </c>
      <c r="E175">
        <v>325</v>
      </c>
      <c r="F175" t="str">
        <f t="shared" si="2"/>
        <v>0-10%</v>
      </c>
      <c r="G175" s="10">
        <v>999</v>
      </c>
      <c r="H175" s="11">
        <f>Table1_2[[#This Row],[Actual Price]]-Table1_2[[#This Row],[Discount Price]]</f>
        <v>674</v>
      </c>
      <c r="I175" s="5">
        <v>0.67</v>
      </c>
      <c r="J175" t="s">
        <v>13082</v>
      </c>
      <c r="K175" t="s">
        <v>14324</v>
      </c>
      <c r="L175" t="s">
        <v>13084</v>
      </c>
      <c r="M175">
        <v>4.3</v>
      </c>
      <c r="N175">
        <v>2651</v>
      </c>
      <c r="O175">
        <v>2648349</v>
      </c>
      <c r="P175" t="s">
        <v>1547</v>
      </c>
      <c r="Q175" t="s">
        <v>1548</v>
      </c>
      <c r="R175" t="s">
        <v>1549</v>
      </c>
      <c r="S175" t="s">
        <v>13081</v>
      </c>
    </row>
    <row r="176" spans="1:19" x14ac:dyDescent="0.35">
      <c r="A176" t="s">
        <v>1550</v>
      </c>
      <c r="B176" t="s">
        <v>13238</v>
      </c>
      <c r="C176" t="s">
        <v>13081</v>
      </c>
      <c r="D176" s="12">
        <f>Table1_2[[#This Row],[Actual Price]]*Table1_2[[#This Row],[Rating_count]]</f>
        <v>9995</v>
      </c>
      <c r="E176">
        <v>399</v>
      </c>
      <c r="F176" t="str">
        <f t="shared" si="2"/>
        <v>0-10%</v>
      </c>
      <c r="G176" s="10">
        <v>1999</v>
      </c>
      <c r="H176" s="11">
        <f>Table1_2[[#This Row],[Actual Price]]-Table1_2[[#This Row],[Discount Price]]</f>
        <v>1600</v>
      </c>
      <c r="I176" s="5">
        <v>0.8</v>
      </c>
      <c r="J176" t="s">
        <v>13082</v>
      </c>
      <c r="K176" t="s">
        <v>14324</v>
      </c>
      <c r="L176" t="s">
        <v>13082</v>
      </c>
      <c r="M176">
        <v>5</v>
      </c>
      <c r="N176">
        <v>5</v>
      </c>
      <c r="O176">
        <v>9995</v>
      </c>
      <c r="P176" t="s">
        <v>1557</v>
      </c>
      <c r="Q176" t="s">
        <v>1558</v>
      </c>
      <c r="R176" t="s">
        <v>1559</v>
      </c>
      <c r="S176" t="s">
        <v>13081</v>
      </c>
    </row>
    <row r="177" spans="1:19" x14ac:dyDescent="0.35">
      <c r="A177" t="s">
        <v>1560</v>
      </c>
      <c r="B177" t="s">
        <v>13239</v>
      </c>
      <c r="C177" t="s">
        <v>13081</v>
      </c>
      <c r="D177" s="12">
        <f>Table1_2[[#This Row],[Actual Price]]*Table1_2[[#This Row],[Rating_count]]</f>
        <v>305388</v>
      </c>
      <c r="E177">
        <v>199</v>
      </c>
      <c r="F177" t="str">
        <f t="shared" si="2"/>
        <v>0-10%</v>
      </c>
      <c r="G177" s="10">
        <v>499</v>
      </c>
      <c r="H177" s="11">
        <f>Table1_2[[#This Row],[Actual Price]]-Table1_2[[#This Row],[Discount Price]]</f>
        <v>300</v>
      </c>
      <c r="I177" s="5">
        <v>0.6</v>
      </c>
      <c r="J177" t="s">
        <v>13082</v>
      </c>
      <c r="K177" t="s">
        <v>14324</v>
      </c>
      <c r="L177" t="s">
        <v>13082</v>
      </c>
      <c r="M177">
        <v>3.7</v>
      </c>
      <c r="N177">
        <v>612</v>
      </c>
      <c r="O177">
        <v>305388</v>
      </c>
      <c r="P177" t="s">
        <v>1567</v>
      </c>
      <c r="Q177" t="s">
        <v>1568</v>
      </c>
      <c r="R177" t="s">
        <v>1569</v>
      </c>
      <c r="S177" t="s">
        <v>13081</v>
      </c>
    </row>
    <row r="178" spans="1:19" x14ac:dyDescent="0.35">
      <c r="A178" t="s">
        <v>1570</v>
      </c>
      <c r="B178" t="s">
        <v>13240</v>
      </c>
      <c r="C178" t="s">
        <v>13081</v>
      </c>
      <c r="D178" s="12">
        <f>Table1_2[[#This Row],[Actual Price]]*Table1_2[[#This Row],[Rating_count]]</f>
        <v>2804022</v>
      </c>
      <c r="E178">
        <v>88</v>
      </c>
      <c r="F178" t="str">
        <f t="shared" si="2"/>
        <v>0-10%</v>
      </c>
      <c r="G178" s="10">
        <v>299</v>
      </c>
      <c r="H178" s="11">
        <f>Table1_2[[#This Row],[Actual Price]]-Table1_2[[#This Row],[Discount Price]]</f>
        <v>211</v>
      </c>
      <c r="I178" s="5">
        <v>0.71</v>
      </c>
      <c r="J178" t="s">
        <v>13082</v>
      </c>
      <c r="K178" t="s">
        <v>14324</v>
      </c>
      <c r="L178" t="s">
        <v>13084</v>
      </c>
      <c r="M178">
        <v>4</v>
      </c>
      <c r="N178">
        <v>9378</v>
      </c>
      <c r="O178">
        <v>2804022</v>
      </c>
      <c r="P178" t="s">
        <v>1573</v>
      </c>
      <c r="Q178" t="s">
        <v>1574</v>
      </c>
      <c r="R178" t="s">
        <v>1575</v>
      </c>
      <c r="S178" t="s">
        <v>13081</v>
      </c>
    </row>
    <row r="179" spans="1:19" x14ac:dyDescent="0.35">
      <c r="A179" t="s">
        <v>1576</v>
      </c>
      <c r="B179" t="s">
        <v>13241</v>
      </c>
      <c r="C179" t="s">
        <v>13081</v>
      </c>
      <c r="D179" s="12">
        <f>Table1_2[[#This Row],[Actual Price]]*Table1_2[[#This Row],[Rating_count]]</f>
        <v>2950815</v>
      </c>
      <c r="E179">
        <v>399</v>
      </c>
      <c r="F179" t="str">
        <f t="shared" si="2"/>
        <v>0-10%</v>
      </c>
      <c r="G179" s="10">
        <v>1099</v>
      </c>
      <c r="H179" s="11">
        <f>Table1_2[[#This Row],[Actual Price]]-Table1_2[[#This Row],[Discount Price]]</f>
        <v>700</v>
      </c>
      <c r="I179" s="5">
        <v>0.64</v>
      </c>
      <c r="J179" t="s">
        <v>13082</v>
      </c>
      <c r="K179" t="s">
        <v>14324</v>
      </c>
      <c r="L179" t="s">
        <v>13084</v>
      </c>
      <c r="M179">
        <v>4.0999999999999996</v>
      </c>
      <c r="N179">
        <v>2685</v>
      </c>
      <c r="O179">
        <v>2950815</v>
      </c>
      <c r="P179" t="s">
        <v>1269</v>
      </c>
      <c r="Q179" t="s">
        <v>1579</v>
      </c>
      <c r="R179" t="s">
        <v>1580</v>
      </c>
      <c r="S179" t="s">
        <v>13081</v>
      </c>
    </row>
    <row r="180" spans="1:19" x14ac:dyDescent="0.35">
      <c r="A180" t="s">
        <v>1581</v>
      </c>
      <c r="B180" t="s">
        <v>13242</v>
      </c>
      <c r="C180" t="s">
        <v>13081</v>
      </c>
      <c r="D180" s="12">
        <f>Table1_2[[#This Row],[Actual Price]]*Table1_2[[#This Row],[Rating_count]]</f>
        <v>1866222</v>
      </c>
      <c r="E180">
        <v>57.89</v>
      </c>
      <c r="F180" t="str">
        <f t="shared" si="2"/>
        <v>0-10%</v>
      </c>
      <c r="G180" s="10">
        <v>199</v>
      </c>
      <c r="H180" s="11">
        <f>Table1_2[[#This Row],[Actual Price]]-Table1_2[[#This Row],[Discount Price]]</f>
        <v>141.11000000000001</v>
      </c>
      <c r="I180" s="5">
        <v>0.71</v>
      </c>
      <c r="J180" t="s">
        <v>13082</v>
      </c>
      <c r="K180" t="s">
        <v>14325</v>
      </c>
      <c r="L180" t="s">
        <v>13084</v>
      </c>
      <c r="M180">
        <v>4</v>
      </c>
      <c r="N180">
        <v>9378</v>
      </c>
      <c r="O180">
        <v>1866222</v>
      </c>
      <c r="P180" t="s">
        <v>240</v>
      </c>
      <c r="Q180" t="s">
        <v>1584</v>
      </c>
      <c r="R180" t="s">
        <v>1585</v>
      </c>
      <c r="S180" t="s">
        <v>13081</v>
      </c>
    </row>
    <row r="181" spans="1:19" x14ac:dyDescent="0.35">
      <c r="A181" t="s">
        <v>1586</v>
      </c>
      <c r="B181" t="s">
        <v>13243</v>
      </c>
      <c r="C181" t="s">
        <v>13097</v>
      </c>
      <c r="D181" s="12">
        <f>Table1_2[[#This Row],[Actual Price]]*Table1_2[[#This Row],[Rating_count]]</f>
        <v>1151424</v>
      </c>
      <c r="E181">
        <v>799</v>
      </c>
      <c r="F181" t="str">
        <f t="shared" si="2"/>
        <v>0-10%</v>
      </c>
      <c r="G181" s="10">
        <v>1999</v>
      </c>
      <c r="H181" s="11">
        <f>Table1_2[[#This Row],[Actual Price]]-Table1_2[[#This Row],[Discount Price]]</f>
        <v>1200</v>
      </c>
      <c r="I181" s="5">
        <v>0.6</v>
      </c>
      <c r="J181" t="s">
        <v>13082</v>
      </c>
      <c r="K181" t="s">
        <v>14324</v>
      </c>
      <c r="L181" t="s">
        <v>13082</v>
      </c>
      <c r="M181">
        <v>3.3</v>
      </c>
      <c r="N181">
        <v>576</v>
      </c>
      <c r="O181">
        <v>1151424</v>
      </c>
      <c r="P181" t="s">
        <v>1593</v>
      </c>
      <c r="Q181" t="s">
        <v>1594</v>
      </c>
      <c r="R181" t="s">
        <v>1595</v>
      </c>
      <c r="S181" t="s">
        <v>13097</v>
      </c>
    </row>
    <row r="182" spans="1:19" x14ac:dyDescent="0.35">
      <c r="A182" t="s">
        <v>1596</v>
      </c>
      <c r="B182" t="s">
        <v>13244</v>
      </c>
      <c r="C182" t="s">
        <v>13097</v>
      </c>
      <c r="D182" s="12">
        <f>Table1_2[[#This Row],[Actual Price]]*Table1_2[[#This Row],[Rating_count]]</f>
        <v>156187</v>
      </c>
      <c r="E182">
        <v>205</v>
      </c>
      <c r="F182" t="str">
        <f t="shared" si="2"/>
        <v>0-10%</v>
      </c>
      <c r="G182" s="10">
        <v>499</v>
      </c>
      <c r="H182" s="11">
        <f>Table1_2[[#This Row],[Actual Price]]-Table1_2[[#This Row],[Discount Price]]</f>
        <v>294</v>
      </c>
      <c r="I182" s="5">
        <v>0.59</v>
      </c>
      <c r="J182" t="s">
        <v>13082</v>
      </c>
      <c r="K182" t="s">
        <v>14324</v>
      </c>
      <c r="L182" t="s">
        <v>13082</v>
      </c>
      <c r="M182">
        <v>3.8</v>
      </c>
      <c r="N182">
        <v>313</v>
      </c>
      <c r="O182">
        <v>156187</v>
      </c>
      <c r="P182" t="s">
        <v>1603</v>
      </c>
      <c r="Q182" t="s">
        <v>1604</v>
      </c>
      <c r="R182" t="s">
        <v>1605</v>
      </c>
      <c r="S182" t="s">
        <v>13097</v>
      </c>
    </row>
    <row r="183" spans="1:19" x14ac:dyDescent="0.35">
      <c r="A183" t="s">
        <v>1606</v>
      </c>
      <c r="B183" t="s">
        <v>13245</v>
      </c>
      <c r="C183" t="s">
        <v>13081</v>
      </c>
      <c r="D183" s="12">
        <f>Table1_2[[#This Row],[Actual Price]]*Table1_2[[#This Row],[Rating_count]]</f>
        <v>2066943</v>
      </c>
      <c r="E183">
        <v>299</v>
      </c>
      <c r="F183" t="str">
        <f t="shared" si="2"/>
        <v>0-10%</v>
      </c>
      <c r="G183" s="10">
        <v>699</v>
      </c>
      <c r="H183" s="11">
        <f>Table1_2[[#This Row],[Actual Price]]-Table1_2[[#This Row],[Discount Price]]</f>
        <v>400</v>
      </c>
      <c r="I183" s="5">
        <v>0.56999999999999995</v>
      </c>
      <c r="J183" t="s">
        <v>13082</v>
      </c>
      <c r="K183" t="s">
        <v>14324</v>
      </c>
      <c r="L183" t="s">
        <v>13084</v>
      </c>
      <c r="M183">
        <v>4.0999999999999996</v>
      </c>
      <c r="N183">
        <v>2957</v>
      </c>
      <c r="O183">
        <v>2066943</v>
      </c>
      <c r="P183" t="s">
        <v>1613</v>
      </c>
      <c r="Q183" t="s">
        <v>1614</v>
      </c>
      <c r="R183" t="s">
        <v>1615</v>
      </c>
      <c r="S183" t="s">
        <v>13081</v>
      </c>
    </row>
    <row r="184" spans="1:19" x14ac:dyDescent="0.35">
      <c r="A184" t="s">
        <v>1616</v>
      </c>
      <c r="B184" t="s">
        <v>13246</v>
      </c>
      <c r="C184" t="s">
        <v>13081</v>
      </c>
      <c r="D184" s="12">
        <f>Table1_2[[#This Row],[Actual Price]]*Table1_2[[#This Row],[Rating_count]]</f>
        <v>6729264</v>
      </c>
      <c r="E184">
        <v>849</v>
      </c>
      <c r="F184" t="str">
        <f t="shared" si="2"/>
        <v>0-10%</v>
      </c>
      <c r="G184" s="10">
        <v>999</v>
      </c>
      <c r="H184" s="11">
        <f>Table1_2[[#This Row],[Actual Price]]-Table1_2[[#This Row],[Discount Price]]</f>
        <v>150</v>
      </c>
      <c r="I184" s="5">
        <v>0.15</v>
      </c>
      <c r="J184" t="s">
        <v>13085</v>
      </c>
      <c r="K184" t="s">
        <v>14324</v>
      </c>
      <c r="L184" t="s">
        <v>13084</v>
      </c>
      <c r="M184">
        <v>4.0999999999999996</v>
      </c>
      <c r="N184">
        <v>6736</v>
      </c>
      <c r="O184">
        <v>6729264</v>
      </c>
      <c r="P184" t="s">
        <v>1623</v>
      </c>
      <c r="Q184" t="s">
        <v>1624</v>
      </c>
      <c r="R184" t="s">
        <v>1625</v>
      </c>
      <c r="S184" t="s">
        <v>13081</v>
      </c>
    </row>
    <row r="185" spans="1:19" x14ac:dyDescent="0.35">
      <c r="A185" t="s">
        <v>1626</v>
      </c>
      <c r="B185" t="s">
        <v>13247</v>
      </c>
      <c r="C185" t="s">
        <v>13081</v>
      </c>
      <c r="D185" s="12">
        <f>Table1_2[[#This Row],[Actual Price]]*Table1_2[[#This Row],[Rating_count]]</f>
        <v>27090448</v>
      </c>
      <c r="E185">
        <v>949</v>
      </c>
      <c r="F185" t="str">
        <f t="shared" si="2"/>
        <v>0-10%</v>
      </c>
      <c r="G185" s="10">
        <v>1999</v>
      </c>
      <c r="H185" s="11">
        <f>Table1_2[[#This Row],[Actual Price]]-Table1_2[[#This Row],[Discount Price]]</f>
        <v>1050</v>
      </c>
      <c r="I185" s="5">
        <v>0.53</v>
      </c>
      <c r="J185" t="s">
        <v>13082</v>
      </c>
      <c r="K185" t="s">
        <v>14324</v>
      </c>
      <c r="L185" t="s">
        <v>13084</v>
      </c>
      <c r="M185">
        <v>4.4000000000000004</v>
      </c>
      <c r="N185">
        <v>13552</v>
      </c>
      <c r="O185">
        <v>27090448</v>
      </c>
      <c r="P185" t="s">
        <v>363</v>
      </c>
      <c r="Q185" t="s">
        <v>1629</v>
      </c>
      <c r="R185" t="s">
        <v>1630</v>
      </c>
      <c r="S185" t="s">
        <v>13081</v>
      </c>
    </row>
    <row r="186" spans="1:19" x14ac:dyDescent="0.35">
      <c r="A186" t="s">
        <v>1631</v>
      </c>
      <c r="B186" t="s">
        <v>13248</v>
      </c>
      <c r="C186" t="s">
        <v>13081</v>
      </c>
      <c r="D186" s="12">
        <f>Table1_2[[#This Row],[Actual Price]]*Table1_2[[#This Row],[Rating_count]]</f>
        <v>6541200</v>
      </c>
      <c r="E186">
        <v>499</v>
      </c>
      <c r="F186" t="str">
        <f t="shared" si="2"/>
        <v>0-10%</v>
      </c>
      <c r="G186" s="10">
        <v>1200</v>
      </c>
      <c r="H186" s="11">
        <f>Table1_2[[#This Row],[Actual Price]]-Table1_2[[#This Row],[Discount Price]]</f>
        <v>701</v>
      </c>
      <c r="I186" s="5">
        <v>0.57999999999999996</v>
      </c>
      <c r="J186" t="s">
        <v>13082</v>
      </c>
      <c r="K186" t="s">
        <v>14324</v>
      </c>
      <c r="L186" t="s">
        <v>13084</v>
      </c>
      <c r="M186">
        <v>4.3</v>
      </c>
      <c r="N186">
        <v>5451</v>
      </c>
      <c r="O186">
        <v>6541200</v>
      </c>
      <c r="P186" t="s">
        <v>1638</v>
      </c>
      <c r="Q186" t="s">
        <v>1639</v>
      </c>
      <c r="R186" t="s">
        <v>1640</v>
      </c>
      <c r="S186" t="s">
        <v>13081</v>
      </c>
    </row>
    <row r="187" spans="1:19" x14ac:dyDescent="0.35">
      <c r="A187" t="s">
        <v>1641</v>
      </c>
      <c r="B187" t="s">
        <v>13249</v>
      </c>
      <c r="C187" t="s">
        <v>13081</v>
      </c>
      <c r="D187" s="12">
        <f>Table1_2[[#This Row],[Actual Price]]*Table1_2[[#This Row],[Rating_count]]</f>
        <v>5291835</v>
      </c>
      <c r="E187">
        <v>299</v>
      </c>
      <c r="F187" t="str">
        <f t="shared" si="2"/>
        <v>0-10%</v>
      </c>
      <c r="G187" s="10">
        <v>485</v>
      </c>
      <c r="H187" s="11">
        <f>Table1_2[[#This Row],[Actual Price]]-Table1_2[[#This Row],[Discount Price]]</f>
        <v>186</v>
      </c>
      <c r="I187" s="5">
        <v>0.38</v>
      </c>
      <c r="J187" t="s">
        <v>13085</v>
      </c>
      <c r="K187" t="s">
        <v>14324</v>
      </c>
      <c r="L187" t="s">
        <v>13084</v>
      </c>
      <c r="M187">
        <v>4.3</v>
      </c>
      <c r="N187">
        <v>10911</v>
      </c>
      <c r="O187">
        <v>5291835</v>
      </c>
      <c r="P187" t="s">
        <v>1648</v>
      </c>
      <c r="Q187" t="s">
        <v>1649</v>
      </c>
      <c r="R187" t="s">
        <v>1650</v>
      </c>
      <c r="S187" t="s">
        <v>13081</v>
      </c>
    </row>
    <row r="188" spans="1:19" x14ac:dyDescent="0.35">
      <c r="A188" t="s">
        <v>1651</v>
      </c>
      <c r="B188" t="s">
        <v>13247</v>
      </c>
      <c r="C188" t="s">
        <v>13081</v>
      </c>
      <c r="D188" s="12">
        <f>Table1_2[[#This Row],[Actual Price]]*Table1_2[[#This Row],[Rating_count]]</f>
        <v>27090448</v>
      </c>
      <c r="E188">
        <v>949</v>
      </c>
      <c r="F188" t="str">
        <f t="shared" si="2"/>
        <v>0-10%</v>
      </c>
      <c r="G188" s="10">
        <v>1999</v>
      </c>
      <c r="H188" s="11">
        <f>Table1_2[[#This Row],[Actual Price]]-Table1_2[[#This Row],[Discount Price]]</f>
        <v>1050</v>
      </c>
      <c r="I188" s="5">
        <v>0.53</v>
      </c>
      <c r="J188" t="s">
        <v>13082</v>
      </c>
      <c r="K188" t="s">
        <v>14324</v>
      </c>
      <c r="L188" t="s">
        <v>13084</v>
      </c>
      <c r="M188">
        <v>4.4000000000000004</v>
      </c>
      <c r="N188">
        <v>13552</v>
      </c>
      <c r="O188">
        <v>27090448</v>
      </c>
      <c r="P188" t="s">
        <v>363</v>
      </c>
      <c r="Q188" t="s">
        <v>1654</v>
      </c>
      <c r="R188" t="s">
        <v>1655</v>
      </c>
      <c r="S188" t="s">
        <v>13081</v>
      </c>
    </row>
    <row r="189" spans="1:19" x14ac:dyDescent="0.35">
      <c r="A189" t="s">
        <v>1656</v>
      </c>
      <c r="B189" t="s">
        <v>13250</v>
      </c>
      <c r="C189" t="s">
        <v>13081</v>
      </c>
      <c r="D189" s="12">
        <f>Table1_2[[#This Row],[Actual Price]]*Table1_2[[#This Row],[Rating_count]]</f>
        <v>3083794</v>
      </c>
      <c r="E189">
        <v>379</v>
      </c>
      <c r="F189" t="str">
        <f t="shared" si="2"/>
        <v>0-10%</v>
      </c>
      <c r="G189" s="10">
        <v>1099</v>
      </c>
      <c r="H189" s="11">
        <f>Table1_2[[#This Row],[Actual Price]]-Table1_2[[#This Row],[Discount Price]]</f>
        <v>720</v>
      </c>
      <c r="I189" s="5">
        <v>0.66</v>
      </c>
      <c r="J189" t="s">
        <v>13082</v>
      </c>
      <c r="K189" t="s">
        <v>14324</v>
      </c>
      <c r="L189" t="s">
        <v>13084</v>
      </c>
      <c r="M189">
        <v>4.3</v>
      </c>
      <c r="N189">
        <v>2806</v>
      </c>
      <c r="O189">
        <v>3083794</v>
      </c>
      <c r="P189" t="s">
        <v>968</v>
      </c>
      <c r="Q189" t="s">
        <v>1659</v>
      </c>
      <c r="R189" t="s">
        <v>1660</v>
      </c>
      <c r="S189" t="s">
        <v>13081</v>
      </c>
    </row>
    <row r="190" spans="1:19" x14ac:dyDescent="0.35">
      <c r="A190" t="s">
        <v>1661</v>
      </c>
      <c r="B190" t="s">
        <v>13251</v>
      </c>
      <c r="C190" t="s">
        <v>13097</v>
      </c>
      <c r="D190" s="12">
        <f>Table1_2[[#This Row],[Actual Price]]*Table1_2[[#This Row],[Rating_count]]</f>
        <v>6646500</v>
      </c>
      <c r="E190">
        <v>8990</v>
      </c>
      <c r="F190" t="str">
        <f t="shared" si="2"/>
        <v>0-10%</v>
      </c>
      <c r="G190" s="10">
        <v>18990</v>
      </c>
      <c r="H190" s="11">
        <f>Table1_2[[#This Row],[Actual Price]]-Table1_2[[#This Row],[Discount Price]]</f>
        <v>10000</v>
      </c>
      <c r="I190" s="5">
        <v>0.53</v>
      </c>
      <c r="J190" t="s">
        <v>13082</v>
      </c>
      <c r="K190" t="s">
        <v>14324</v>
      </c>
      <c r="L190" t="s">
        <v>13082</v>
      </c>
      <c r="M190">
        <v>3.9</v>
      </c>
      <c r="N190">
        <v>350</v>
      </c>
      <c r="O190">
        <v>6646500</v>
      </c>
      <c r="P190" t="s">
        <v>1668</v>
      </c>
      <c r="Q190" t="s">
        <v>1669</v>
      </c>
      <c r="R190" t="s">
        <v>1670</v>
      </c>
      <c r="S190" t="s">
        <v>13097</v>
      </c>
    </row>
    <row r="191" spans="1:19" x14ac:dyDescent="0.35">
      <c r="A191" t="s">
        <v>1671</v>
      </c>
      <c r="B191" t="s">
        <v>13217</v>
      </c>
      <c r="C191" t="s">
        <v>13097</v>
      </c>
      <c r="D191" s="12">
        <f>Table1_2[[#This Row],[Actual Price]]*Table1_2[[#This Row],[Rating_count]]</f>
        <v>60015977</v>
      </c>
      <c r="E191">
        <v>486</v>
      </c>
      <c r="F191" t="str">
        <f t="shared" si="2"/>
        <v>0-10%</v>
      </c>
      <c r="G191" s="10">
        <v>1999</v>
      </c>
      <c r="H191" s="11">
        <f>Table1_2[[#This Row],[Actual Price]]-Table1_2[[#This Row],[Discount Price]]</f>
        <v>1513</v>
      </c>
      <c r="I191" s="5">
        <v>0.76</v>
      </c>
      <c r="J191" t="s">
        <v>13082</v>
      </c>
      <c r="K191" t="s">
        <v>14324</v>
      </c>
      <c r="L191" t="s">
        <v>13084</v>
      </c>
      <c r="M191">
        <v>4.2</v>
      </c>
      <c r="N191">
        <v>30023</v>
      </c>
      <c r="O191">
        <v>60015977</v>
      </c>
      <c r="P191" t="s">
        <v>1339</v>
      </c>
      <c r="Q191" t="s">
        <v>1674</v>
      </c>
      <c r="R191" t="s">
        <v>1675</v>
      </c>
      <c r="S191" t="s">
        <v>13097</v>
      </c>
    </row>
    <row r="192" spans="1:19" x14ac:dyDescent="0.35">
      <c r="A192" t="s">
        <v>1676</v>
      </c>
      <c r="B192" t="s">
        <v>13252</v>
      </c>
      <c r="C192" t="s">
        <v>13097</v>
      </c>
      <c r="D192" s="12">
        <f>Table1_2[[#This Row],[Actual Price]]*Table1_2[[#This Row],[Rating_count]]</f>
        <v>44033000</v>
      </c>
      <c r="E192">
        <v>5699</v>
      </c>
      <c r="F192" t="str">
        <f t="shared" si="2"/>
        <v>0-10%</v>
      </c>
      <c r="G192" s="10">
        <v>11000</v>
      </c>
      <c r="H192" s="11">
        <f>Table1_2[[#This Row],[Actual Price]]-Table1_2[[#This Row],[Discount Price]]</f>
        <v>5301</v>
      </c>
      <c r="I192" s="5">
        <v>0.48</v>
      </c>
      <c r="J192" t="s">
        <v>13085</v>
      </c>
      <c r="K192" t="s">
        <v>14324</v>
      </c>
      <c r="L192" t="s">
        <v>13084</v>
      </c>
      <c r="M192">
        <v>4.2</v>
      </c>
      <c r="N192">
        <v>4003</v>
      </c>
      <c r="O192">
        <v>44033000</v>
      </c>
      <c r="P192" t="s">
        <v>13032</v>
      </c>
      <c r="Q192" t="s">
        <v>1679</v>
      </c>
      <c r="R192" t="s">
        <v>1680</v>
      </c>
      <c r="S192" t="s">
        <v>13097</v>
      </c>
    </row>
    <row r="193" spans="1:19" x14ac:dyDescent="0.35">
      <c r="A193" t="s">
        <v>1681</v>
      </c>
      <c r="B193" t="s">
        <v>13253</v>
      </c>
      <c r="C193" t="s">
        <v>13081</v>
      </c>
      <c r="D193" s="12">
        <f>Table1_2[[#This Row],[Actual Price]]*Table1_2[[#This Row],[Rating_count]]</f>
        <v>357455183</v>
      </c>
      <c r="E193">
        <v>709</v>
      </c>
      <c r="F193" t="str">
        <f t="shared" si="2"/>
        <v>0-10%</v>
      </c>
      <c r="G193" s="10">
        <v>1999</v>
      </c>
      <c r="H193" s="11">
        <f>Table1_2[[#This Row],[Actual Price]]-Table1_2[[#This Row],[Discount Price]]</f>
        <v>1290</v>
      </c>
      <c r="I193" s="5">
        <v>0.65</v>
      </c>
      <c r="J193" t="s">
        <v>13082</v>
      </c>
      <c r="K193" t="s">
        <v>14324</v>
      </c>
      <c r="L193" t="s">
        <v>13084</v>
      </c>
      <c r="M193">
        <v>4.0999999999999996</v>
      </c>
      <c r="N193">
        <v>178817</v>
      </c>
      <c r="O193">
        <v>357455183</v>
      </c>
      <c r="P193" t="s">
        <v>13033</v>
      </c>
      <c r="Q193" t="s">
        <v>1688</v>
      </c>
      <c r="R193" t="s">
        <v>1689</v>
      </c>
      <c r="S193" t="s">
        <v>13081</v>
      </c>
    </row>
    <row r="194" spans="1:19" x14ac:dyDescent="0.35">
      <c r="A194" t="s">
        <v>1690</v>
      </c>
      <c r="B194" t="s">
        <v>13254</v>
      </c>
      <c r="C194" t="s">
        <v>13097</v>
      </c>
      <c r="D194" s="12">
        <f>Table1_2[[#This Row],[Actual Price]]*Table1_2[[#This Row],[Rating_count]]</f>
        <v>504028100</v>
      </c>
      <c r="E194">
        <v>47990</v>
      </c>
      <c r="F194" t="str">
        <f t="shared" ref="F194:F257" si="3">IF(I194&lt;=20,"0-10%", IF(I194&lt;=20,"11-20%", IF(I194&lt;=30,"21-30%")))</f>
        <v>0-10%</v>
      </c>
      <c r="G194" s="10">
        <v>70900</v>
      </c>
      <c r="H194" s="11">
        <f>Table1_2[[#This Row],[Actual Price]]-Table1_2[[#This Row],[Discount Price]]</f>
        <v>22910</v>
      </c>
      <c r="I194" s="5">
        <v>0.32</v>
      </c>
      <c r="J194" t="s">
        <v>13085</v>
      </c>
      <c r="K194" t="s">
        <v>14324</v>
      </c>
      <c r="L194" t="s">
        <v>13084</v>
      </c>
      <c r="M194">
        <v>4.3</v>
      </c>
      <c r="N194">
        <v>7109</v>
      </c>
      <c r="O194">
        <v>504028100</v>
      </c>
      <c r="P194" t="s">
        <v>583</v>
      </c>
      <c r="Q194" t="s">
        <v>1692</v>
      </c>
      <c r="R194" t="s">
        <v>1693</v>
      </c>
      <c r="S194" t="s">
        <v>13097</v>
      </c>
    </row>
    <row r="195" spans="1:19" x14ac:dyDescent="0.35">
      <c r="A195" t="s">
        <v>1694</v>
      </c>
      <c r="B195" t="s">
        <v>13231</v>
      </c>
      <c r="C195" t="s">
        <v>13097</v>
      </c>
      <c r="D195" s="12">
        <f>Table1_2[[#This Row],[Actual Price]]*Table1_2[[#This Row],[Rating_count]]</f>
        <v>587510</v>
      </c>
      <c r="E195">
        <v>299</v>
      </c>
      <c r="F195" t="str">
        <f t="shared" si="3"/>
        <v>0-10%</v>
      </c>
      <c r="G195" s="10">
        <v>1199</v>
      </c>
      <c r="H195" s="11">
        <f>Table1_2[[#This Row],[Actual Price]]-Table1_2[[#This Row],[Discount Price]]</f>
        <v>900</v>
      </c>
      <c r="I195" s="5">
        <v>0.75</v>
      </c>
      <c r="J195" t="s">
        <v>13082</v>
      </c>
      <c r="K195" t="s">
        <v>14324</v>
      </c>
      <c r="L195" t="s">
        <v>13082</v>
      </c>
      <c r="M195">
        <v>3.7</v>
      </c>
      <c r="N195">
        <v>490</v>
      </c>
      <c r="O195">
        <v>587510</v>
      </c>
      <c r="P195" t="s">
        <v>1701</v>
      </c>
      <c r="Q195" t="s">
        <v>1702</v>
      </c>
      <c r="R195" t="s">
        <v>1703</v>
      </c>
      <c r="S195" t="s">
        <v>13097</v>
      </c>
    </row>
    <row r="196" spans="1:19" x14ac:dyDescent="0.35">
      <c r="A196" t="s">
        <v>1704</v>
      </c>
      <c r="B196" t="s">
        <v>13255</v>
      </c>
      <c r="C196" t="s">
        <v>13081</v>
      </c>
      <c r="D196" s="12">
        <f>Table1_2[[#This Row],[Actual Price]]*Table1_2[[#This Row],[Rating_count]]</f>
        <v>294109</v>
      </c>
      <c r="E196">
        <v>320</v>
      </c>
      <c r="F196" t="str">
        <f t="shared" si="3"/>
        <v>0-10%</v>
      </c>
      <c r="G196" s="10">
        <v>599</v>
      </c>
      <c r="H196" s="11">
        <f>Table1_2[[#This Row],[Actual Price]]-Table1_2[[#This Row],[Discount Price]]</f>
        <v>279</v>
      </c>
      <c r="I196" s="5">
        <v>0.47</v>
      </c>
      <c r="J196" t="s">
        <v>13085</v>
      </c>
      <c r="K196" t="s">
        <v>14324</v>
      </c>
      <c r="L196" t="s">
        <v>13082</v>
      </c>
      <c r="M196">
        <v>4.0999999999999996</v>
      </c>
      <c r="N196">
        <v>491</v>
      </c>
      <c r="O196">
        <v>294109</v>
      </c>
      <c r="P196" t="s">
        <v>1711</v>
      </c>
      <c r="Q196" t="s">
        <v>1712</v>
      </c>
      <c r="R196" t="s">
        <v>1713</v>
      </c>
      <c r="S196" t="s">
        <v>13081</v>
      </c>
    </row>
    <row r="197" spans="1:19" x14ac:dyDescent="0.35">
      <c r="A197" t="s">
        <v>1714</v>
      </c>
      <c r="B197" t="s">
        <v>13256</v>
      </c>
      <c r="C197" t="s">
        <v>13081</v>
      </c>
      <c r="D197" s="12">
        <f>Table1_2[[#This Row],[Actual Price]]*Table1_2[[#This Row],[Rating_count]]</f>
        <v>33489</v>
      </c>
      <c r="E197">
        <v>139</v>
      </c>
      <c r="F197" t="str">
        <f t="shared" si="3"/>
        <v>0-10%</v>
      </c>
      <c r="G197" s="10">
        <v>549</v>
      </c>
      <c r="H197" s="11">
        <f>Table1_2[[#This Row],[Actual Price]]-Table1_2[[#This Row],[Discount Price]]</f>
        <v>410</v>
      </c>
      <c r="I197" s="5">
        <v>0.75</v>
      </c>
      <c r="J197" t="s">
        <v>13082</v>
      </c>
      <c r="K197" t="s">
        <v>14324</v>
      </c>
      <c r="L197" t="s">
        <v>13082</v>
      </c>
      <c r="M197">
        <v>3.9</v>
      </c>
      <c r="N197">
        <v>61</v>
      </c>
      <c r="O197">
        <v>33489</v>
      </c>
      <c r="P197" t="s">
        <v>1721</v>
      </c>
      <c r="Q197" t="s">
        <v>1722</v>
      </c>
      <c r="R197" t="s">
        <v>1723</v>
      </c>
      <c r="S197" t="s">
        <v>13081</v>
      </c>
    </row>
    <row r="198" spans="1:19" x14ac:dyDescent="0.35">
      <c r="A198" t="s">
        <v>1724</v>
      </c>
      <c r="B198" t="s">
        <v>13257</v>
      </c>
      <c r="C198" t="s">
        <v>13081</v>
      </c>
      <c r="D198" s="12">
        <f>Table1_2[[#This Row],[Actual Price]]*Table1_2[[#This Row],[Rating_count]]</f>
        <v>2335122</v>
      </c>
      <c r="E198">
        <v>129</v>
      </c>
      <c r="F198" t="str">
        <f t="shared" si="3"/>
        <v>0-10%</v>
      </c>
      <c r="G198" s="10">
        <v>249</v>
      </c>
      <c r="H198" s="11">
        <f>Table1_2[[#This Row],[Actual Price]]-Table1_2[[#This Row],[Discount Price]]</f>
        <v>120</v>
      </c>
      <c r="I198" s="5">
        <v>0.48</v>
      </c>
      <c r="J198" t="s">
        <v>13085</v>
      </c>
      <c r="K198" t="s">
        <v>14324</v>
      </c>
      <c r="L198" t="s">
        <v>13084</v>
      </c>
      <c r="M198">
        <v>4</v>
      </c>
      <c r="N198">
        <v>9378</v>
      </c>
      <c r="O198">
        <v>2335122</v>
      </c>
      <c r="P198" t="s">
        <v>240</v>
      </c>
      <c r="Q198" t="s">
        <v>1727</v>
      </c>
      <c r="R198" t="s">
        <v>1728</v>
      </c>
      <c r="S198" t="s">
        <v>13081</v>
      </c>
    </row>
    <row r="199" spans="1:19" x14ac:dyDescent="0.35">
      <c r="A199" t="s">
        <v>1729</v>
      </c>
      <c r="B199" t="s">
        <v>13258</v>
      </c>
      <c r="C199" t="s">
        <v>13097</v>
      </c>
      <c r="D199" s="12">
        <f>Table1_2[[#This Row],[Actual Price]]*Table1_2[[#This Row],[Rating_count]]</f>
        <v>1182207160</v>
      </c>
      <c r="E199">
        <v>24999</v>
      </c>
      <c r="F199" t="str">
        <f t="shared" si="3"/>
        <v>0-10%</v>
      </c>
      <c r="G199" s="10">
        <v>35999</v>
      </c>
      <c r="H199" s="11">
        <f>Table1_2[[#This Row],[Actual Price]]-Table1_2[[#This Row],[Discount Price]]</f>
        <v>11000</v>
      </c>
      <c r="I199" s="5">
        <v>0.31</v>
      </c>
      <c r="J199" t="s">
        <v>13085</v>
      </c>
      <c r="K199" t="s">
        <v>14324</v>
      </c>
      <c r="L199" t="s">
        <v>13084</v>
      </c>
      <c r="M199">
        <v>4.2</v>
      </c>
      <c r="N199">
        <v>32840</v>
      </c>
      <c r="O199">
        <v>1182207160</v>
      </c>
      <c r="P199" t="s">
        <v>1731</v>
      </c>
      <c r="Q199" t="s">
        <v>1732</v>
      </c>
      <c r="R199" t="s">
        <v>1733</v>
      </c>
      <c r="S199" t="s">
        <v>13097</v>
      </c>
    </row>
    <row r="200" spans="1:19" x14ac:dyDescent="0.35">
      <c r="A200" t="s">
        <v>1734</v>
      </c>
      <c r="B200" t="s">
        <v>13191</v>
      </c>
      <c r="C200" t="s">
        <v>13081</v>
      </c>
      <c r="D200" s="12">
        <f>Table1_2[[#This Row],[Actual Price]]*Table1_2[[#This Row],[Rating_count]]</f>
        <v>12433282</v>
      </c>
      <c r="E200">
        <v>999</v>
      </c>
      <c r="F200" t="str">
        <f t="shared" si="3"/>
        <v>0-10%</v>
      </c>
      <c r="G200" s="10">
        <v>1699</v>
      </c>
      <c r="H200" s="11">
        <f>Table1_2[[#This Row],[Actual Price]]-Table1_2[[#This Row],[Discount Price]]</f>
        <v>700</v>
      </c>
      <c r="I200" s="5">
        <v>0.41</v>
      </c>
      <c r="J200" t="s">
        <v>13085</v>
      </c>
      <c r="K200" t="s">
        <v>14324</v>
      </c>
      <c r="L200" t="s">
        <v>13084</v>
      </c>
      <c r="M200">
        <v>4.4000000000000004</v>
      </c>
      <c r="N200">
        <v>7318</v>
      </c>
      <c r="O200">
        <v>12433282</v>
      </c>
      <c r="P200" t="s">
        <v>1741</v>
      </c>
      <c r="Q200" t="s">
        <v>1742</v>
      </c>
      <c r="R200" t="s">
        <v>1743</v>
      </c>
      <c r="S200" t="s">
        <v>13081</v>
      </c>
    </row>
    <row r="201" spans="1:19" x14ac:dyDescent="0.35">
      <c r="A201" t="s">
        <v>1744</v>
      </c>
      <c r="B201" t="s">
        <v>13259</v>
      </c>
      <c r="C201" t="s">
        <v>13081</v>
      </c>
      <c r="D201" s="12">
        <f>Table1_2[[#This Row],[Actual Price]]*Table1_2[[#This Row],[Rating_count]]</f>
        <v>393711</v>
      </c>
      <c r="E201">
        <v>225</v>
      </c>
      <c r="F201" t="str">
        <f t="shared" si="3"/>
        <v>0-10%</v>
      </c>
      <c r="G201" s="10">
        <v>499</v>
      </c>
      <c r="H201" s="11">
        <f>Table1_2[[#This Row],[Actual Price]]-Table1_2[[#This Row],[Discount Price]]</f>
        <v>274</v>
      </c>
      <c r="I201" s="5">
        <v>0.55000000000000004</v>
      </c>
      <c r="J201" t="s">
        <v>13082</v>
      </c>
      <c r="K201" t="s">
        <v>14324</v>
      </c>
      <c r="L201" t="s">
        <v>13082</v>
      </c>
      <c r="M201">
        <v>4.0999999999999996</v>
      </c>
      <c r="N201">
        <v>789</v>
      </c>
      <c r="O201">
        <v>393711</v>
      </c>
      <c r="P201" t="s">
        <v>1751</v>
      </c>
      <c r="Q201" t="s">
        <v>1752</v>
      </c>
      <c r="R201" t="s">
        <v>1753</v>
      </c>
      <c r="S201" t="s">
        <v>13081</v>
      </c>
    </row>
    <row r="202" spans="1:19" x14ac:dyDescent="0.35">
      <c r="A202" t="s">
        <v>1754</v>
      </c>
      <c r="B202" t="s">
        <v>13260</v>
      </c>
      <c r="C202" t="s">
        <v>13097</v>
      </c>
      <c r="D202" s="12">
        <f>Table1_2[[#This Row],[Actual Price]]*Table1_2[[#This Row],[Rating_count]]</f>
        <v>1220593</v>
      </c>
      <c r="E202">
        <v>547</v>
      </c>
      <c r="F202" t="str">
        <f t="shared" si="3"/>
        <v>0-10%</v>
      </c>
      <c r="G202" s="10">
        <v>2999</v>
      </c>
      <c r="H202" s="11">
        <f>Table1_2[[#This Row],[Actual Price]]-Table1_2[[#This Row],[Discount Price]]</f>
        <v>2452</v>
      </c>
      <c r="I202" s="5">
        <v>0.82</v>
      </c>
      <c r="J202" t="s">
        <v>13082</v>
      </c>
      <c r="K202" t="s">
        <v>14324</v>
      </c>
      <c r="L202" t="s">
        <v>13082</v>
      </c>
      <c r="M202">
        <v>4.3</v>
      </c>
      <c r="N202">
        <v>407</v>
      </c>
      <c r="O202">
        <v>1220593</v>
      </c>
      <c r="P202" t="s">
        <v>1761</v>
      </c>
      <c r="Q202" t="s">
        <v>1762</v>
      </c>
      <c r="R202" t="s">
        <v>1763</v>
      </c>
      <c r="S202" t="s">
        <v>13097</v>
      </c>
    </row>
    <row r="203" spans="1:19" x14ac:dyDescent="0.35">
      <c r="A203" t="s">
        <v>1764</v>
      </c>
      <c r="B203" t="s">
        <v>13261</v>
      </c>
      <c r="C203" t="s">
        <v>13081</v>
      </c>
      <c r="D203" s="12">
        <f>Table1_2[[#This Row],[Actual Price]]*Table1_2[[#This Row],[Rating_count]]</f>
        <v>1676901</v>
      </c>
      <c r="E203">
        <v>259</v>
      </c>
      <c r="F203" t="str">
        <f t="shared" si="3"/>
        <v>0-10%</v>
      </c>
      <c r="G203" s="10">
        <v>699</v>
      </c>
      <c r="H203" s="11">
        <f>Table1_2[[#This Row],[Actual Price]]-Table1_2[[#This Row],[Discount Price]]</f>
        <v>440</v>
      </c>
      <c r="I203" s="5">
        <v>0.63</v>
      </c>
      <c r="J203" t="s">
        <v>13082</v>
      </c>
      <c r="K203" t="s">
        <v>14324</v>
      </c>
      <c r="L203" t="s">
        <v>13084</v>
      </c>
      <c r="M203">
        <v>3.8</v>
      </c>
      <c r="N203">
        <v>2399</v>
      </c>
      <c r="O203">
        <v>1676901</v>
      </c>
      <c r="P203" t="s">
        <v>1771</v>
      </c>
      <c r="Q203" t="s">
        <v>1772</v>
      </c>
      <c r="R203" t="s">
        <v>1773</v>
      </c>
      <c r="S203" t="s">
        <v>13081</v>
      </c>
    </row>
    <row r="204" spans="1:19" x14ac:dyDescent="0.35">
      <c r="A204" t="s">
        <v>1774</v>
      </c>
      <c r="B204" t="s">
        <v>13262</v>
      </c>
      <c r="C204" t="s">
        <v>13097</v>
      </c>
      <c r="D204" s="12">
        <f>Table1_2[[#This Row],[Actual Price]]*Table1_2[[#This Row],[Rating_count]]</f>
        <v>1845360</v>
      </c>
      <c r="E204">
        <v>239</v>
      </c>
      <c r="F204" t="str">
        <f t="shared" si="3"/>
        <v>0-10%</v>
      </c>
      <c r="G204" s="10">
        <v>699</v>
      </c>
      <c r="H204" s="11">
        <f>Table1_2[[#This Row],[Actual Price]]-Table1_2[[#This Row],[Discount Price]]</f>
        <v>460</v>
      </c>
      <c r="I204" s="5">
        <v>0.66</v>
      </c>
      <c r="J204" t="s">
        <v>13082</v>
      </c>
      <c r="K204" t="s">
        <v>14324</v>
      </c>
      <c r="L204" t="s">
        <v>13084</v>
      </c>
      <c r="M204">
        <v>4.4000000000000004</v>
      </c>
      <c r="N204">
        <v>2640</v>
      </c>
      <c r="O204">
        <v>1845360</v>
      </c>
      <c r="P204" t="s">
        <v>1781</v>
      </c>
      <c r="Q204" t="s">
        <v>1782</v>
      </c>
      <c r="R204" t="s">
        <v>1783</v>
      </c>
      <c r="S204" t="s">
        <v>13097</v>
      </c>
    </row>
    <row r="205" spans="1:19" x14ac:dyDescent="0.35">
      <c r="A205" t="s">
        <v>1784</v>
      </c>
      <c r="B205" t="s">
        <v>13263</v>
      </c>
      <c r="C205" t="s">
        <v>13097</v>
      </c>
      <c r="D205" s="12">
        <f>Table1_2[[#This Row],[Actual Price]]*Table1_2[[#This Row],[Rating_count]]</f>
        <v>838161</v>
      </c>
      <c r="E205">
        <v>349</v>
      </c>
      <c r="F205" t="str">
        <f t="shared" si="3"/>
        <v>0-10%</v>
      </c>
      <c r="G205" s="10">
        <v>999</v>
      </c>
      <c r="H205" s="11">
        <f>Table1_2[[#This Row],[Actual Price]]-Table1_2[[#This Row],[Discount Price]]</f>
        <v>650</v>
      </c>
      <c r="I205" s="5">
        <v>0.65</v>
      </c>
      <c r="J205" t="s">
        <v>13082</v>
      </c>
      <c r="K205" t="s">
        <v>14324</v>
      </c>
      <c r="L205" t="s">
        <v>13082</v>
      </c>
      <c r="M205">
        <v>4</v>
      </c>
      <c r="N205">
        <v>839</v>
      </c>
      <c r="O205">
        <v>838161</v>
      </c>
      <c r="P205" t="s">
        <v>1791</v>
      </c>
      <c r="Q205" t="s">
        <v>1792</v>
      </c>
      <c r="R205" t="s">
        <v>1793</v>
      </c>
      <c r="S205" t="s">
        <v>13097</v>
      </c>
    </row>
    <row r="206" spans="1:19" x14ac:dyDescent="0.35">
      <c r="A206" t="s">
        <v>1794</v>
      </c>
      <c r="B206" t="s">
        <v>13264</v>
      </c>
      <c r="C206" t="s">
        <v>13097</v>
      </c>
      <c r="D206" s="12">
        <f>Table1_2[[#This Row],[Actual Price]]*Table1_2[[#This Row],[Rating_count]]</f>
        <v>26388346</v>
      </c>
      <c r="E206">
        <v>467</v>
      </c>
      <c r="F206" t="str">
        <f t="shared" si="3"/>
        <v>0-10%</v>
      </c>
      <c r="G206" s="10">
        <v>599</v>
      </c>
      <c r="H206" s="11">
        <f>Table1_2[[#This Row],[Actual Price]]-Table1_2[[#This Row],[Discount Price]]</f>
        <v>132</v>
      </c>
      <c r="I206" s="5">
        <v>0.22</v>
      </c>
      <c r="J206" t="s">
        <v>13085</v>
      </c>
      <c r="K206" t="s">
        <v>14324</v>
      </c>
      <c r="L206" t="s">
        <v>13084</v>
      </c>
      <c r="M206">
        <v>4.4000000000000004</v>
      </c>
      <c r="N206">
        <v>44054</v>
      </c>
      <c r="O206">
        <v>26388346</v>
      </c>
      <c r="P206" t="s">
        <v>1801</v>
      </c>
      <c r="Q206" t="s">
        <v>1802</v>
      </c>
      <c r="R206" t="s">
        <v>1803</v>
      </c>
      <c r="S206" t="s">
        <v>13097</v>
      </c>
    </row>
    <row r="207" spans="1:19" x14ac:dyDescent="0.35">
      <c r="A207" t="s">
        <v>1804</v>
      </c>
      <c r="B207" t="s">
        <v>13265</v>
      </c>
      <c r="C207" t="s">
        <v>13081</v>
      </c>
      <c r="D207" s="12">
        <f>Table1_2[[#This Row],[Actual Price]]*Table1_2[[#This Row],[Rating_count]]</f>
        <v>1935369</v>
      </c>
      <c r="E207">
        <v>449</v>
      </c>
      <c r="F207" t="str">
        <f t="shared" si="3"/>
        <v>0-10%</v>
      </c>
      <c r="G207" s="10">
        <v>599</v>
      </c>
      <c r="H207" s="11">
        <f>Table1_2[[#This Row],[Actual Price]]-Table1_2[[#This Row],[Discount Price]]</f>
        <v>150</v>
      </c>
      <c r="I207" s="5">
        <v>0.25</v>
      </c>
      <c r="J207" t="s">
        <v>13085</v>
      </c>
      <c r="K207" t="s">
        <v>14324</v>
      </c>
      <c r="L207" t="s">
        <v>13084</v>
      </c>
      <c r="M207">
        <v>4</v>
      </c>
      <c r="N207">
        <v>3231</v>
      </c>
      <c r="O207">
        <v>1935369</v>
      </c>
      <c r="P207" t="s">
        <v>1811</v>
      </c>
      <c r="Q207" t="s">
        <v>1812</v>
      </c>
      <c r="R207" t="s">
        <v>1813</v>
      </c>
      <c r="S207" t="s">
        <v>13081</v>
      </c>
    </row>
    <row r="208" spans="1:19" x14ac:dyDescent="0.35">
      <c r="A208" t="s">
        <v>1814</v>
      </c>
      <c r="B208" t="s">
        <v>13156</v>
      </c>
      <c r="C208" t="s">
        <v>13097</v>
      </c>
      <c r="D208" s="12">
        <f>Table1_2[[#This Row],[Actual Price]]*Table1_2[[#This Row],[Rating_count]]</f>
        <v>2047360</v>
      </c>
      <c r="E208">
        <v>11990</v>
      </c>
      <c r="F208" t="str">
        <f t="shared" si="3"/>
        <v>0-10%</v>
      </c>
      <c r="G208" s="10">
        <v>31990</v>
      </c>
      <c r="H208" s="11">
        <f>Table1_2[[#This Row],[Actual Price]]-Table1_2[[#This Row],[Discount Price]]</f>
        <v>20000</v>
      </c>
      <c r="I208" s="5">
        <v>0.63</v>
      </c>
      <c r="J208" t="s">
        <v>13082</v>
      </c>
      <c r="K208" t="s">
        <v>14324</v>
      </c>
      <c r="L208" t="s">
        <v>13082</v>
      </c>
      <c r="M208">
        <v>4.2</v>
      </c>
      <c r="N208">
        <v>64</v>
      </c>
      <c r="O208">
        <v>2047360</v>
      </c>
      <c r="P208" t="s">
        <v>1820</v>
      </c>
      <c r="Q208" t="s">
        <v>1821</v>
      </c>
      <c r="R208" t="s">
        <v>1822</v>
      </c>
      <c r="S208" t="s">
        <v>13097</v>
      </c>
    </row>
    <row r="209" spans="1:19" x14ac:dyDescent="0.35">
      <c r="A209" t="s">
        <v>1823</v>
      </c>
      <c r="B209" t="s">
        <v>13266</v>
      </c>
      <c r="C209" t="s">
        <v>13081</v>
      </c>
      <c r="D209" s="12">
        <f>Table1_2[[#This Row],[Actual Price]]*Table1_2[[#This Row],[Rating_count]]</f>
        <v>4980086</v>
      </c>
      <c r="E209">
        <v>350</v>
      </c>
      <c r="F209" t="str">
        <f t="shared" si="3"/>
        <v>0-10%</v>
      </c>
      <c r="G209" s="10">
        <v>599</v>
      </c>
      <c r="H209" s="11">
        <f>Table1_2[[#This Row],[Actual Price]]-Table1_2[[#This Row],[Discount Price]]</f>
        <v>249</v>
      </c>
      <c r="I209" s="5">
        <v>0.42</v>
      </c>
      <c r="J209" t="s">
        <v>13085</v>
      </c>
      <c r="K209" t="s">
        <v>14324</v>
      </c>
      <c r="L209" t="s">
        <v>13084</v>
      </c>
      <c r="M209">
        <v>3.9</v>
      </c>
      <c r="N209">
        <v>8314</v>
      </c>
      <c r="O209">
        <v>4980086</v>
      </c>
      <c r="P209" t="s">
        <v>1830</v>
      </c>
      <c r="Q209" t="s">
        <v>1831</v>
      </c>
      <c r="R209" t="s">
        <v>1832</v>
      </c>
      <c r="S209" t="s">
        <v>13081</v>
      </c>
    </row>
    <row r="210" spans="1:19" x14ac:dyDescent="0.35">
      <c r="A210" t="s">
        <v>1833</v>
      </c>
      <c r="B210" t="s">
        <v>13267</v>
      </c>
      <c r="C210" t="s">
        <v>13081</v>
      </c>
      <c r="D210" s="12">
        <f>Table1_2[[#This Row],[Actual Price]]*Table1_2[[#This Row],[Rating_count]]</f>
        <v>2246751</v>
      </c>
      <c r="E210">
        <v>252</v>
      </c>
      <c r="F210" t="str">
        <f t="shared" si="3"/>
        <v>0-10%</v>
      </c>
      <c r="G210" s="10">
        <v>999</v>
      </c>
      <c r="H210" s="11">
        <f>Table1_2[[#This Row],[Actual Price]]-Table1_2[[#This Row],[Discount Price]]</f>
        <v>747</v>
      </c>
      <c r="I210" s="5">
        <v>0.75</v>
      </c>
      <c r="J210" t="s">
        <v>13082</v>
      </c>
      <c r="K210" t="s">
        <v>14324</v>
      </c>
      <c r="L210" t="s">
        <v>13084</v>
      </c>
      <c r="M210">
        <v>3.7</v>
      </c>
      <c r="N210">
        <v>2249</v>
      </c>
      <c r="O210">
        <v>2246751</v>
      </c>
      <c r="P210" t="s">
        <v>1840</v>
      </c>
      <c r="Q210" t="s">
        <v>1841</v>
      </c>
      <c r="R210" t="s">
        <v>1842</v>
      </c>
      <c r="S210" t="s">
        <v>13081</v>
      </c>
    </row>
    <row r="211" spans="1:19" x14ac:dyDescent="0.35">
      <c r="A211" t="s">
        <v>1843</v>
      </c>
      <c r="B211" t="s">
        <v>527</v>
      </c>
      <c r="C211" t="s">
        <v>13097</v>
      </c>
      <c r="D211" s="12">
        <f>Table1_2[[#This Row],[Actual Price]]*Table1_2[[#This Row],[Rating_count]]</f>
        <v>203061</v>
      </c>
      <c r="E211">
        <v>204</v>
      </c>
      <c r="F211" t="str">
        <f t="shared" si="3"/>
        <v>0-10%</v>
      </c>
      <c r="G211" s="10">
        <v>599</v>
      </c>
      <c r="H211" s="11">
        <f>Table1_2[[#This Row],[Actual Price]]-Table1_2[[#This Row],[Discount Price]]</f>
        <v>395</v>
      </c>
      <c r="I211" s="5">
        <v>0.66</v>
      </c>
      <c r="J211" t="s">
        <v>13082</v>
      </c>
      <c r="K211" t="s">
        <v>14324</v>
      </c>
      <c r="L211" t="s">
        <v>13082</v>
      </c>
      <c r="M211">
        <v>3.6</v>
      </c>
      <c r="N211">
        <v>339</v>
      </c>
      <c r="O211">
        <v>203061</v>
      </c>
      <c r="P211" t="s">
        <v>1850</v>
      </c>
      <c r="Q211" t="s">
        <v>1851</v>
      </c>
      <c r="R211" t="s">
        <v>1852</v>
      </c>
      <c r="S211" t="s">
        <v>13097</v>
      </c>
    </row>
    <row r="212" spans="1:19" x14ac:dyDescent="0.35">
      <c r="A212" t="s">
        <v>1853</v>
      </c>
      <c r="B212" t="s">
        <v>13268</v>
      </c>
      <c r="C212" t="s">
        <v>13097</v>
      </c>
      <c r="D212" s="12">
        <f>Table1_2[[#This Row],[Actual Price]]*Table1_2[[#This Row],[Rating_count]]</f>
        <v>269730</v>
      </c>
      <c r="E212">
        <v>6490</v>
      </c>
      <c r="F212" t="str">
        <f t="shared" si="3"/>
        <v>0-10%</v>
      </c>
      <c r="G212" s="10">
        <v>9990</v>
      </c>
      <c r="H212" s="11">
        <f>Table1_2[[#This Row],[Actual Price]]-Table1_2[[#This Row],[Discount Price]]</f>
        <v>3500</v>
      </c>
      <c r="I212" s="5">
        <v>0.35</v>
      </c>
      <c r="J212" t="s">
        <v>13085</v>
      </c>
      <c r="K212" t="s">
        <v>14324</v>
      </c>
      <c r="L212" t="s">
        <v>13082</v>
      </c>
      <c r="M212">
        <v>4</v>
      </c>
      <c r="N212">
        <v>27</v>
      </c>
      <c r="O212">
        <v>269730</v>
      </c>
      <c r="P212" t="s">
        <v>1860</v>
      </c>
      <c r="Q212" t="s">
        <v>1861</v>
      </c>
      <c r="R212" t="s">
        <v>1862</v>
      </c>
      <c r="S212" t="s">
        <v>13097</v>
      </c>
    </row>
    <row r="213" spans="1:19" x14ac:dyDescent="0.35">
      <c r="A213" t="s">
        <v>1863</v>
      </c>
      <c r="B213" t="s">
        <v>13269</v>
      </c>
      <c r="C213" t="s">
        <v>13097</v>
      </c>
      <c r="D213" s="12">
        <f>Table1_2[[#This Row],[Actual Price]]*Table1_2[[#This Row],[Rating_count]]</f>
        <v>118003</v>
      </c>
      <c r="E213">
        <v>235</v>
      </c>
      <c r="F213" t="str">
        <f t="shared" si="3"/>
        <v>0-10%</v>
      </c>
      <c r="G213" s="10">
        <v>599</v>
      </c>
      <c r="H213" s="11">
        <f>Table1_2[[#This Row],[Actual Price]]-Table1_2[[#This Row],[Discount Price]]</f>
        <v>364</v>
      </c>
      <c r="I213" s="5">
        <v>0.61</v>
      </c>
      <c r="J213" t="s">
        <v>13082</v>
      </c>
      <c r="K213" t="s">
        <v>14324</v>
      </c>
      <c r="L213" t="s">
        <v>13082</v>
      </c>
      <c r="M213">
        <v>3.5</v>
      </c>
      <c r="N213">
        <v>197</v>
      </c>
      <c r="O213">
        <v>118003</v>
      </c>
      <c r="P213" t="s">
        <v>1870</v>
      </c>
      <c r="Q213" t="s">
        <v>1871</v>
      </c>
      <c r="R213" t="s">
        <v>1872</v>
      </c>
      <c r="S213" t="s">
        <v>13097</v>
      </c>
    </row>
    <row r="214" spans="1:19" x14ac:dyDescent="0.35">
      <c r="A214" t="s">
        <v>1873</v>
      </c>
      <c r="B214" t="s">
        <v>13270</v>
      </c>
      <c r="C214" t="s">
        <v>13081</v>
      </c>
      <c r="D214" s="12">
        <f>Table1_2[[#This Row],[Actual Price]]*Table1_2[[#This Row],[Rating_count]]</f>
        <v>59981600</v>
      </c>
      <c r="E214">
        <v>299</v>
      </c>
      <c r="F214" t="str">
        <f t="shared" si="3"/>
        <v>0-10%</v>
      </c>
      <c r="G214" s="10">
        <v>800</v>
      </c>
      <c r="H214" s="11">
        <f>Table1_2[[#This Row],[Actual Price]]-Table1_2[[#This Row],[Discount Price]]</f>
        <v>501</v>
      </c>
      <c r="I214" s="5">
        <v>0.63</v>
      </c>
      <c r="J214" t="s">
        <v>13082</v>
      </c>
      <c r="K214" t="s">
        <v>14324</v>
      </c>
      <c r="L214" t="s">
        <v>13084</v>
      </c>
      <c r="M214">
        <v>4.5</v>
      </c>
      <c r="N214">
        <v>74977</v>
      </c>
      <c r="O214">
        <v>59981600</v>
      </c>
      <c r="P214" t="s">
        <v>309</v>
      </c>
      <c r="Q214" t="s">
        <v>1876</v>
      </c>
      <c r="R214" t="s">
        <v>1877</v>
      </c>
      <c r="S214" t="s">
        <v>13081</v>
      </c>
    </row>
    <row r="215" spans="1:19" x14ac:dyDescent="0.35">
      <c r="A215" t="s">
        <v>1878</v>
      </c>
      <c r="B215" t="s">
        <v>13271</v>
      </c>
      <c r="C215" t="s">
        <v>13081</v>
      </c>
      <c r="D215" s="12">
        <f>Table1_2[[#This Row],[Actual Price]]*Table1_2[[#This Row],[Rating_count]]</f>
        <v>17157417</v>
      </c>
      <c r="E215">
        <v>799</v>
      </c>
      <c r="F215" t="str">
        <f t="shared" si="3"/>
        <v>0-10%</v>
      </c>
      <c r="G215" s="10">
        <v>1999</v>
      </c>
      <c r="H215" s="11">
        <f>Table1_2[[#This Row],[Actual Price]]-Table1_2[[#This Row],[Discount Price]]</f>
        <v>1200</v>
      </c>
      <c r="I215" s="5">
        <v>0.6</v>
      </c>
      <c r="J215" t="s">
        <v>13082</v>
      </c>
      <c r="K215" t="s">
        <v>14324</v>
      </c>
      <c r="L215" t="s">
        <v>13084</v>
      </c>
      <c r="M215">
        <v>4.2</v>
      </c>
      <c r="N215">
        <v>8583</v>
      </c>
      <c r="O215">
        <v>17157417</v>
      </c>
      <c r="P215" t="s">
        <v>1885</v>
      </c>
      <c r="Q215" t="s">
        <v>1886</v>
      </c>
      <c r="R215" t="s">
        <v>1887</v>
      </c>
      <c r="S215" t="s">
        <v>13081</v>
      </c>
    </row>
    <row r="216" spans="1:19" x14ac:dyDescent="0.35">
      <c r="A216" t="s">
        <v>1888</v>
      </c>
      <c r="B216" t="s">
        <v>13272</v>
      </c>
      <c r="C216" t="s">
        <v>13097</v>
      </c>
      <c r="D216" s="12">
        <f>Table1_2[[#This Row],[Actual Price]]*Table1_2[[#This Row],[Rating_count]]</f>
        <v>927072</v>
      </c>
      <c r="E216">
        <v>299</v>
      </c>
      <c r="F216" t="str">
        <f t="shared" si="3"/>
        <v>0-10%</v>
      </c>
      <c r="G216" s="10">
        <v>999</v>
      </c>
      <c r="H216" s="11">
        <f>Table1_2[[#This Row],[Actual Price]]-Table1_2[[#This Row],[Discount Price]]</f>
        <v>700</v>
      </c>
      <c r="I216" s="5">
        <v>0.7</v>
      </c>
      <c r="J216" t="s">
        <v>13082</v>
      </c>
      <c r="K216" t="s">
        <v>14324</v>
      </c>
      <c r="L216" t="s">
        <v>13082</v>
      </c>
      <c r="M216">
        <v>3.8</v>
      </c>
      <c r="N216">
        <v>928</v>
      </c>
      <c r="O216">
        <v>927072</v>
      </c>
      <c r="P216" t="s">
        <v>1895</v>
      </c>
      <c r="Q216" t="s">
        <v>1896</v>
      </c>
      <c r="R216" t="s">
        <v>1897</v>
      </c>
      <c r="S216" t="s">
        <v>13097</v>
      </c>
    </row>
    <row r="217" spans="1:19" x14ac:dyDescent="0.35">
      <c r="A217" t="s">
        <v>1898</v>
      </c>
      <c r="B217" t="s">
        <v>13273</v>
      </c>
      <c r="C217" t="s">
        <v>13097</v>
      </c>
      <c r="D217" s="12">
        <f>Table1_2[[#This Row],[Actual Price]]*Table1_2[[#This Row],[Rating_count]]</f>
        <v>1868900</v>
      </c>
      <c r="E217">
        <v>6999</v>
      </c>
      <c r="F217" t="str">
        <f t="shared" si="3"/>
        <v>0-10%</v>
      </c>
      <c r="G217" s="10">
        <v>16990</v>
      </c>
      <c r="H217" s="11">
        <f>Table1_2[[#This Row],[Actual Price]]-Table1_2[[#This Row],[Discount Price]]</f>
        <v>9991</v>
      </c>
      <c r="I217" s="5">
        <v>0.59</v>
      </c>
      <c r="J217" t="s">
        <v>13082</v>
      </c>
      <c r="K217" t="s">
        <v>14324</v>
      </c>
      <c r="L217" t="s">
        <v>13082</v>
      </c>
      <c r="M217">
        <v>3.8</v>
      </c>
      <c r="N217">
        <v>110</v>
      </c>
      <c r="O217">
        <v>1868900</v>
      </c>
      <c r="P217" t="s">
        <v>1905</v>
      </c>
      <c r="Q217" t="s">
        <v>1906</v>
      </c>
      <c r="R217" t="s">
        <v>1907</v>
      </c>
      <c r="S217" t="s">
        <v>13097</v>
      </c>
    </row>
    <row r="218" spans="1:19" x14ac:dyDescent="0.35">
      <c r="A218" t="s">
        <v>1908</v>
      </c>
      <c r="B218" t="s">
        <v>13274</v>
      </c>
      <c r="C218" t="s">
        <v>13097</v>
      </c>
      <c r="D218" s="12">
        <f>Table1_2[[#This Row],[Actual Price]]*Table1_2[[#This Row],[Rating_count]]</f>
        <v>405173247</v>
      </c>
      <c r="E218">
        <v>42999</v>
      </c>
      <c r="F218" t="str">
        <f t="shared" si="3"/>
        <v>0-10%</v>
      </c>
      <c r="G218" s="10">
        <v>59999</v>
      </c>
      <c r="H218" s="11">
        <f>Table1_2[[#This Row],[Actual Price]]-Table1_2[[#This Row],[Discount Price]]</f>
        <v>17000</v>
      </c>
      <c r="I218" s="5">
        <v>0.28000000000000003</v>
      </c>
      <c r="J218" t="s">
        <v>13085</v>
      </c>
      <c r="K218" t="s">
        <v>14324</v>
      </c>
      <c r="L218" t="s">
        <v>13084</v>
      </c>
      <c r="M218">
        <v>4.0999999999999996</v>
      </c>
      <c r="N218">
        <v>6753</v>
      </c>
      <c r="O218">
        <v>405173247</v>
      </c>
      <c r="P218" t="s">
        <v>1915</v>
      </c>
      <c r="Q218" t="s">
        <v>1916</v>
      </c>
      <c r="R218" t="s">
        <v>1917</v>
      </c>
      <c r="S218" t="s">
        <v>13097</v>
      </c>
    </row>
    <row r="219" spans="1:19" x14ac:dyDescent="0.35">
      <c r="A219" t="s">
        <v>1918</v>
      </c>
      <c r="B219" t="s">
        <v>13275</v>
      </c>
      <c r="C219" t="s">
        <v>13097</v>
      </c>
      <c r="D219" s="12">
        <f>Table1_2[[#This Row],[Actual Price]]*Table1_2[[#This Row],[Rating_count]]</f>
        <v>1235763</v>
      </c>
      <c r="E219">
        <v>173</v>
      </c>
      <c r="F219" t="str">
        <f t="shared" si="3"/>
        <v>0-10%</v>
      </c>
      <c r="G219" s="10">
        <v>999</v>
      </c>
      <c r="H219" s="11">
        <f>Table1_2[[#This Row],[Actual Price]]-Table1_2[[#This Row],[Discount Price]]</f>
        <v>826</v>
      </c>
      <c r="I219" s="5">
        <v>0.83</v>
      </c>
      <c r="J219" t="s">
        <v>13082</v>
      </c>
      <c r="K219" t="s">
        <v>14324</v>
      </c>
      <c r="L219" t="s">
        <v>13084</v>
      </c>
      <c r="M219">
        <v>4.3</v>
      </c>
      <c r="N219">
        <v>1237</v>
      </c>
      <c r="O219">
        <v>1235763</v>
      </c>
      <c r="P219" t="s">
        <v>1925</v>
      </c>
      <c r="Q219" t="s">
        <v>1926</v>
      </c>
      <c r="R219" t="s">
        <v>1927</v>
      </c>
      <c r="S219" t="s">
        <v>13097</v>
      </c>
    </row>
    <row r="220" spans="1:19" x14ac:dyDescent="0.35">
      <c r="A220" t="s">
        <v>1928</v>
      </c>
      <c r="B220" t="s">
        <v>13276</v>
      </c>
      <c r="C220" t="s">
        <v>13097</v>
      </c>
      <c r="D220" s="12">
        <f>Table1_2[[#This Row],[Actual Price]]*Table1_2[[#This Row],[Rating_count]]</f>
        <v>11323200</v>
      </c>
      <c r="E220">
        <v>209</v>
      </c>
      <c r="F220" t="str">
        <f t="shared" si="3"/>
        <v>0-10%</v>
      </c>
      <c r="G220" s="10">
        <v>600</v>
      </c>
      <c r="H220" s="11">
        <f>Table1_2[[#This Row],[Actual Price]]-Table1_2[[#This Row],[Discount Price]]</f>
        <v>391</v>
      </c>
      <c r="I220" s="5">
        <v>0.65</v>
      </c>
      <c r="J220" t="s">
        <v>13082</v>
      </c>
      <c r="K220" t="s">
        <v>14324</v>
      </c>
      <c r="L220" t="s">
        <v>13084</v>
      </c>
      <c r="M220">
        <v>4.4000000000000004</v>
      </c>
      <c r="N220">
        <v>18872</v>
      </c>
      <c r="O220">
        <v>11323200</v>
      </c>
      <c r="P220" t="s">
        <v>1936</v>
      </c>
      <c r="Q220" t="s">
        <v>1937</v>
      </c>
      <c r="R220" t="s">
        <v>1938</v>
      </c>
      <c r="S220" t="s">
        <v>13097</v>
      </c>
    </row>
    <row r="221" spans="1:19" x14ac:dyDescent="0.35">
      <c r="A221" t="s">
        <v>1939</v>
      </c>
      <c r="B221" t="s">
        <v>13277</v>
      </c>
      <c r="C221" t="s">
        <v>13081</v>
      </c>
      <c r="D221" s="12">
        <f>Table1_2[[#This Row],[Actual Price]]*Table1_2[[#This Row],[Rating_count]]</f>
        <v>530440</v>
      </c>
      <c r="E221">
        <v>848.99</v>
      </c>
      <c r="F221" t="str">
        <f t="shared" si="3"/>
        <v>0-10%</v>
      </c>
      <c r="G221" s="10">
        <v>1490</v>
      </c>
      <c r="H221" s="11">
        <f>Table1_2[[#This Row],[Actual Price]]-Table1_2[[#This Row],[Discount Price]]</f>
        <v>641.01</v>
      </c>
      <c r="I221" s="5">
        <v>0.43</v>
      </c>
      <c r="J221" t="s">
        <v>13085</v>
      </c>
      <c r="K221" t="s">
        <v>14324</v>
      </c>
      <c r="L221" t="s">
        <v>13082</v>
      </c>
      <c r="M221">
        <v>3.9</v>
      </c>
      <c r="N221">
        <v>356</v>
      </c>
      <c r="O221">
        <v>530440</v>
      </c>
      <c r="P221" t="s">
        <v>1946</v>
      </c>
      <c r="Q221" t="s">
        <v>1947</v>
      </c>
      <c r="R221" t="s">
        <v>1948</v>
      </c>
      <c r="S221" t="s">
        <v>13081</v>
      </c>
    </row>
    <row r="222" spans="1:19" x14ac:dyDescent="0.35">
      <c r="A222" t="s">
        <v>1949</v>
      </c>
      <c r="B222" t="s">
        <v>13278</v>
      </c>
      <c r="C222" t="s">
        <v>13081</v>
      </c>
      <c r="D222" s="12">
        <f>Table1_2[[#This Row],[Actual Price]]*Table1_2[[#This Row],[Rating_count]]</f>
        <v>48513731</v>
      </c>
      <c r="E222">
        <v>649</v>
      </c>
      <c r="F222" t="str">
        <f t="shared" si="3"/>
        <v>0-10%</v>
      </c>
      <c r="G222" s="10">
        <v>1999</v>
      </c>
      <c r="H222" s="11">
        <f>Table1_2[[#This Row],[Actual Price]]-Table1_2[[#This Row],[Discount Price]]</f>
        <v>1350</v>
      </c>
      <c r="I222" s="5">
        <v>0.68</v>
      </c>
      <c r="J222" t="s">
        <v>13082</v>
      </c>
      <c r="K222" t="s">
        <v>14324</v>
      </c>
      <c r="L222" t="s">
        <v>13084</v>
      </c>
      <c r="M222">
        <v>4.2</v>
      </c>
      <c r="N222">
        <v>24269</v>
      </c>
      <c r="O222">
        <v>48513731</v>
      </c>
      <c r="P222" t="s">
        <v>825</v>
      </c>
      <c r="Q222" t="s">
        <v>1952</v>
      </c>
      <c r="R222" t="s">
        <v>1953</v>
      </c>
      <c r="S222" t="s">
        <v>13081</v>
      </c>
    </row>
    <row r="223" spans="1:19" x14ac:dyDescent="0.35">
      <c r="A223" t="s">
        <v>1954</v>
      </c>
      <c r="B223" t="s">
        <v>13279</v>
      </c>
      <c r="C223" t="s">
        <v>13097</v>
      </c>
      <c r="D223" s="12">
        <f>Table1_2[[#This Row],[Actual Price]]*Table1_2[[#This Row],[Rating_count]]</f>
        <v>382075</v>
      </c>
      <c r="E223">
        <v>299</v>
      </c>
      <c r="F223" t="str">
        <f t="shared" si="3"/>
        <v>0-10%</v>
      </c>
      <c r="G223" s="10">
        <v>899</v>
      </c>
      <c r="H223" s="11">
        <f>Table1_2[[#This Row],[Actual Price]]-Table1_2[[#This Row],[Discount Price]]</f>
        <v>600</v>
      </c>
      <c r="I223" s="5">
        <v>0.67</v>
      </c>
      <c r="J223" t="s">
        <v>13082</v>
      </c>
      <c r="K223" t="s">
        <v>14324</v>
      </c>
      <c r="L223" t="s">
        <v>13082</v>
      </c>
      <c r="M223">
        <v>3.8</v>
      </c>
      <c r="N223">
        <v>425</v>
      </c>
      <c r="O223">
        <v>382075</v>
      </c>
      <c r="P223" t="s">
        <v>1961</v>
      </c>
      <c r="Q223" t="s">
        <v>1962</v>
      </c>
      <c r="R223" t="s">
        <v>1963</v>
      </c>
      <c r="S223" t="s">
        <v>13097</v>
      </c>
    </row>
    <row r="224" spans="1:19" x14ac:dyDescent="0.35">
      <c r="A224" t="s">
        <v>1964</v>
      </c>
      <c r="B224" t="s">
        <v>13280</v>
      </c>
      <c r="C224" t="s">
        <v>13097</v>
      </c>
      <c r="D224" s="12">
        <f>Table1_2[[#This Row],[Actual Price]]*Table1_2[[#This Row],[Rating_count]]</f>
        <v>927639</v>
      </c>
      <c r="E224">
        <v>399</v>
      </c>
      <c r="F224" t="str">
        <f t="shared" si="3"/>
        <v>0-10%</v>
      </c>
      <c r="G224" s="10">
        <v>799</v>
      </c>
      <c r="H224" s="11">
        <f>Table1_2[[#This Row],[Actual Price]]-Table1_2[[#This Row],[Discount Price]]</f>
        <v>400</v>
      </c>
      <c r="I224" s="5">
        <v>0.5</v>
      </c>
      <c r="J224" t="s">
        <v>13082</v>
      </c>
      <c r="K224" t="s">
        <v>14324</v>
      </c>
      <c r="L224" t="s">
        <v>13084</v>
      </c>
      <c r="M224">
        <v>4.0999999999999996</v>
      </c>
      <c r="N224">
        <v>1161</v>
      </c>
      <c r="O224">
        <v>927639</v>
      </c>
      <c r="P224" t="s">
        <v>1971</v>
      </c>
      <c r="Q224" t="s">
        <v>1972</v>
      </c>
      <c r="R224" t="s">
        <v>1973</v>
      </c>
      <c r="S224" t="s">
        <v>13097</v>
      </c>
    </row>
    <row r="225" spans="1:19" x14ac:dyDescent="0.35">
      <c r="A225" t="s">
        <v>1974</v>
      </c>
      <c r="B225" t="s">
        <v>13281</v>
      </c>
      <c r="C225" t="s">
        <v>13081</v>
      </c>
      <c r="D225" s="12">
        <f>Table1_2[[#This Row],[Actual Price]]*Table1_2[[#This Row],[Rating_count]]</f>
        <v>752492</v>
      </c>
      <c r="E225">
        <v>249</v>
      </c>
      <c r="F225" t="str">
        <f t="shared" si="3"/>
        <v>0-10%</v>
      </c>
      <c r="G225" s="10">
        <v>499</v>
      </c>
      <c r="H225" s="11">
        <f>Table1_2[[#This Row],[Actual Price]]-Table1_2[[#This Row],[Discount Price]]</f>
        <v>250</v>
      </c>
      <c r="I225" s="5">
        <v>0.5</v>
      </c>
      <c r="J225" t="s">
        <v>13082</v>
      </c>
      <c r="K225" t="s">
        <v>14324</v>
      </c>
      <c r="L225" t="s">
        <v>13084</v>
      </c>
      <c r="M225">
        <v>4.0999999999999996</v>
      </c>
      <c r="N225">
        <v>1508</v>
      </c>
      <c r="O225">
        <v>752492</v>
      </c>
      <c r="P225" t="s">
        <v>13034</v>
      </c>
      <c r="Q225" t="s">
        <v>1981</v>
      </c>
      <c r="R225" t="s">
        <v>1982</v>
      </c>
      <c r="S225" t="s">
        <v>13081</v>
      </c>
    </row>
    <row r="226" spans="1:19" x14ac:dyDescent="0.35">
      <c r="A226" t="s">
        <v>1983</v>
      </c>
      <c r="B226" t="s">
        <v>13282</v>
      </c>
      <c r="C226" t="s">
        <v>13097</v>
      </c>
      <c r="D226" s="12">
        <f>Table1_2[[#This Row],[Actual Price]]*Table1_2[[#This Row],[Rating_count]]</f>
        <v>17555164</v>
      </c>
      <c r="E226">
        <v>1249</v>
      </c>
      <c r="F226" t="str">
        <f t="shared" si="3"/>
        <v>0-10%</v>
      </c>
      <c r="G226" s="10">
        <v>2299</v>
      </c>
      <c r="H226" s="11">
        <f>Table1_2[[#This Row],[Actual Price]]-Table1_2[[#This Row],[Discount Price]]</f>
        <v>1050</v>
      </c>
      <c r="I226" s="5">
        <v>0.46</v>
      </c>
      <c r="J226" t="s">
        <v>13085</v>
      </c>
      <c r="K226" t="s">
        <v>14324</v>
      </c>
      <c r="L226" t="s">
        <v>13084</v>
      </c>
      <c r="M226">
        <v>4.3</v>
      </c>
      <c r="N226">
        <v>7636</v>
      </c>
      <c r="O226">
        <v>17555164</v>
      </c>
      <c r="P226" t="s">
        <v>1991</v>
      </c>
      <c r="Q226" t="s">
        <v>1992</v>
      </c>
      <c r="R226" t="s">
        <v>1993</v>
      </c>
      <c r="S226" t="s">
        <v>13097</v>
      </c>
    </row>
    <row r="227" spans="1:19" x14ac:dyDescent="0.35">
      <c r="A227" t="s">
        <v>1994</v>
      </c>
      <c r="B227" t="s">
        <v>13283</v>
      </c>
      <c r="C227" t="s">
        <v>13097</v>
      </c>
      <c r="D227" s="12">
        <f>Table1_2[[#This Row],[Actual Price]]*Table1_2[[#This Row],[Rating_count]]</f>
        <v>122754</v>
      </c>
      <c r="E227">
        <v>213</v>
      </c>
      <c r="F227" t="str">
        <f t="shared" si="3"/>
        <v>0-10%</v>
      </c>
      <c r="G227" s="10">
        <v>499</v>
      </c>
      <c r="H227" s="11">
        <f>Table1_2[[#This Row],[Actual Price]]-Table1_2[[#This Row],[Discount Price]]</f>
        <v>286</v>
      </c>
      <c r="I227" s="5">
        <v>0.56999999999999995</v>
      </c>
      <c r="J227" t="s">
        <v>13082</v>
      </c>
      <c r="K227" t="s">
        <v>14324</v>
      </c>
      <c r="L227" t="s">
        <v>13082</v>
      </c>
      <c r="M227">
        <v>3.7</v>
      </c>
      <c r="N227">
        <v>246</v>
      </c>
      <c r="O227">
        <v>122754</v>
      </c>
      <c r="P227" t="s">
        <v>2001</v>
      </c>
      <c r="Q227" t="s">
        <v>2002</v>
      </c>
      <c r="R227" t="s">
        <v>2003</v>
      </c>
      <c r="S227" t="s">
        <v>13097</v>
      </c>
    </row>
    <row r="228" spans="1:19" x14ac:dyDescent="0.35">
      <c r="A228" t="s">
        <v>2004</v>
      </c>
      <c r="B228" t="s">
        <v>13284</v>
      </c>
      <c r="C228" t="s">
        <v>13097</v>
      </c>
      <c r="D228" s="12">
        <f>Table1_2[[#This Row],[Actual Price]]*Table1_2[[#This Row],[Rating_count]]</f>
        <v>239021</v>
      </c>
      <c r="E228">
        <v>209</v>
      </c>
      <c r="F228" t="str">
        <f t="shared" si="3"/>
        <v>0-10%</v>
      </c>
      <c r="G228" s="10">
        <v>499</v>
      </c>
      <c r="H228" s="11">
        <f>Table1_2[[#This Row],[Actual Price]]-Table1_2[[#This Row],[Discount Price]]</f>
        <v>290</v>
      </c>
      <c r="I228" s="5">
        <v>0.57999999999999996</v>
      </c>
      <c r="J228" t="s">
        <v>13082</v>
      </c>
      <c r="K228" t="s">
        <v>14324</v>
      </c>
      <c r="L228" t="s">
        <v>13082</v>
      </c>
      <c r="M228">
        <v>4</v>
      </c>
      <c r="N228">
        <v>479</v>
      </c>
      <c r="O228">
        <v>239021</v>
      </c>
      <c r="P228" t="s">
        <v>2011</v>
      </c>
      <c r="Q228" t="s">
        <v>2012</v>
      </c>
      <c r="R228" t="s">
        <v>2013</v>
      </c>
      <c r="S228" t="s">
        <v>13097</v>
      </c>
    </row>
    <row r="229" spans="1:19" x14ac:dyDescent="0.35">
      <c r="A229" t="s">
        <v>2014</v>
      </c>
      <c r="B229" t="s">
        <v>13285</v>
      </c>
      <c r="C229" t="s">
        <v>13097</v>
      </c>
      <c r="D229" s="12">
        <f>Table1_2[[#This Row],[Actual Price]]*Table1_2[[#This Row],[Rating_count]]</f>
        <v>4549090</v>
      </c>
      <c r="E229">
        <v>598</v>
      </c>
      <c r="F229" t="str">
        <f t="shared" si="3"/>
        <v>0-10%</v>
      </c>
      <c r="G229" s="10">
        <v>4999</v>
      </c>
      <c r="H229" s="11">
        <f>Table1_2[[#This Row],[Actual Price]]-Table1_2[[#This Row],[Discount Price]]</f>
        <v>4401</v>
      </c>
      <c r="I229" s="5">
        <v>0.88</v>
      </c>
      <c r="J229" t="s">
        <v>13082</v>
      </c>
      <c r="K229" t="s">
        <v>14324</v>
      </c>
      <c r="L229" t="s">
        <v>13082</v>
      </c>
      <c r="M229">
        <v>4.2</v>
      </c>
      <c r="N229">
        <v>910</v>
      </c>
      <c r="O229">
        <v>4549090</v>
      </c>
      <c r="P229" t="s">
        <v>2021</v>
      </c>
      <c r="Q229" t="s">
        <v>2022</v>
      </c>
      <c r="R229" t="s">
        <v>2023</v>
      </c>
      <c r="S229" t="s">
        <v>13097</v>
      </c>
    </row>
    <row r="230" spans="1:19" x14ac:dyDescent="0.35">
      <c r="A230" t="s">
        <v>2024</v>
      </c>
      <c r="B230" t="s">
        <v>13246</v>
      </c>
      <c r="C230" t="s">
        <v>13081</v>
      </c>
      <c r="D230" s="12">
        <f>Table1_2[[#This Row],[Actual Price]]*Table1_2[[#This Row],[Rating_count]]</f>
        <v>9839874</v>
      </c>
      <c r="E230">
        <v>799</v>
      </c>
      <c r="F230" t="str">
        <f t="shared" si="3"/>
        <v>0-10%</v>
      </c>
      <c r="G230" s="10">
        <v>1749</v>
      </c>
      <c r="H230" s="11">
        <f>Table1_2[[#This Row],[Actual Price]]-Table1_2[[#This Row],[Discount Price]]</f>
        <v>950</v>
      </c>
      <c r="I230" s="5">
        <v>0.54</v>
      </c>
      <c r="J230" t="s">
        <v>13082</v>
      </c>
      <c r="K230" t="s">
        <v>14324</v>
      </c>
      <c r="L230" t="s">
        <v>13084</v>
      </c>
      <c r="M230">
        <v>4.0999999999999996</v>
      </c>
      <c r="N230">
        <v>5626</v>
      </c>
      <c r="O230">
        <v>9839874</v>
      </c>
      <c r="P230" t="s">
        <v>2031</v>
      </c>
      <c r="Q230" t="s">
        <v>2032</v>
      </c>
      <c r="R230" t="s">
        <v>2033</v>
      </c>
      <c r="S230" t="s">
        <v>13081</v>
      </c>
    </row>
    <row r="231" spans="1:19" x14ac:dyDescent="0.35">
      <c r="A231" t="s">
        <v>2034</v>
      </c>
      <c r="B231" t="s">
        <v>13286</v>
      </c>
      <c r="C231" t="s">
        <v>13081</v>
      </c>
      <c r="D231" s="12">
        <f>Table1_2[[#This Row],[Actual Price]]*Table1_2[[#This Row],[Rating_count]]</f>
        <v>8439480</v>
      </c>
      <c r="E231">
        <v>159</v>
      </c>
      <c r="F231" t="str">
        <f t="shared" si="3"/>
        <v>0-10%</v>
      </c>
      <c r="G231" s="10">
        <v>595</v>
      </c>
      <c r="H231" s="11">
        <f>Table1_2[[#This Row],[Actual Price]]-Table1_2[[#This Row],[Discount Price]]</f>
        <v>436</v>
      </c>
      <c r="I231" s="5">
        <v>0.73</v>
      </c>
      <c r="J231" t="s">
        <v>13082</v>
      </c>
      <c r="K231" t="s">
        <v>14324</v>
      </c>
      <c r="L231" t="s">
        <v>13084</v>
      </c>
      <c r="M231">
        <v>4.3</v>
      </c>
      <c r="N231">
        <v>14184</v>
      </c>
      <c r="O231">
        <v>8439480</v>
      </c>
      <c r="P231" t="s">
        <v>2041</v>
      </c>
      <c r="Q231" t="s">
        <v>2042</v>
      </c>
      <c r="R231" t="s">
        <v>2043</v>
      </c>
      <c r="S231" t="s">
        <v>13081</v>
      </c>
    </row>
    <row r="232" spans="1:19" x14ac:dyDescent="0.35">
      <c r="A232" t="s">
        <v>2044</v>
      </c>
      <c r="B232" t="s">
        <v>13287</v>
      </c>
      <c r="C232" t="s">
        <v>13081</v>
      </c>
      <c r="D232" s="12">
        <f>Table1_2[[#This Row],[Actual Price]]*Table1_2[[#This Row],[Rating_count]]</f>
        <v>27694700</v>
      </c>
      <c r="E232">
        <v>499</v>
      </c>
      <c r="F232" t="str">
        <f t="shared" si="3"/>
        <v>0-10%</v>
      </c>
      <c r="G232" s="10">
        <v>1100</v>
      </c>
      <c r="H232" s="11">
        <f>Table1_2[[#This Row],[Actual Price]]-Table1_2[[#This Row],[Discount Price]]</f>
        <v>601</v>
      </c>
      <c r="I232" s="5">
        <v>0.55000000000000004</v>
      </c>
      <c r="J232" t="s">
        <v>13082</v>
      </c>
      <c r="K232" t="s">
        <v>14324</v>
      </c>
      <c r="L232" t="s">
        <v>13084</v>
      </c>
      <c r="M232">
        <v>4.4000000000000004</v>
      </c>
      <c r="N232">
        <v>25177</v>
      </c>
      <c r="O232">
        <v>27694700</v>
      </c>
      <c r="P232" t="s">
        <v>2052</v>
      </c>
      <c r="Q232" t="s">
        <v>2053</v>
      </c>
      <c r="R232" t="s">
        <v>2054</v>
      </c>
      <c r="S232" t="s">
        <v>13081</v>
      </c>
    </row>
    <row r="233" spans="1:19" x14ac:dyDescent="0.35">
      <c r="A233" t="s">
        <v>2055</v>
      </c>
      <c r="B233" t="s">
        <v>13288</v>
      </c>
      <c r="C233" t="s">
        <v>13097</v>
      </c>
      <c r="D233" s="12">
        <f>Table1_2[[#This Row],[Actual Price]]*Table1_2[[#This Row],[Rating_count]]</f>
        <v>1062578748</v>
      </c>
      <c r="E233">
        <v>31999</v>
      </c>
      <c r="F233" t="str">
        <f t="shared" si="3"/>
        <v>0-10%</v>
      </c>
      <c r="G233" s="10">
        <v>49999</v>
      </c>
      <c r="H233" s="11">
        <f>Table1_2[[#This Row],[Actual Price]]-Table1_2[[#This Row],[Discount Price]]</f>
        <v>18000</v>
      </c>
      <c r="I233" s="5">
        <v>0.36</v>
      </c>
      <c r="J233" t="s">
        <v>13085</v>
      </c>
      <c r="K233" t="s">
        <v>14324</v>
      </c>
      <c r="L233" t="s">
        <v>13084</v>
      </c>
      <c r="M233">
        <v>4.3</v>
      </c>
      <c r="N233">
        <v>21252</v>
      </c>
      <c r="O233">
        <v>1062578748</v>
      </c>
      <c r="P233" t="s">
        <v>2062</v>
      </c>
      <c r="Q233" t="s">
        <v>2063</v>
      </c>
      <c r="R233" t="s">
        <v>2064</v>
      </c>
      <c r="S233" t="s">
        <v>13097</v>
      </c>
    </row>
    <row r="234" spans="1:19" x14ac:dyDescent="0.35">
      <c r="A234" t="s">
        <v>2065</v>
      </c>
      <c r="B234" t="s">
        <v>13289</v>
      </c>
      <c r="C234" t="s">
        <v>13097</v>
      </c>
      <c r="D234" s="12">
        <f>Table1_2[[#This Row],[Actual Price]]*Table1_2[[#This Row],[Rating_count]]</f>
        <v>32199930</v>
      </c>
      <c r="E234">
        <v>32990</v>
      </c>
      <c r="F234" t="str">
        <f t="shared" si="3"/>
        <v>0-10%</v>
      </c>
      <c r="G234" s="10">
        <v>56790</v>
      </c>
      <c r="H234" s="11">
        <f>Table1_2[[#This Row],[Actual Price]]-Table1_2[[#This Row],[Discount Price]]</f>
        <v>23800</v>
      </c>
      <c r="I234" s="5">
        <v>0.42</v>
      </c>
      <c r="J234" t="s">
        <v>13085</v>
      </c>
      <c r="K234" t="s">
        <v>14324</v>
      </c>
      <c r="L234" t="s">
        <v>13082</v>
      </c>
      <c r="M234">
        <v>4.3</v>
      </c>
      <c r="N234">
        <v>567</v>
      </c>
      <c r="O234">
        <v>32199930</v>
      </c>
      <c r="P234" t="s">
        <v>2072</v>
      </c>
      <c r="Q234" t="s">
        <v>2073</v>
      </c>
      <c r="R234" t="s">
        <v>2074</v>
      </c>
      <c r="S234" t="s">
        <v>13097</v>
      </c>
    </row>
    <row r="235" spans="1:19" x14ac:dyDescent="0.35">
      <c r="A235" t="s">
        <v>2075</v>
      </c>
      <c r="B235" t="s">
        <v>13290</v>
      </c>
      <c r="C235" t="s">
        <v>13097</v>
      </c>
      <c r="D235" s="12">
        <f>Table1_2[[#This Row],[Actual Price]]*Table1_2[[#This Row],[Rating_count]]</f>
        <v>558734</v>
      </c>
      <c r="E235">
        <v>299</v>
      </c>
      <c r="F235" t="str">
        <f t="shared" si="3"/>
        <v>0-10%</v>
      </c>
      <c r="G235" s="10">
        <v>1199</v>
      </c>
      <c r="H235" s="11">
        <f>Table1_2[[#This Row],[Actual Price]]-Table1_2[[#This Row],[Discount Price]]</f>
        <v>900</v>
      </c>
      <c r="I235" s="5">
        <v>0.75</v>
      </c>
      <c r="J235" t="s">
        <v>13082</v>
      </c>
      <c r="K235" t="s">
        <v>14324</v>
      </c>
      <c r="L235" t="s">
        <v>13082</v>
      </c>
      <c r="M235">
        <v>3.5</v>
      </c>
      <c r="N235">
        <v>466</v>
      </c>
      <c r="O235">
        <v>558734</v>
      </c>
      <c r="P235" t="s">
        <v>2082</v>
      </c>
      <c r="Q235" t="s">
        <v>2083</v>
      </c>
      <c r="R235" t="s">
        <v>2084</v>
      </c>
      <c r="S235" t="s">
        <v>13097</v>
      </c>
    </row>
    <row r="236" spans="1:19" x14ac:dyDescent="0.35">
      <c r="A236" t="s">
        <v>2085</v>
      </c>
      <c r="B236" t="s">
        <v>13256</v>
      </c>
      <c r="C236" t="s">
        <v>13081</v>
      </c>
      <c r="D236" s="12">
        <f>Table1_2[[#This Row],[Actual Price]]*Table1_2[[#This Row],[Rating_count]]</f>
        <v>33489</v>
      </c>
      <c r="E236">
        <v>128.31</v>
      </c>
      <c r="F236" t="str">
        <f t="shared" si="3"/>
        <v>0-10%</v>
      </c>
      <c r="G236" s="10">
        <v>549</v>
      </c>
      <c r="H236" s="11">
        <f>Table1_2[[#This Row],[Actual Price]]-Table1_2[[#This Row],[Discount Price]]</f>
        <v>420.69</v>
      </c>
      <c r="I236" s="5">
        <v>0.77</v>
      </c>
      <c r="J236" t="s">
        <v>13082</v>
      </c>
      <c r="K236" t="s">
        <v>14324</v>
      </c>
      <c r="L236" t="s">
        <v>13082</v>
      </c>
      <c r="M236">
        <v>3.9</v>
      </c>
      <c r="N236">
        <v>61</v>
      </c>
      <c r="O236">
        <v>33489</v>
      </c>
      <c r="P236" t="s">
        <v>1721</v>
      </c>
      <c r="Q236" t="s">
        <v>2087</v>
      </c>
      <c r="R236" t="s">
        <v>2088</v>
      </c>
      <c r="S236" t="s">
        <v>13081</v>
      </c>
    </row>
    <row r="237" spans="1:19" x14ac:dyDescent="0.35">
      <c r="A237" t="s">
        <v>2089</v>
      </c>
      <c r="B237" t="s">
        <v>13230</v>
      </c>
      <c r="C237" t="s">
        <v>13081</v>
      </c>
      <c r="D237" s="12">
        <f>Table1_2[[#This Row],[Actual Price]]*Table1_2[[#This Row],[Rating_count]]</f>
        <v>402426</v>
      </c>
      <c r="E237">
        <v>599</v>
      </c>
      <c r="F237" t="str">
        <f t="shared" si="3"/>
        <v>0-10%</v>
      </c>
      <c r="G237" s="10">
        <v>849</v>
      </c>
      <c r="H237" s="11">
        <f>Table1_2[[#This Row],[Actual Price]]-Table1_2[[#This Row],[Discount Price]]</f>
        <v>250</v>
      </c>
      <c r="I237" s="5">
        <v>0.28999999999999998</v>
      </c>
      <c r="J237" t="s">
        <v>13085</v>
      </c>
      <c r="K237" t="s">
        <v>14324</v>
      </c>
      <c r="L237" t="s">
        <v>13082</v>
      </c>
      <c r="M237">
        <v>4.5</v>
      </c>
      <c r="N237">
        <v>474</v>
      </c>
      <c r="O237">
        <v>402426</v>
      </c>
      <c r="P237" t="s">
        <v>2095</v>
      </c>
      <c r="Q237" t="s">
        <v>2096</v>
      </c>
      <c r="R237" t="s">
        <v>2097</v>
      </c>
      <c r="S237" t="s">
        <v>13081</v>
      </c>
    </row>
    <row r="238" spans="1:19" x14ac:dyDescent="0.35">
      <c r="A238" t="s">
        <v>2098</v>
      </c>
      <c r="B238" t="s">
        <v>13291</v>
      </c>
      <c r="C238" t="s">
        <v>13097</v>
      </c>
      <c r="D238" s="12">
        <f>Table1_2[[#This Row],[Actual Price]]*Table1_2[[#This Row],[Rating_count]]</f>
        <v>387469</v>
      </c>
      <c r="E238">
        <v>399</v>
      </c>
      <c r="F238" t="str">
        <f t="shared" si="3"/>
        <v>0-10%</v>
      </c>
      <c r="G238" s="10">
        <v>899</v>
      </c>
      <c r="H238" s="11">
        <f>Table1_2[[#This Row],[Actual Price]]-Table1_2[[#This Row],[Discount Price]]</f>
        <v>500</v>
      </c>
      <c r="I238" s="5">
        <v>0.56000000000000005</v>
      </c>
      <c r="J238" t="s">
        <v>13082</v>
      </c>
      <c r="K238" t="s">
        <v>14324</v>
      </c>
      <c r="L238" t="s">
        <v>13082</v>
      </c>
      <c r="M238">
        <v>3.4</v>
      </c>
      <c r="N238">
        <v>431</v>
      </c>
      <c r="O238">
        <v>387469</v>
      </c>
      <c r="P238" t="s">
        <v>2105</v>
      </c>
      <c r="Q238" t="s">
        <v>2106</v>
      </c>
      <c r="R238" t="s">
        <v>2107</v>
      </c>
      <c r="S238" t="s">
        <v>13097</v>
      </c>
    </row>
    <row r="239" spans="1:19" x14ac:dyDescent="0.35">
      <c r="A239" t="s">
        <v>2108</v>
      </c>
      <c r="B239" t="s">
        <v>13292</v>
      </c>
      <c r="C239" t="s">
        <v>13081</v>
      </c>
      <c r="D239" s="12">
        <f>Table1_2[[#This Row],[Actual Price]]*Table1_2[[#This Row],[Rating_count]]</f>
        <v>265958</v>
      </c>
      <c r="E239">
        <v>449</v>
      </c>
      <c r="F239" t="str">
        <f t="shared" si="3"/>
        <v>0-10%</v>
      </c>
      <c r="G239" s="10">
        <v>1099</v>
      </c>
      <c r="H239" s="11">
        <f>Table1_2[[#This Row],[Actual Price]]-Table1_2[[#This Row],[Discount Price]]</f>
        <v>650</v>
      </c>
      <c r="I239" s="5">
        <v>0.59</v>
      </c>
      <c r="J239" t="s">
        <v>13082</v>
      </c>
      <c r="K239" t="s">
        <v>14324</v>
      </c>
      <c r="L239" t="s">
        <v>13082</v>
      </c>
      <c r="M239">
        <v>4</v>
      </c>
      <c r="N239">
        <v>242</v>
      </c>
      <c r="O239">
        <v>265958</v>
      </c>
      <c r="P239" t="s">
        <v>2115</v>
      </c>
      <c r="Q239" t="s">
        <v>2116</v>
      </c>
      <c r="R239" t="s">
        <v>2117</v>
      </c>
      <c r="S239" t="s">
        <v>13081</v>
      </c>
    </row>
    <row r="240" spans="1:19" x14ac:dyDescent="0.35">
      <c r="A240" t="s">
        <v>2118</v>
      </c>
      <c r="B240" t="s">
        <v>13293</v>
      </c>
      <c r="C240" t="s">
        <v>13081</v>
      </c>
      <c r="D240" s="12">
        <f>Table1_2[[#This Row],[Actual Price]]*Table1_2[[#This Row],[Rating_count]]</f>
        <v>2321095</v>
      </c>
      <c r="E240">
        <v>254</v>
      </c>
      <c r="F240" t="str">
        <f t="shared" si="3"/>
        <v>0-10%</v>
      </c>
      <c r="G240" s="10">
        <v>799</v>
      </c>
      <c r="H240" s="11">
        <f>Table1_2[[#This Row],[Actual Price]]-Table1_2[[#This Row],[Discount Price]]</f>
        <v>545</v>
      </c>
      <c r="I240" s="5">
        <v>0.68</v>
      </c>
      <c r="J240" t="s">
        <v>13082</v>
      </c>
      <c r="K240" t="s">
        <v>14324</v>
      </c>
      <c r="L240" t="s">
        <v>13084</v>
      </c>
      <c r="M240">
        <v>4</v>
      </c>
      <c r="N240">
        <v>2905</v>
      </c>
      <c r="O240">
        <v>2321095</v>
      </c>
      <c r="P240" t="s">
        <v>2125</v>
      </c>
      <c r="Q240" t="s">
        <v>2126</v>
      </c>
      <c r="R240" t="s">
        <v>2127</v>
      </c>
      <c r="S240" t="s">
        <v>13081</v>
      </c>
    </row>
    <row r="241" spans="1:19" x14ac:dyDescent="0.35">
      <c r="A241" t="s">
        <v>2128</v>
      </c>
      <c r="B241" t="s">
        <v>13294</v>
      </c>
      <c r="C241" t="s">
        <v>13097</v>
      </c>
      <c r="D241" s="12">
        <f>Table1_2[[#This Row],[Actual Price]]*Table1_2[[#This Row],[Rating_count]]</f>
        <v>9612345</v>
      </c>
      <c r="E241">
        <v>399</v>
      </c>
      <c r="F241" t="str">
        <f t="shared" si="3"/>
        <v>0-10%</v>
      </c>
      <c r="G241" s="10">
        <v>795</v>
      </c>
      <c r="H241" s="11">
        <f>Table1_2[[#This Row],[Actual Price]]-Table1_2[[#This Row],[Discount Price]]</f>
        <v>396</v>
      </c>
      <c r="I241" s="5">
        <v>0.5</v>
      </c>
      <c r="J241" t="s">
        <v>13082</v>
      </c>
      <c r="K241" t="s">
        <v>14324</v>
      </c>
      <c r="L241" t="s">
        <v>13084</v>
      </c>
      <c r="M241">
        <v>4.4000000000000004</v>
      </c>
      <c r="N241">
        <v>12091</v>
      </c>
      <c r="O241">
        <v>9612345</v>
      </c>
      <c r="P241" t="s">
        <v>2136</v>
      </c>
      <c r="Q241" t="s">
        <v>2137</v>
      </c>
      <c r="R241" t="s">
        <v>2138</v>
      </c>
      <c r="S241" t="s">
        <v>13097</v>
      </c>
    </row>
    <row r="242" spans="1:19" x14ac:dyDescent="0.35">
      <c r="A242" t="s">
        <v>2139</v>
      </c>
      <c r="B242" t="s">
        <v>13155</v>
      </c>
      <c r="C242" t="s">
        <v>13081</v>
      </c>
      <c r="D242" s="12">
        <f>Table1_2[[#This Row],[Actual Price]]*Table1_2[[#This Row],[Rating_count]]</f>
        <v>567777</v>
      </c>
      <c r="E242">
        <v>179</v>
      </c>
      <c r="F242" t="str">
        <f t="shared" si="3"/>
        <v>0-10%</v>
      </c>
      <c r="G242" s="10">
        <v>399</v>
      </c>
      <c r="H242" s="11">
        <f>Table1_2[[#This Row],[Actual Price]]-Table1_2[[#This Row],[Discount Price]]</f>
        <v>220</v>
      </c>
      <c r="I242" s="5">
        <v>0.55000000000000004</v>
      </c>
      <c r="J242" t="s">
        <v>13082</v>
      </c>
      <c r="K242" t="s">
        <v>14324</v>
      </c>
      <c r="L242" t="s">
        <v>13084</v>
      </c>
      <c r="M242">
        <v>4</v>
      </c>
      <c r="N242">
        <v>1423</v>
      </c>
      <c r="O242">
        <v>567777</v>
      </c>
      <c r="P242" t="s">
        <v>13029</v>
      </c>
      <c r="Q242" t="s">
        <v>2141</v>
      </c>
      <c r="R242" t="s">
        <v>2142</v>
      </c>
      <c r="S242" t="s">
        <v>13081</v>
      </c>
    </row>
    <row r="243" spans="1:19" x14ac:dyDescent="0.35">
      <c r="A243" t="s">
        <v>2143</v>
      </c>
      <c r="B243" t="s">
        <v>13295</v>
      </c>
      <c r="C243" t="s">
        <v>13081</v>
      </c>
      <c r="D243" s="12">
        <f>Table1_2[[#This Row],[Actual Price]]*Table1_2[[#This Row],[Rating_count]]</f>
        <v>6248745</v>
      </c>
      <c r="E243">
        <v>339</v>
      </c>
      <c r="F243" t="str">
        <f t="shared" si="3"/>
        <v>0-10%</v>
      </c>
      <c r="G243" s="10">
        <v>999</v>
      </c>
      <c r="H243" s="11">
        <f>Table1_2[[#This Row],[Actual Price]]-Table1_2[[#This Row],[Discount Price]]</f>
        <v>660</v>
      </c>
      <c r="I243" s="5">
        <v>0.66</v>
      </c>
      <c r="J243" t="s">
        <v>13082</v>
      </c>
      <c r="K243" t="s">
        <v>14324</v>
      </c>
      <c r="L243" t="s">
        <v>13084</v>
      </c>
      <c r="M243">
        <v>4.3</v>
      </c>
      <c r="N243">
        <v>6255</v>
      </c>
      <c r="O243">
        <v>6248745</v>
      </c>
      <c r="P243" t="s">
        <v>13030</v>
      </c>
      <c r="Q243" t="s">
        <v>2145</v>
      </c>
      <c r="R243" t="s">
        <v>2146</v>
      </c>
      <c r="S243" t="s">
        <v>13081</v>
      </c>
    </row>
    <row r="244" spans="1:19" x14ac:dyDescent="0.35">
      <c r="A244" t="s">
        <v>2147</v>
      </c>
      <c r="B244" t="s">
        <v>13280</v>
      </c>
      <c r="C244" t="s">
        <v>13097</v>
      </c>
      <c r="D244" s="12">
        <f>Table1_2[[#This Row],[Actual Price]]*Table1_2[[#This Row],[Rating_count]]</f>
        <v>1234764</v>
      </c>
      <c r="E244">
        <v>399</v>
      </c>
      <c r="F244" t="str">
        <f t="shared" si="3"/>
        <v>0-10%</v>
      </c>
      <c r="G244" s="10">
        <v>999</v>
      </c>
      <c r="H244" s="11">
        <f>Table1_2[[#This Row],[Actual Price]]-Table1_2[[#This Row],[Discount Price]]</f>
        <v>600</v>
      </c>
      <c r="I244" s="5">
        <v>0.6</v>
      </c>
      <c r="J244" t="s">
        <v>13082</v>
      </c>
      <c r="K244" t="s">
        <v>14324</v>
      </c>
      <c r="L244" t="s">
        <v>13084</v>
      </c>
      <c r="M244">
        <v>4</v>
      </c>
      <c r="N244">
        <v>1236</v>
      </c>
      <c r="O244">
        <v>1234764</v>
      </c>
      <c r="P244" t="s">
        <v>2154</v>
      </c>
      <c r="Q244" t="s">
        <v>2155</v>
      </c>
      <c r="R244" t="s">
        <v>2156</v>
      </c>
      <c r="S244" t="s">
        <v>13097</v>
      </c>
    </row>
    <row r="245" spans="1:19" x14ac:dyDescent="0.35">
      <c r="A245" t="s">
        <v>2157</v>
      </c>
      <c r="B245" t="s">
        <v>13296</v>
      </c>
      <c r="C245" t="s">
        <v>13097</v>
      </c>
      <c r="D245" s="12">
        <f>Table1_2[[#This Row],[Actual Price]]*Table1_2[[#This Row],[Rating_count]]</f>
        <v>532665</v>
      </c>
      <c r="E245">
        <v>199</v>
      </c>
      <c r="F245" t="str">
        <f t="shared" si="3"/>
        <v>0-10%</v>
      </c>
      <c r="G245" s="10">
        <v>399</v>
      </c>
      <c r="H245" s="11">
        <f>Table1_2[[#This Row],[Actual Price]]-Table1_2[[#This Row],[Discount Price]]</f>
        <v>200</v>
      </c>
      <c r="I245" s="5">
        <v>0.5</v>
      </c>
      <c r="J245" t="s">
        <v>13082</v>
      </c>
      <c r="K245" t="s">
        <v>14324</v>
      </c>
      <c r="L245" t="s">
        <v>13084</v>
      </c>
      <c r="M245">
        <v>4.2</v>
      </c>
      <c r="N245">
        <v>1335</v>
      </c>
      <c r="O245">
        <v>532665</v>
      </c>
      <c r="P245" t="s">
        <v>2164</v>
      </c>
      <c r="Q245" t="s">
        <v>2165</v>
      </c>
      <c r="R245" t="s">
        <v>2166</v>
      </c>
      <c r="S245" t="s">
        <v>13097</v>
      </c>
    </row>
    <row r="246" spans="1:19" x14ac:dyDescent="0.35">
      <c r="A246" t="s">
        <v>2167</v>
      </c>
      <c r="B246" t="s">
        <v>13187</v>
      </c>
      <c r="C246" t="s">
        <v>13097</v>
      </c>
      <c r="D246" s="12">
        <f>Table1_2[[#This Row],[Actual Price]]*Table1_2[[#This Row],[Rating_count]]</f>
        <v>393803</v>
      </c>
      <c r="E246">
        <v>349</v>
      </c>
      <c r="F246" t="str">
        <f t="shared" si="3"/>
        <v>0-10%</v>
      </c>
      <c r="G246" s="10">
        <v>1999</v>
      </c>
      <c r="H246" s="11">
        <f>Table1_2[[#This Row],[Actual Price]]-Table1_2[[#This Row],[Discount Price]]</f>
        <v>1650</v>
      </c>
      <c r="I246" s="5">
        <v>0.83</v>
      </c>
      <c r="J246" t="s">
        <v>13082</v>
      </c>
      <c r="K246" t="s">
        <v>14324</v>
      </c>
      <c r="L246" t="s">
        <v>13082</v>
      </c>
      <c r="M246">
        <v>3.8</v>
      </c>
      <c r="N246">
        <v>197</v>
      </c>
      <c r="O246">
        <v>393803</v>
      </c>
      <c r="P246" t="s">
        <v>2174</v>
      </c>
      <c r="Q246" t="s">
        <v>2175</v>
      </c>
      <c r="R246" t="s">
        <v>2176</v>
      </c>
      <c r="S246" t="s">
        <v>13097</v>
      </c>
    </row>
    <row r="247" spans="1:19" x14ac:dyDescent="0.35">
      <c r="A247" t="s">
        <v>2177</v>
      </c>
      <c r="B247" t="s">
        <v>13297</v>
      </c>
      <c r="C247" t="s">
        <v>13081</v>
      </c>
      <c r="D247" s="12">
        <f>Table1_2[[#This Row],[Actual Price]]*Table1_2[[#This Row],[Rating_count]]</f>
        <v>22975218</v>
      </c>
      <c r="E247">
        <v>299</v>
      </c>
      <c r="F247" t="str">
        <f t="shared" si="3"/>
        <v>0-10%</v>
      </c>
      <c r="G247" s="10">
        <v>798</v>
      </c>
      <c r="H247" s="11">
        <f>Table1_2[[#This Row],[Actual Price]]-Table1_2[[#This Row],[Discount Price]]</f>
        <v>499</v>
      </c>
      <c r="I247" s="5">
        <v>0.63</v>
      </c>
      <c r="J247" t="s">
        <v>13082</v>
      </c>
      <c r="K247" t="s">
        <v>14324</v>
      </c>
      <c r="L247" t="s">
        <v>13084</v>
      </c>
      <c r="M247">
        <v>4.4000000000000004</v>
      </c>
      <c r="N247">
        <v>28791</v>
      </c>
      <c r="O247">
        <v>22975218</v>
      </c>
      <c r="P247" t="s">
        <v>785</v>
      </c>
      <c r="Q247" t="s">
        <v>786</v>
      </c>
      <c r="R247" t="s">
        <v>2180</v>
      </c>
      <c r="S247" t="s">
        <v>13081</v>
      </c>
    </row>
    <row r="248" spans="1:19" x14ac:dyDescent="0.35">
      <c r="A248" t="s">
        <v>2181</v>
      </c>
      <c r="B248" t="s">
        <v>13298</v>
      </c>
      <c r="C248" t="s">
        <v>13081</v>
      </c>
      <c r="D248" s="12">
        <f>Table1_2[[#This Row],[Actual Price]]*Table1_2[[#This Row],[Rating_count]]</f>
        <v>860000</v>
      </c>
      <c r="E248">
        <v>89</v>
      </c>
      <c r="F248" t="str">
        <f t="shared" si="3"/>
        <v>0-10%</v>
      </c>
      <c r="G248" s="10">
        <v>800</v>
      </c>
      <c r="H248" s="11">
        <f>Table1_2[[#This Row],[Actual Price]]-Table1_2[[#This Row],[Discount Price]]</f>
        <v>711</v>
      </c>
      <c r="I248" s="5">
        <v>0.89</v>
      </c>
      <c r="J248" t="s">
        <v>13082</v>
      </c>
      <c r="K248" t="s">
        <v>14324</v>
      </c>
      <c r="L248" t="s">
        <v>13084</v>
      </c>
      <c r="M248">
        <v>3.9</v>
      </c>
      <c r="N248">
        <v>1075</v>
      </c>
      <c r="O248">
        <v>860000</v>
      </c>
      <c r="P248" t="s">
        <v>347</v>
      </c>
      <c r="Q248" t="s">
        <v>2184</v>
      </c>
      <c r="R248" t="s">
        <v>2185</v>
      </c>
      <c r="S248" t="s">
        <v>13081</v>
      </c>
    </row>
    <row r="249" spans="1:19" x14ac:dyDescent="0.35">
      <c r="A249" t="s">
        <v>2186</v>
      </c>
      <c r="B249" t="s">
        <v>13143</v>
      </c>
      <c r="C249" t="s">
        <v>13081</v>
      </c>
      <c r="D249" s="12">
        <f>Table1_2[[#This Row],[Actual Price]]*Table1_2[[#This Row],[Rating_count]]</f>
        <v>29597270</v>
      </c>
      <c r="E249">
        <v>549</v>
      </c>
      <c r="F249" t="str">
        <f t="shared" si="3"/>
        <v>0-10%</v>
      </c>
      <c r="G249" s="10">
        <v>995</v>
      </c>
      <c r="H249" s="11">
        <f>Table1_2[[#This Row],[Actual Price]]-Table1_2[[#This Row],[Discount Price]]</f>
        <v>446</v>
      </c>
      <c r="I249" s="5">
        <v>0.45</v>
      </c>
      <c r="J249" t="s">
        <v>13085</v>
      </c>
      <c r="K249" t="s">
        <v>14324</v>
      </c>
      <c r="L249" t="s">
        <v>13084</v>
      </c>
      <c r="M249">
        <v>4.2</v>
      </c>
      <c r="N249">
        <v>29746</v>
      </c>
      <c r="O249">
        <v>29597270</v>
      </c>
      <c r="P249" t="s">
        <v>603</v>
      </c>
      <c r="Q249" t="s">
        <v>2189</v>
      </c>
      <c r="R249" t="s">
        <v>2190</v>
      </c>
      <c r="S249" t="s">
        <v>13081</v>
      </c>
    </row>
    <row r="250" spans="1:19" x14ac:dyDescent="0.35">
      <c r="A250" t="s">
        <v>2191</v>
      </c>
      <c r="B250" t="s">
        <v>13299</v>
      </c>
      <c r="C250" t="s">
        <v>13081</v>
      </c>
      <c r="D250" s="12">
        <f>Table1_2[[#This Row],[Actual Price]]*Table1_2[[#This Row],[Rating_count]]</f>
        <v>295000</v>
      </c>
      <c r="E250">
        <v>129</v>
      </c>
      <c r="F250" t="str">
        <f t="shared" si="3"/>
        <v>0-10%</v>
      </c>
      <c r="G250" s="10">
        <v>1000</v>
      </c>
      <c r="H250" s="11">
        <f>Table1_2[[#This Row],[Actual Price]]-Table1_2[[#This Row],[Discount Price]]</f>
        <v>871</v>
      </c>
      <c r="I250" s="5">
        <v>0.87</v>
      </c>
      <c r="J250" t="s">
        <v>13082</v>
      </c>
      <c r="K250" t="s">
        <v>14324</v>
      </c>
      <c r="L250" t="s">
        <v>13082</v>
      </c>
      <c r="M250">
        <v>3.9</v>
      </c>
      <c r="N250">
        <v>295</v>
      </c>
      <c r="O250">
        <v>295000</v>
      </c>
      <c r="P250" t="s">
        <v>2198</v>
      </c>
      <c r="Q250" t="s">
        <v>2199</v>
      </c>
      <c r="R250" t="s">
        <v>2200</v>
      </c>
      <c r="S250" t="s">
        <v>13081</v>
      </c>
    </row>
    <row r="251" spans="1:19" x14ac:dyDescent="0.35">
      <c r="A251" t="s">
        <v>2201</v>
      </c>
      <c r="B251" t="s">
        <v>13300</v>
      </c>
      <c r="C251" t="s">
        <v>13097</v>
      </c>
      <c r="D251" s="12">
        <f>Table1_2[[#This Row],[Actual Price]]*Table1_2[[#This Row],[Rating_count]]</f>
        <v>830306500</v>
      </c>
      <c r="E251">
        <v>77990</v>
      </c>
      <c r="F251" t="str">
        <f t="shared" si="3"/>
        <v>0-10%</v>
      </c>
      <c r="G251" s="10">
        <v>139900</v>
      </c>
      <c r="H251" s="11">
        <f>Table1_2[[#This Row],[Actual Price]]-Table1_2[[#This Row],[Discount Price]]</f>
        <v>61910</v>
      </c>
      <c r="I251" s="5">
        <v>0.44</v>
      </c>
      <c r="J251" t="s">
        <v>13085</v>
      </c>
      <c r="K251" t="s">
        <v>14324</v>
      </c>
      <c r="L251" t="s">
        <v>13084</v>
      </c>
      <c r="M251">
        <v>4.7</v>
      </c>
      <c r="N251">
        <v>5935</v>
      </c>
      <c r="O251">
        <v>830306500</v>
      </c>
      <c r="P251" t="s">
        <v>2208</v>
      </c>
      <c r="Q251" t="s">
        <v>2209</v>
      </c>
      <c r="R251" t="s">
        <v>2210</v>
      </c>
      <c r="S251" t="s">
        <v>13097</v>
      </c>
    </row>
    <row r="252" spans="1:19" x14ac:dyDescent="0.35">
      <c r="A252" t="s">
        <v>2211</v>
      </c>
      <c r="B252" t="s">
        <v>13301</v>
      </c>
      <c r="C252" t="s">
        <v>13097</v>
      </c>
      <c r="D252" s="12">
        <f>Table1_2[[#This Row],[Actual Price]]*Table1_2[[#This Row],[Rating_count]]</f>
        <v>258077</v>
      </c>
      <c r="E252">
        <v>349</v>
      </c>
      <c r="F252" t="str">
        <f t="shared" si="3"/>
        <v>0-10%</v>
      </c>
      <c r="G252" s="10">
        <v>799</v>
      </c>
      <c r="H252" s="11">
        <f>Table1_2[[#This Row],[Actual Price]]-Table1_2[[#This Row],[Discount Price]]</f>
        <v>450</v>
      </c>
      <c r="I252" s="5">
        <v>0.56000000000000005</v>
      </c>
      <c r="J252" t="s">
        <v>13082</v>
      </c>
      <c r="K252" t="s">
        <v>14324</v>
      </c>
      <c r="L252" t="s">
        <v>13082</v>
      </c>
      <c r="M252">
        <v>3.6</v>
      </c>
      <c r="N252">
        <v>323</v>
      </c>
      <c r="O252">
        <v>258077</v>
      </c>
      <c r="P252" t="s">
        <v>2218</v>
      </c>
      <c r="Q252" t="s">
        <v>2219</v>
      </c>
      <c r="R252" t="s">
        <v>2220</v>
      </c>
      <c r="S252" t="s">
        <v>13097</v>
      </c>
    </row>
    <row r="253" spans="1:19" x14ac:dyDescent="0.35">
      <c r="A253" t="s">
        <v>2221</v>
      </c>
      <c r="B253" t="s">
        <v>13302</v>
      </c>
      <c r="C253" t="s">
        <v>13097</v>
      </c>
      <c r="D253" s="12">
        <f>Table1_2[[#This Row],[Actual Price]]*Table1_2[[#This Row],[Rating_count]]</f>
        <v>166315</v>
      </c>
      <c r="E253">
        <v>499</v>
      </c>
      <c r="F253" t="str">
        <f t="shared" si="3"/>
        <v>0-10%</v>
      </c>
      <c r="G253" s="10">
        <v>899</v>
      </c>
      <c r="H253" s="11">
        <f>Table1_2[[#This Row],[Actual Price]]-Table1_2[[#This Row],[Discount Price]]</f>
        <v>400</v>
      </c>
      <c r="I253" s="5">
        <v>0.44</v>
      </c>
      <c r="J253" t="s">
        <v>13085</v>
      </c>
      <c r="K253" t="s">
        <v>14324</v>
      </c>
      <c r="L253" t="s">
        <v>13082</v>
      </c>
      <c r="M253">
        <v>3.7</v>
      </c>
      <c r="N253">
        <v>185</v>
      </c>
      <c r="O253">
        <v>166315</v>
      </c>
      <c r="P253" t="s">
        <v>2228</v>
      </c>
      <c r="Q253" t="s">
        <v>2229</v>
      </c>
      <c r="R253" t="s">
        <v>2230</v>
      </c>
      <c r="S253" t="s">
        <v>13097</v>
      </c>
    </row>
    <row r="254" spans="1:19" x14ac:dyDescent="0.35">
      <c r="A254" t="s">
        <v>2231</v>
      </c>
      <c r="B254" t="s">
        <v>13303</v>
      </c>
      <c r="C254" t="s">
        <v>13081</v>
      </c>
      <c r="D254" s="12">
        <f>Table1_2[[#This Row],[Actual Price]]*Table1_2[[#This Row],[Rating_count]]</f>
        <v>1691483</v>
      </c>
      <c r="E254">
        <v>299</v>
      </c>
      <c r="F254" t="str">
        <f t="shared" si="3"/>
        <v>0-10%</v>
      </c>
      <c r="G254" s="10">
        <v>799</v>
      </c>
      <c r="H254" s="11">
        <f>Table1_2[[#This Row],[Actual Price]]-Table1_2[[#This Row],[Discount Price]]</f>
        <v>500</v>
      </c>
      <c r="I254" s="5">
        <v>0.63</v>
      </c>
      <c r="J254" t="s">
        <v>13082</v>
      </c>
      <c r="K254" t="s">
        <v>14324</v>
      </c>
      <c r="L254" t="s">
        <v>13084</v>
      </c>
      <c r="M254">
        <v>4.2</v>
      </c>
      <c r="N254">
        <v>2117</v>
      </c>
      <c r="O254">
        <v>1691483</v>
      </c>
      <c r="P254" t="s">
        <v>2238</v>
      </c>
      <c r="Q254" t="s">
        <v>2239</v>
      </c>
      <c r="R254" t="s">
        <v>2240</v>
      </c>
      <c r="S254" t="s">
        <v>13081</v>
      </c>
    </row>
    <row r="255" spans="1:19" x14ac:dyDescent="0.35">
      <c r="A255" t="s">
        <v>2241</v>
      </c>
      <c r="B255" t="s">
        <v>13304</v>
      </c>
      <c r="C255" t="s">
        <v>13081</v>
      </c>
      <c r="D255" s="12">
        <f>Table1_2[[#This Row],[Actual Price]]*Table1_2[[#This Row],[Rating_count]]</f>
        <v>5617422</v>
      </c>
      <c r="E255">
        <v>182</v>
      </c>
      <c r="F255" t="str">
        <f t="shared" si="3"/>
        <v>0-10%</v>
      </c>
      <c r="G255" s="10">
        <v>599</v>
      </c>
      <c r="H255" s="11">
        <f>Table1_2[[#This Row],[Actual Price]]-Table1_2[[#This Row],[Discount Price]]</f>
        <v>417</v>
      </c>
      <c r="I255" s="5">
        <v>0.7</v>
      </c>
      <c r="J255" t="s">
        <v>13082</v>
      </c>
      <c r="K255" t="s">
        <v>14324</v>
      </c>
      <c r="L255" t="s">
        <v>13084</v>
      </c>
      <c r="M255">
        <v>4</v>
      </c>
      <c r="N255">
        <v>9378</v>
      </c>
      <c r="O255">
        <v>5617422</v>
      </c>
      <c r="P255" t="s">
        <v>1573</v>
      </c>
      <c r="Q255" t="s">
        <v>2244</v>
      </c>
      <c r="R255" t="s">
        <v>2245</v>
      </c>
      <c r="S255" t="s">
        <v>13081</v>
      </c>
    </row>
    <row r="256" spans="1:19" x14ac:dyDescent="0.35">
      <c r="A256" t="s">
        <v>2246</v>
      </c>
      <c r="B256" t="s">
        <v>13305</v>
      </c>
      <c r="C256" t="s">
        <v>13097</v>
      </c>
      <c r="D256" s="12">
        <f>Table1_2[[#This Row],[Actual Price]]*Table1_2[[#This Row],[Rating_count]]</f>
        <v>716604</v>
      </c>
      <c r="E256">
        <v>96</v>
      </c>
      <c r="F256" t="str">
        <f t="shared" si="3"/>
        <v>0-10%</v>
      </c>
      <c r="G256" s="10">
        <v>399</v>
      </c>
      <c r="H256" s="11">
        <f>Table1_2[[#This Row],[Actual Price]]-Table1_2[[#This Row],[Discount Price]]</f>
        <v>303</v>
      </c>
      <c r="I256" s="5">
        <v>0.76</v>
      </c>
      <c r="J256" t="s">
        <v>13082</v>
      </c>
      <c r="K256" t="s">
        <v>14324</v>
      </c>
      <c r="L256" t="s">
        <v>13084</v>
      </c>
      <c r="M256">
        <v>3.6</v>
      </c>
      <c r="N256">
        <v>1796</v>
      </c>
      <c r="O256">
        <v>716604</v>
      </c>
      <c r="P256" t="s">
        <v>2253</v>
      </c>
      <c r="Q256" t="s">
        <v>2254</v>
      </c>
      <c r="R256" t="s">
        <v>2255</v>
      </c>
      <c r="S256" t="s">
        <v>13097</v>
      </c>
    </row>
    <row r="257" spans="1:19" x14ac:dyDescent="0.35">
      <c r="A257" t="s">
        <v>2256</v>
      </c>
      <c r="B257" t="s">
        <v>13306</v>
      </c>
      <c r="C257" t="s">
        <v>13097</v>
      </c>
      <c r="D257" s="12">
        <f>Table1_2[[#This Row],[Actual Price]]*Table1_2[[#This Row],[Rating_count]]</f>
        <v>304895000</v>
      </c>
      <c r="E257">
        <v>54990</v>
      </c>
      <c r="F257" t="str">
        <f t="shared" si="3"/>
        <v>0-10%</v>
      </c>
      <c r="G257" s="10">
        <v>85000</v>
      </c>
      <c r="H257" s="11">
        <f>Table1_2[[#This Row],[Actual Price]]-Table1_2[[#This Row],[Discount Price]]</f>
        <v>30010</v>
      </c>
      <c r="I257" s="5">
        <v>0.35</v>
      </c>
      <c r="J257" t="s">
        <v>13085</v>
      </c>
      <c r="K257" t="s">
        <v>14324</v>
      </c>
      <c r="L257" t="s">
        <v>13084</v>
      </c>
      <c r="M257">
        <v>4.3</v>
      </c>
      <c r="N257">
        <v>3587</v>
      </c>
      <c r="O257">
        <v>304895000</v>
      </c>
      <c r="P257" t="s">
        <v>992</v>
      </c>
      <c r="Q257" t="s">
        <v>2258</v>
      </c>
      <c r="R257" t="s">
        <v>2259</v>
      </c>
      <c r="S257" t="s">
        <v>13097</v>
      </c>
    </row>
    <row r="258" spans="1:19" x14ac:dyDescent="0.35">
      <c r="A258" t="s">
        <v>2260</v>
      </c>
      <c r="B258" t="s">
        <v>13307</v>
      </c>
      <c r="C258" t="s">
        <v>13097</v>
      </c>
      <c r="D258" s="12">
        <f>Table1_2[[#This Row],[Actual Price]]*Table1_2[[#This Row],[Rating_count]]</f>
        <v>3256368</v>
      </c>
      <c r="E258">
        <v>439</v>
      </c>
      <c r="F258" t="str">
        <f t="shared" ref="F258:F321" si="4">IF(I258&lt;=20,"0-10%", IF(I258&lt;=20,"11-20%", IF(I258&lt;=30,"21-30%")))</f>
        <v>0-10%</v>
      </c>
      <c r="G258" s="10">
        <v>758</v>
      </c>
      <c r="H258" s="11">
        <f>Table1_2[[#This Row],[Actual Price]]-Table1_2[[#This Row],[Discount Price]]</f>
        <v>319</v>
      </c>
      <c r="I258" s="5">
        <v>0.42</v>
      </c>
      <c r="J258" t="s">
        <v>13085</v>
      </c>
      <c r="K258" t="s">
        <v>14324</v>
      </c>
      <c r="L258" t="s">
        <v>13084</v>
      </c>
      <c r="M258">
        <v>4.2</v>
      </c>
      <c r="N258">
        <v>4296</v>
      </c>
      <c r="O258">
        <v>3256368</v>
      </c>
      <c r="P258" t="s">
        <v>2267</v>
      </c>
      <c r="Q258" t="s">
        <v>2268</v>
      </c>
      <c r="R258" t="s">
        <v>2269</v>
      </c>
      <c r="S258" t="s">
        <v>13097</v>
      </c>
    </row>
    <row r="259" spans="1:19" x14ac:dyDescent="0.35">
      <c r="A259" t="s">
        <v>2270</v>
      </c>
      <c r="B259" t="s">
        <v>13308</v>
      </c>
      <c r="C259" t="s">
        <v>13081</v>
      </c>
      <c r="D259" s="12">
        <f>Table1_2[[#This Row],[Actual Price]]*Table1_2[[#This Row],[Rating_count]]</f>
        <v>2648349</v>
      </c>
      <c r="E259">
        <v>299</v>
      </c>
      <c r="F259" t="str">
        <f t="shared" si="4"/>
        <v>0-10%</v>
      </c>
      <c r="G259" s="10">
        <v>999</v>
      </c>
      <c r="H259" s="11">
        <f>Table1_2[[#This Row],[Actual Price]]-Table1_2[[#This Row],[Discount Price]]</f>
        <v>700</v>
      </c>
      <c r="I259" s="5">
        <v>0.7</v>
      </c>
      <c r="J259" t="s">
        <v>13082</v>
      </c>
      <c r="K259" t="s">
        <v>14324</v>
      </c>
      <c r="L259" t="s">
        <v>13084</v>
      </c>
      <c r="M259">
        <v>4.3</v>
      </c>
      <c r="N259">
        <v>2651</v>
      </c>
      <c r="O259">
        <v>2648349</v>
      </c>
      <c r="P259" t="s">
        <v>1547</v>
      </c>
      <c r="Q259" t="s">
        <v>1548</v>
      </c>
      <c r="R259" t="s">
        <v>2273</v>
      </c>
      <c r="S259" t="s">
        <v>13081</v>
      </c>
    </row>
    <row r="260" spans="1:19" x14ac:dyDescent="0.35">
      <c r="A260" t="s">
        <v>2274</v>
      </c>
      <c r="B260" t="s">
        <v>13309</v>
      </c>
      <c r="C260" t="s">
        <v>13081</v>
      </c>
      <c r="D260" s="12">
        <f>Table1_2[[#This Row],[Actual Price]]*Table1_2[[#This Row],[Rating_count]]</f>
        <v>75396037</v>
      </c>
      <c r="E260">
        <v>299</v>
      </c>
      <c r="F260" t="str">
        <f t="shared" si="4"/>
        <v>0-10%</v>
      </c>
      <c r="G260" s="10">
        <v>799</v>
      </c>
      <c r="H260" s="11">
        <f>Table1_2[[#This Row],[Actual Price]]-Table1_2[[#This Row],[Discount Price]]</f>
        <v>500</v>
      </c>
      <c r="I260" s="5">
        <v>0.63</v>
      </c>
      <c r="J260" t="s">
        <v>13082</v>
      </c>
      <c r="K260" t="s">
        <v>14324</v>
      </c>
      <c r="L260" t="s">
        <v>13084</v>
      </c>
      <c r="M260">
        <v>4.2</v>
      </c>
      <c r="N260">
        <v>94363</v>
      </c>
      <c r="O260">
        <v>75396037</v>
      </c>
      <c r="P260" t="s">
        <v>54</v>
      </c>
      <c r="Q260" t="s">
        <v>2277</v>
      </c>
      <c r="R260" t="s">
        <v>2278</v>
      </c>
      <c r="S260" t="s">
        <v>13081</v>
      </c>
    </row>
    <row r="261" spans="1:19" x14ac:dyDescent="0.35">
      <c r="A261" t="s">
        <v>2279</v>
      </c>
      <c r="B261" t="s">
        <v>13253</v>
      </c>
      <c r="C261" t="s">
        <v>13081</v>
      </c>
      <c r="D261" s="12">
        <f>Table1_2[[#This Row],[Actual Price]]*Table1_2[[#This Row],[Rating_count]]</f>
        <v>69045460</v>
      </c>
      <c r="E261">
        <v>789</v>
      </c>
      <c r="F261" t="str">
        <f t="shared" si="4"/>
        <v>0-10%</v>
      </c>
      <c r="G261" s="10">
        <v>1999</v>
      </c>
      <c r="H261" s="11">
        <f>Table1_2[[#This Row],[Actual Price]]-Table1_2[[#This Row],[Discount Price]]</f>
        <v>1210</v>
      </c>
      <c r="I261" s="5">
        <v>0.61</v>
      </c>
      <c r="J261" t="s">
        <v>13082</v>
      </c>
      <c r="K261" t="s">
        <v>14324</v>
      </c>
      <c r="L261" t="s">
        <v>13084</v>
      </c>
      <c r="M261">
        <v>4.2</v>
      </c>
      <c r="N261">
        <v>34540</v>
      </c>
      <c r="O261">
        <v>69045460</v>
      </c>
      <c r="P261" t="s">
        <v>2286</v>
      </c>
      <c r="Q261" t="s">
        <v>2287</v>
      </c>
      <c r="R261" t="s">
        <v>2288</v>
      </c>
      <c r="S261" t="s">
        <v>13081</v>
      </c>
    </row>
    <row r="262" spans="1:19" x14ac:dyDescent="0.35">
      <c r="A262" t="s">
        <v>2289</v>
      </c>
      <c r="B262" t="s">
        <v>13310</v>
      </c>
      <c r="C262" t="s">
        <v>13097</v>
      </c>
      <c r="D262" s="12">
        <f>Table1_2[[#This Row],[Actual Price]]*Table1_2[[#This Row],[Rating_count]]</f>
        <v>6099800</v>
      </c>
      <c r="E262">
        <v>299</v>
      </c>
      <c r="F262" t="str">
        <f t="shared" si="4"/>
        <v>0-10%</v>
      </c>
      <c r="G262" s="10">
        <v>700</v>
      </c>
      <c r="H262" s="11">
        <f>Table1_2[[#This Row],[Actual Price]]-Table1_2[[#This Row],[Discount Price]]</f>
        <v>401</v>
      </c>
      <c r="I262" s="5">
        <v>0.56999999999999995</v>
      </c>
      <c r="J262" t="s">
        <v>13082</v>
      </c>
      <c r="K262" t="s">
        <v>14324</v>
      </c>
      <c r="L262" t="s">
        <v>13084</v>
      </c>
      <c r="M262">
        <v>4.4000000000000004</v>
      </c>
      <c r="N262">
        <v>8714</v>
      </c>
      <c r="O262">
        <v>6099800</v>
      </c>
      <c r="P262" t="s">
        <v>2296</v>
      </c>
      <c r="Q262" t="s">
        <v>2297</v>
      </c>
      <c r="R262" t="s">
        <v>2298</v>
      </c>
      <c r="S262" t="s">
        <v>13097</v>
      </c>
    </row>
    <row r="263" spans="1:19" x14ac:dyDescent="0.35">
      <c r="A263" t="s">
        <v>2299</v>
      </c>
      <c r="B263" t="s">
        <v>13278</v>
      </c>
      <c r="C263" t="s">
        <v>13081</v>
      </c>
      <c r="D263" s="12">
        <f>Table1_2[[#This Row],[Actual Price]]*Table1_2[[#This Row],[Rating_count]]</f>
        <v>11623024</v>
      </c>
      <c r="E263">
        <v>325</v>
      </c>
      <c r="F263" t="str">
        <f t="shared" si="4"/>
        <v>0-10%</v>
      </c>
      <c r="G263" s="10">
        <v>1099</v>
      </c>
      <c r="H263" s="11">
        <f>Table1_2[[#This Row],[Actual Price]]-Table1_2[[#This Row],[Discount Price]]</f>
        <v>774</v>
      </c>
      <c r="I263" s="5">
        <v>0.7</v>
      </c>
      <c r="J263" t="s">
        <v>13082</v>
      </c>
      <c r="K263" t="s">
        <v>14324</v>
      </c>
      <c r="L263" t="s">
        <v>13084</v>
      </c>
      <c r="M263">
        <v>4.2</v>
      </c>
      <c r="N263">
        <v>10576</v>
      </c>
      <c r="O263">
        <v>11623024</v>
      </c>
      <c r="P263" t="s">
        <v>795</v>
      </c>
      <c r="Q263" t="s">
        <v>2302</v>
      </c>
      <c r="R263" t="s">
        <v>2303</v>
      </c>
      <c r="S263" t="s">
        <v>13081</v>
      </c>
    </row>
    <row r="264" spans="1:19" x14ac:dyDescent="0.35">
      <c r="A264" t="s">
        <v>2304</v>
      </c>
      <c r="B264" t="s">
        <v>13191</v>
      </c>
      <c r="C264" t="s">
        <v>13081</v>
      </c>
      <c r="D264" s="12">
        <f>Table1_2[[#This Row],[Actual Price]]*Table1_2[[#This Row],[Rating_count]]</f>
        <v>14628682</v>
      </c>
      <c r="E264">
        <v>1299</v>
      </c>
      <c r="F264" t="str">
        <f t="shared" si="4"/>
        <v>0-10%</v>
      </c>
      <c r="G264" s="10">
        <v>1999</v>
      </c>
      <c r="H264" s="11">
        <f>Table1_2[[#This Row],[Actual Price]]-Table1_2[[#This Row],[Discount Price]]</f>
        <v>700</v>
      </c>
      <c r="I264" s="5">
        <v>0.35</v>
      </c>
      <c r="J264" t="s">
        <v>13085</v>
      </c>
      <c r="K264" t="s">
        <v>14324</v>
      </c>
      <c r="L264" t="s">
        <v>13084</v>
      </c>
      <c r="M264">
        <v>4.4000000000000004</v>
      </c>
      <c r="N264">
        <v>7318</v>
      </c>
      <c r="O264">
        <v>14628682</v>
      </c>
      <c r="P264" t="s">
        <v>1741</v>
      </c>
      <c r="Q264" t="s">
        <v>2307</v>
      </c>
      <c r="R264" t="s">
        <v>2308</v>
      </c>
      <c r="S264" t="s">
        <v>13081</v>
      </c>
    </row>
    <row r="265" spans="1:19" x14ac:dyDescent="0.35">
      <c r="A265" t="s">
        <v>2309</v>
      </c>
      <c r="B265" t="s">
        <v>13311</v>
      </c>
      <c r="C265" t="s">
        <v>13097</v>
      </c>
      <c r="D265" s="12">
        <f>Table1_2[[#This Row],[Actual Price]]*Table1_2[[#This Row],[Rating_count]]</f>
        <v>205897</v>
      </c>
      <c r="E265">
        <v>790</v>
      </c>
      <c r="F265" t="str">
        <f t="shared" si="4"/>
        <v>0-10%</v>
      </c>
      <c r="G265" s="10">
        <v>1999</v>
      </c>
      <c r="H265" s="11">
        <f>Table1_2[[#This Row],[Actual Price]]-Table1_2[[#This Row],[Discount Price]]</f>
        <v>1209</v>
      </c>
      <c r="I265" s="5">
        <v>0.6</v>
      </c>
      <c r="J265" t="s">
        <v>13082</v>
      </c>
      <c r="K265" t="s">
        <v>14324</v>
      </c>
      <c r="L265" t="s">
        <v>13082</v>
      </c>
      <c r="M265">
        <v>3</v>
      </c>
      <c r="N265">
        <v>103</v>
      </c>
      <c r="O265">
        <v>205897</v>
      </c>
      <c r="P265" t="s">
        <v>2316</v>
      </c>
      <c r="Q265" t="s">
        <v>2317</v>
      </c>
      <c r="R265" t="s">
        <v>2318</v>
      </c>
      <c r="S265" t="s">
        <v>13097</v>
      </c>
    </row>
    <row r="266" spans="1:19" x14ac:dyDescent="0.35">
      <c r="A266" t="s">
        <v>2319</v>
      </c>
      <c r="B266" t="s">
        <v>2320</v>
      </c>
      <c r="C266" t="s">
        <v>13097</v>
      </c>
      <c r="D266" s="12">
        <f>Table1_2[[#This Row],[Actual Price]]*Table1_2[[#This Row],[Rating_count]]</f>
        <v>1052576</v>
      </c>
      <c r="E266">
        <v>4699</v>
      </c>
      <c r="F266" t="str">
        <f t="shared" si="4"/>
        <v>0-10%</v>
      </c>
      <c r="G266" s="10">
        <v>4699</v>
      </c>
      <c r="H266" s="11">
        <f>Table1_2[[#This Row],[Actual Price]]-Table1_2[[#This Row],[Discount Price]]</f>
        <v>0</v>
      </c>
      <c r="I266" s="5">
        <v>0</v>
      </c>
      <c r="J266" t="s">
        <v>13085</v>
      </c>
      <c r="K266" t="s">
        <v>14324</v>
      </c>
      <c r="L266" t="s">
        <v>13082</v>
      </c>
      <c r="M266">
        <v>4.5</v>
      </c>
      <c r="N266">
        <v>224</v>
      </c>
      <c r="O266">
        <v>1052576</v>
      </c>
      <c r="P266" t="s">
        <v>2327</v>
      </c>
      <c r="Q266" t="s">
        <v>2328</v>
      </c>
      <c r="R266" t="s">
        <v>2329</v>
      </c>
      <c r="S266" t="s">
        <v>13097</v>
      </c>
    </row>
    <row r="267" spans="1:19" x14ac:dyDescent="0.35">
      <c r="A267" t="s">
        <v>2330</v>
      </c>
      <c r="B267" t="s">
        <v>13312</v>
      </c>
      <c r="C267" t="s">
        <v>13097</v>
      </c>
      <c r="D267" s="12">
        <f>Table1_2[[#This Row],[Actual Price]]*Table1_2[[#This Row],[Rating_count]]</f>
        <v>117502980</v>
      </c>
      <c r="E267">
        <v>18999</v>
      </c>
      <c r="F267" t="str">
        <f t="shared" si="4"/>
        <v>0-10%</v>
      </c>
      <c r="G267" s="10">
        <v>24990</v>
      </c>
      <c r="H267" s="11">
        <f>Table1_2[[#This Row],[Actual Price]]-Table1_2[[#This Row],[Discount Price]]</f>
        <v>5991</v>
      </c>
      <c r="I267" s="5">
        <v>0.24</v>
      </c>
      <c r="J267" t="s">
        <v>13085</v>
      </c>
      <c r="K267" t="s">
        <v>14324</v>
      </c>
      <c r="L267" t="s">
        <v>13084</v>
      </c>
      <c r="M267">
        <v>4.3</v>
      </c>
      <c r="N267">
        <v>4702</v>
      </c>
      <c r="O267">
        <v>117502980</v>
      </c>
      <c r="P267" t="s">
        <v>13024</v>
      </c>
      <c r="Q267" t="s">
        <v>2333</v>
      </c>
      <c r="R267" t="s">
        <v>2334</v>
      </c>
      <c r="S267" t="s">
        <v>13097</v>
      </c>
    </row>
    <row r="268" spans="1:19" x14ac:dyDescent="0.35">
      <c r="A268" t="s">
        <v>2335</v>
      </c>
      <c r="B268" t="s">
        <v>13313</v>
      </c>
      <c r="C268" t="s">
        <v>13081</v>
      </c>
      <c r="D268" s="12">
        <f>Table1_2[[#This Row],[Actual Price]]*Table1_2[[#This Row],[Rating_count]]</f>
        <v>84915</v>
      </c>
      <c r="E268">
        <v>199</v>
      </c>
      <c r="F268" t="str">
        <f t="shared" si="4"/>
        <v>0-10%</v>
      </c>
      <c r="G268" s="10">
        <v>999</v>
      </c>
      <c r="H268" s="11">
        <f>Table1_2[[#This Row],[Actual Price]]-Table1_2[[#This Row],[Discount Price]]</f>
        <v>800</v>
      </c>
      <c r="I268" s="5">
        <v>0.8</v>
      </c>
      <c r="J268" t="s">
        <v>13082</v>
      </c>
      <c r="K268" t="s">
        <v>14324</v>
      </c>
      <c r="L268" t="s">
        <v>13082</v>
      </c>
      <c r="M268">
        <v>4.2</v>
      </c>
      <c r="N268">
        <v>85</v>
      </c>
      <c r="O268">
        <v>84915</v>
      </c>
      <c r="P268" t="s">
        <v>2342</v>
      </c>
      <c r="Q268" t="s">
        <v>2343</v>
      </c>
      <c r="R268" t="s">
        <v>2344</v>
      </c>
      <c r="S268" t="s">
        <v>13081</v>
      </c>
    </row>
    <row r="269" spans="1:19" x14ac:dyDescent="0.35">
      <c r="A269" t="s">
        <v>2345</v>
      </c>
      <c r="B269" t="s">
        <v>13314</v>
      </c>
      <c r="C269" t="s">
        <v>13097</v>
      </c>
      <c r="D269" s="12">
        <f>Table1_2[[#This Row],[Actual Price]]*Table1_2[[#This Row],[Rating_count]]</f>
        <v>23320050</v>
      </c>
      <c r="E269">
        <v>269</v>
      </c>
      <c r="F269" t="str">
        <f t="shared" si="4"/>
        <v>0-10%</v>
      </c>
      <c r="G269" s="10">
        <v>650</v>
      </c>
      <c r="H269" s="11">
        <f>Table1_2[[#This Row],[Actual Price]]-Table1_2[[#This Row],[Discount Price]]</f>
        <v>381</v>
      </c>
      <c r="I269" s="5">
        <v>0.59</v>
      </c>
      <c r="J269" t="s">
        <v>13082</v>
      </c>
      <c r="K269" t="s">
        <v>14324</v>
      </c>
      <c r="L269" t="s">
        <v>13084</v>
      </c>
      <c r="M269">
        <v>4.4000000000000004</v>
      </c>
      <c r="N269">
        <v>35877</v>
      </c>
      <c r="O269">
        <v>23320050</v>
      </c>
      <c r="P269" t="s">
        <v>2352</v>
      </c>
      <c r="Q269" t="s">
        <v>2353</v>
      </c>
      <c r="R269" t="s">
        <v>2354</v>
      </c>
      <c r="S269" t="s">
        <v>13097</v>
      </c>
    </row>
    <row r="270" spans="1:19" x14ac:dyDescent="0.35">
      <c r="A270" t="s">
        <v>2355</v>
      </c>
      <c r="B270" t="s">
        <v>13315</v>
      </c>
      <c r="C270" t="s">
        <v>13097</v>
      </c>
      <c r="D270" s="12">
        <f>Table1_2[[#This Row],[Actual Price]]*Table1_2[[#This Row],[Rating_count]]</f>
        <v>2780700</v>
      </c>
      <c r="E270">
        <v>1990</v>
      </c>
      <c r="F270" t="str">
        <f t="shared" si="4"/>
        <v>0-10%</v>
      </c>
      <c r="G270" s="10">
        <v>3100</v>
      </c>
      <c r="H270" s="11">
        <f>Table1_2[[#This Row],[Actual Price]]-Table1_2[[#This Row],[Discount Price]]</f>
        <v>1110</v>
      </c>
      <c r="I270" s="5">
        <v>0.36</v>
      </c>
      <c r="J270" t="s">
        <v>13085</v>
      </c>
      <c r="K270" t="s">
        <v>14324</v>
      </c>
      <c r="L270" t="s">
        <v>13082</v>
      </c>
      <c r="M270">
        <v>4</v>
      </c>
      <c r="N270">
        <v>897</v>
      </c>
      <c r="O270">
        <v>2780700</v>
      </c>
      <c r="P270" t="s">
        <v>2363</v>
      </c>
      <c r="Q270" t="s">
        <v>2364</v>
      </c>
      <c r="R270" t="s">
        <v>2365</v>
      </c>
      <c r="S270" t="s">
        <v>13097</v>
      </c>
    </row>
    <row r="271" spans="1:19" x14ac:dyDescent="0.35">
      <c r="A271" t="s">
        <v>2366</v>
      </c>
      <c r="B271" t="s">
        <v>13316</v>
      </c>
      <c r="C271" t="s">
        <v>13097</v>
      </c>
      <c r="D271" s="12">
        <f>Table1_2[[#This Row],[Actual Price]]*Table1_2[[#This Row],[Rating_count]]</f>
        <v>1127718</v>
      </c>
      <c r="E271">
        <v>2299</v>
      </c>
      <c r="F271" t="str">
        <f t="shared" si="4"/>
        <v>0-10%</v>
      </c>
      <c r="G271" s="10">
        <v>3999</v>
      </c>
      <c r="H271" s="11">
        <f>Table1_2[[#This Row],[Actual Price]]-Table1_2[[#This Row],[Discount Price]]</f>
        <v>1700</v>
      </c>
      <c r="I271" s="5">
        <v>0.43</v>
      </c>
      <c r="J271" t="s">
        <v>13085</v>
      </c>
      <c r="K271" t="s">
        <v>14324</v>
      </c>
      <c r="L271" t="s">
        <v>13082</v>
      </c>
      <c r="M271">
        <v>3.8</v>
      </c>
      <c r="N271">
        <v>282</v>
      </c>
      <c r="O271">
        <v>1127718</v>
      </c>
      <c r="P271" t="s">
        <v>2374</v>
      </c>
      <c r="Q271" t="s">
        <v>2375</v>
      </c>
      <c r="R271" t="s">
        <v>2376</v>
      </c>
      <c r="S271" t="s">
        <v>13097</v>
      </c>
    </row>
    <row r="272" spans="1:19" x14ac:dyDescent="0.35">
      <c r="A272" t="s">
        <v>2377</v>
      </c>
      <c r="B272" t="s">
        <v>13317</v>
      </c>
      <c r="C272" t="s">
        <v>13097</v>
      </c>
      <c r="D272" s="12">
        <f>Table1_2[[#This Row],[Actual Price]]*Table1_2[[#This Row],[Rating_count]]</f>
        <v>80533890</v>
      </c>
      <c r="E272">
        <v>35999</v>
      </c>
      <c r="F272" t="str">
        <f t="shared" si="4"/>
        <v>0-10%</v>
      </c>
      <c r="G272" s="10">
        <v>49990</v>
      </c>
      <c r="H272" s="11">
        <f>Table1_2[[#This Row],[Actual Price]]-Table1_2[[#This Row],[Discount Price]]</f>
        <v>13991</v>
      </c>
      <c r="I272" s="5">
        <v>0.28000000000000003</v>
      </c>
      <c r="J272" t="s">
        <v>13085</v>
      </c>
      <c r="K272" t="s">
        <v>14324</v>
      </c>
      <c r="L272" t="s">
        <v>13084</v>
      </c>
      <c r="M272">
        <v>4.3</v>
      </c>
      <c r="N272">
        <v>1611</v>
      </c>
      <c r="O272">
        <v>80533890</v>
      </c>
      <c r="P272" t="s">
        <v>1508</v>
      </c>
      <c r="Q272" t="s">
        <v>2380</v>
      </c>
      <c r="R272" t="s">
        <v>2381</v>
      </c>
      <c r="S272" t="s">
        <v>13097</v>
      </c>
    </row>
    <row r="273" spans="1:19" x14ac:dyDescent="0.35">
      <c r="A273" t="s">
        <v>2382</v>
      </c>
      <c r="B273" t="s">
        <v>13175</v>
      </c>
      <c r="C273" t="s">
        <v>13097</v>
      </c>
      <c r="D273" s="12">
        <f>Table1_2[[#This Row],[Actual Price]]*Table1_2[[#This Row],[Rating_count]]</f>
        <v>512487</v>
      </c>
      <c r="E273">
        <v>349</v>
      </c>
      <c r="F273" t="str">
        <f t="shared" si="4"/>
        <v>0-10%</v>
      </c>
      <c r="G273" s="10">
        <v>999</v>
      </c>
      <c r="H273" s="11">
        <f>Table1_2[[#This Row],[Actual Price]]-Table1_2[[#This Row],[Discount Price]]</f>
        <v>650</v>
      </c>
      <c r="I273" s="5">
        <v>0.65</v>
      </c>
      <c r="J273" t="s">
        <v>13082</v>
      </c>
      <c r="K273" t="s">
        <v>14324</v>
      </c>
      <c r="L273" t="s">
        <v>13082</v>
      </c>
      <c r="M273">
        <v>4.2</v>
      </c>
      <c r="N273">
        <v>513</v>
      </c>
      <c r="O273">
        <v>512487</v>
      </c>
      <c r="P273" t="s">
        <v>2389</v>
      </c>
      <c r="Q273" t="s">
        <v>2390</v>
      </c>
      <c r="R273" t="s">
        <v>2391</v>
      </c>
      <c r="S273" t="s">
        <v>13097</v>
      </c>
    </row>
    <row r="274" spans="1:19" x14ac:dyDescent="0.35">
      <c r="A274" t="s">
        <v>2392</v>
      </c>
      <c r="B274" t="s">
        <v>13174</v>
      </c>
      <c r="C274" t="s">
        <v>13081</v>
      </c>
      <c r="D274" s="12">
        <f>Table1_2[[#This Row],[Actual Price]]*Table1_2[[#This Row],[Rating_count]]</f>
        <v>1566455</v>
      </c>
      <c r="E274">
        <v>719</v>
      </c>
      <c r="F274" t="str">
        <f t="shared" si="4"/>
        <v>0-10%</v>
      </c>
      <c r="G274" s="10">
        <v>1499</v>
      </c>
      <c r="H274" s="11">
        <f>Table1_2[[#This Row],[Actual Price]]-Table1_2[[#This Row],[Discount Price]]</f>
        <v>780</v>
      </c>
      <c r="I274" s="5">
        <v>0.52</v>
      </c>
      <c r="J274" t="s">
        <v>13082</v>
      </c>
      <c r="K274" t="s">
        <v>14324</v>
      </c>
      <c r="L274" t="s">
        <v>13084</v>
      </c>
      <c r="M274">
        <v>4.0999999999999996</v>
      </c>
      <c r="N274">
        <v>1045</v>
      </c>
      <c r="O274">
        <v>1566455</v>
      </c>
      <c r="P274" t="s">
        <v>914</v>
      </c>
      <c r="Q274" t="s">
        <v>2395</v>
      </c>
      <c r="R274" t="s">
        <v>2396</v>
      </c>
      <c r="S274" t="s">
        <v>13081</v>
      </c>
    </row>
    <row r="275" spans="1:19" x14ac:dyDescent="0.35">
      <c r="A275" t="s">
        <v>2397</v>
      </c>
      <c r="B275" t="s">
        <v>13318</v>
      </c>
      <c r="C275" t="s">
        <v>13097</v>
      </c>
      <c r="D275" s="12">
        <f>Table1_2[[#This Row],[Actual Price]]*Table1_2[[#This Row],[Rating_count]]</f>
        <v>120586653</v>
      </c>
      <c r="E275">
        <v>8999</v>
      </c>
      <c r="F275" t="str">
        <f t="shared" si="4"/>
        <v>0-10%</v>
      </c>
      <c r="G275" s="10">
        <v>18999</v>
      </c>
      <c r="H275" s="11">
        <f>Table1_2[[#This Row],[Actual Price]]-Table1_2[[#This Row],[Discount Price]]</f>
        <v>10000</v>
      </c>
      <c r="I275" s="5">
        <v>0.53</v>
      </c>
      <c r="J275" t="s">
        <v>13082</v>
      </c>
      <c r="K275" t="s">
        <v>14324</v>
      </c>
      <c r="L275" t="s">
        <v>13084</v>
      </c>
      <c r="M275">
        <v>4</v>
      </c>
      <c r="N275">
        <v>6347</v>
      </c>
      <c r="O275">
        <v>120586653</v>
      </c>
      <c r="P275" t="s">
        <v>2404</v>
      </c>
      <c r="Q275" t="s">
        <v>2405</v>
      </c>
      <c r="R275" t="s">
        <v>2406</v>
      </c>
      <c r="S275" t="s">
        <v>13097</v>
      </c>
    </row>
    <row r="276" spans="1:19" x14ac:dyDescent="0.35">
      <c r="A276" t="s">
        <v>2407</v>
      </c>
      <c r="B276" t="s">
        <v>13319</v>
      </c>
      <c r="C276" t="s">
        <v>13097</v>
      </c>
      <c r="D276" s="12">
        <f>Table1_2[[#This Row],[Actual Price]]*Table1_2[[#This Row],[Rating_count]]</f>
        <v>7586700</v>
      </c>
      <c r="E276">
        <v>917</v>
      </c>
      <c r="F276" t="str">
        <f t="shared" si="4"/>
        <v>0-10%</v>
      </c>
      <c r="G276" s="10">
        <v>2299</v>
      </c>
      <c r="H276" s="11">
        <f>Table1_2[[#This Row],[Actual Price]]-Table1_2[[#This Row],[Discount Price]]</f>
        <v>1382</v>
      </c>
      <c r="I276" s="5">
        <v>0.6</v>
      </c>
      <c r="J276" t="s">
        <v>13082</v>
      </c>
      <c r="K276" t="s">
        <v>14324</v>
      </c>
      <c r="L276" t="s">
        <v>13084</v>
      </c>
      <c r="M276">
        <v>4.2</v>
      </c>
      <c r="N276">
        <v>3300</v>
      </c>
      <c r="O276">
        <v>7586700</v>
      </c>
      <c r="P276" t="s">
        <v>2414</v>
      </c>
      <c r="Q276" t="s">
        <v>2415</v>
      </c>
      <c r="R276" t="s">
        <v>2416</v>
      </c>
      <c r="S276" t="s">
        <v>13097</v>
      </c>
    </row>
    <row r="277" spans="1:19" x14ac:dyDescent="0.35">
      <c r="A277" t="s">
        <v>2417</v>
      </c>
      <c r="B277" t="s">
        <v>13320</v>
      </c>
      <c r="C277" t="s">
        <v>13097</v>
      </c>
      <c r="D277" s="12">
        <f>Table1_2[[#This Row],[Actual Price]]*Table1_2[[#This Row],[Rating_count]]</f>
        <v>22977</v>
      </c>
      <c r="E277">
        <v>399</v>
      </c>
      <c r="F277" t="str">
        <f t="shared" si="4"/>
        <v>0-10%</v>
      </c>
      <c r="G277" s="10">
        <v>999</v>
      </c>
      <c r="H277" s="11">
        <f>Table1_2[[#This Row],[Actual Price]]-Table1_2[[#This Row],[Discount Price]]</f>
        <v>600</v>
      </c>
      <c r="I277" s="5">
        <v>0.6</v>
      </c>
      <c r="J277" t="s">
        <v>13082</v>
      </c>
      <c r="K277" t="s">
        <v>14324</v>
      </c>
      <c r="L277" t="s">
        <v>13082</v>
      </c>
      <c r="M277">
        <v>3.3</v>
      </c>
      <c r="N277">
        <v>23</v>
      </c>
      <c r="O277">
        <v>22977</v>
      </c>
      <c r="P277" t="s">
        <v>2424</v>
      </c>
      <c r="Q277" t="s">
        <v>2425</v>
      </c>
      <c r="R277" t="s">
        <v>2426</v>
      </c>
      <c r="S277" t="s">
        <v>13097</v>
      </c>
    </row>
    <row r="278" spans="1:19" x14ac:dyDescent="0.35">
      <c r="A278" t="s">
        <v>2427</v>
      </c>
      <c r="B278" t="s">
        <v>13254</v>
      </c>
      <c r="C278" t="s">
        <v>13097</v>
      </c>
      <c r="D278" s="12">
        <f>Table1_2[[#This Row],[Actual Price]]*Table1_2[[#This Row],[Rating_count]]</f>
        <v>496919100</v>
      </c>
      <c r="E278">
        <v>45999</v>
      </c>
      <c r="F278" t="str">
        <f t="shared" si="4"/>
        <v>0-10%</v>
      </c>
      <c r="G278" s="10">
        <v>69900</v>
      </c>
      <c r="H278" s="11">
        <f>Table1_2[[#This Row],[Actual Price]]-Table1_2[[#This Row],[Discount Price]]</f>
        <v>23901</v>
      </c>
      <c r="I278" s="5">
        <v>0.34</v>
      </c>
      <c r="J278" t="s">
        <v>13085</v>
      </c>
      <c r="K278" t="s">
        <v>14324</v>
      </c>
      <c r="L278" t="s">
        <v>13084</v>
      </c>
      <c r="M278">
        <v>4.3</v>
      </c>
      <c r="N278">
        <v>7109</v>
      </c>
      <c r="O278">
        <v>496919100</v>
      </c>
      <c r="P278" t="s">
        <v>583</v>
      </c>
      <c r="Q278" t="s">
        <v>2430</v>
      </c>
      <c r="R278" t="s">
        <v>2431</v>
      </c>
      <c r="S278" t="s">
        <v>13097</v>
      </c>
    </row>
    <row r="279" spans="1:19" x14ac:dyDescent="0.35">
      <c r="A279" t="s">
        <v>2432</v>
      </c>
      <c r="B279" t="s">
        <v>13321</v>
      </c>
      <c r="C279" t="s">
        <v>13081</v>
      </c>
      <c r="D279" s="12">
        <f>Table1_2[[#This Row],[Actual Price]]*Table1_2[[#This Row],[Rating_count]]</f>
        <v>15249</v>
      </c>
      <c r="E279">
        <v>119</v>
      </c>
      <c r="F279" t="str">
        <f t="shared" si="4"/>
        <v>0-10%</v>
      </c>
      <c r="G279" s="10">
        <v>299</v>
      </c>
      <c r="H279" s="11">
        <f>Table1_2[[#This Row],[Actual Price]]-Table1_2[[#This Row],[Discount Price]]</f>
        <v>180</v>
      </c>
      <c r="I279" s="5">
        <v>0.6</v>
      </c>
      <c r="J279" t="s">
        <v>13082</v>
      </c>
      <c r="K279" t="s">
        <v>14324</v>
      </c>
      <c r="L279" t="s">
        <v>13082</v>
      </c>
      <c r="M279">
        <v>3.8</v>
      </c>
      <c r="N279">
        <v>51</v>
      </c>
      <c r="O279">
        <v>15249</v>
      </c>
      <c r="P279" t="s">
        <v>2439</v>
      </c>
      <c r="Q279" t="s">
        <v>2440</v>
      </c>
      <c r="R279" t="s">
        <v>2441</v>
      </c>
      <c r="S279" t="s">
        <v>13081</v>
      </c>
    </row>
    <row r="280" spans="1:19" x14ac:dyDescent="0.35">
      <c r="A280" t="s">
        <v>2442</v>
      </c>
      <c r="B280" t="s">
        <v>13322</v>
      </c>
      <c r="C280" t="s">
        <v>13097</v>
      </c>
      <c r="D280" s="12">
        <f>Table1_2[[#This Row],[Actual Price]]*Table1_2[[#This Row],[Rating_count]]</f>
        <v>985167160</v>
      </c>
      <c r="E280">
        <v>21999</v>
      </c>
      <c r="F280" t="str">
        <f t="shared" si="4"/>
        <v>0-10%</v>
      </c>
      <c r="G280" s="10">
        <v>29999</v>
      </c>
      <c r="H280" s="11">
        <f>Table1_2[[#This Row],[Actual Price]]-Table1_2[[#This Row],[Discount Price]]</f>
        <v>8000</v>
      </c>
      <c r="I280" s="5">
        <v>0.27</v>
      </c>
      <c r="J280" t="s">
        <v>13085</v>
      </c>
      <c r="K280" t="s">
        <v>14324</v>
      </c>
      <c r="L280" t="s">
        <v>13084</v>
      </c>
      <c r="M280">
        <v>4.2</v>
      </c>
      <c r="N280">
        <v>32840</v>
      </c>
      <c r="O280">
        <v>985167160</v>
      </c>
      <c r="P280" t="s">
        <v>948</v>
      </c>
      <c r="Q280" t="s">
        <v>2445</v>
      </c>
      <c r="R280" t="s">
        <v>2446</v>
      </c>
      <c r="S280" t="s">
        <v>13097</v>
      </c>
    </row>
    <row r="281" spans="1:19" x14ac:dyDescent="0.35">
      <c r="A281" t="s">
        <v>2447</v>
      </c>
      <c r="B281" t="s">
        <v>13279</v>
      </c>
      <c r="C281" t="s">
        <v>13097</v>
      </c>
      <c r="D281" s="12">
        <f>Table1_2[[#This Row],[Actual Price]]*Table1_2[[#This Row],[Rating_count]]</f>
        <v>424092</v>
      </c>
      <c r="E281">
        <v>299</v>
      </c>
      <c r="F281" t="str">
        <f t="shared" si="4"/>
        <v>0-10%</v>
      </c>
      <c r="G281" s="10">
        <v>599</v>
      </c>
      <c r="H281" s="11">
        <f>Table1_2[[#This Row],[Actual Price]]-Table1_2[[#This Row],[Discount Price]]</f>
        <v>300</v>
      </c>
      <c r="I281" s="5">
        <v>0.5</v>
      </c>
      <c r="J281" t="s">
        <v>13082</v>
      </c>
      <c r="K281" t="s">
        <v>14324</v>
      </c>
      <c r="L281" t="s">
        <v>13082</v>
      </c>
      <c r="M281">
        <v>3.7</v>
      </c>
      <c r="N281">
        <v>708</v>
      </c>
      <c r="O281">
        <v>424092</v>
      </c>
      <c r="P281" t="s">
        <v>2454</v>
      </c>
      <c r="Q281" t="s">
        <v>2455</v>
      </c>
      <c r="R281" t="s">
        <v>2456</v>
      </c>
      <c r="S281" t="s">
        <v>13097</v>
      </c>
    </row>
    <row r="282" spans="1:19" x14ac:dyDescent="0.35">
      <c r="A282" t="s">
        <v>2457</v>
      </c>
      <c r="B282" t="s">
        <v>13323</v>
      </c>
      <c r="C282" t="s">
        <v>13097</v>
      </c>
      <c r="D282" s="12">
        <f>Table1_2[[#This Row],[Actual Price]]*Table1_2[[#This Row],[Rating_count]]</f>
        <v>57978430</v>
      </c>
      <c r="E282">
        <v>21990</v>
      </c>
      <c r="F282" t="str">
        <f t="shared" si="4"/>
        <v>0-10%</v>
      </c>
      <c r="G282" s="10">
        <v>34990</v>
      </c>
      <c r="H282" s="11">
        <f>Table1_2[[#This Row],[Actual Price]]-Table1_2[[#This Row],[Discount Price]]</f>
        <v>13000</v>
      </c>
      <c r="I282" s="5">
        <v>0.37</v>
      </c>
      <c r="J282" t="s">
        <v>13085</v>
      </c>
      <c r="K282" t="s">
        <v>14324</v>
      </c>
      <c r="L282" t="s">
        <v>13084</v>
      </c>
      <c r="M282">
        <v>4.3</v>
      </c>
      <c r="N282">
        <v>1657</v>
      </c>
      <c r="O282">
        <v>57978430</v>
      </c>
      <c r="P282" t="s">
        <v>2464</v>
      </c>
      <c r="Q282" t="s">
        <v>2465</v>
      </c>
      <c r="R282" t="s">
        <v>2466</v>
      </c>
      <c r="S282" t="s">
        <v>13097</v>
      </c>
    </row>
    <row r="283" spans="1:19" x14ac:dyDescent="0.35">
      <c r="A283" t="s">
        <v>2467</v>
      </c>
      <c r="B283" t="s">
        <v>13324</v>
      </c>
      <c r="C283" t="s">
        <v>13081</v>
      </c>
      <c r="D283" s="12">
        <f>Table1_2[[#This Row],[Actual Price]]*Table1_2[[#This Row],[Rating_count]]</f>
        <v>350410</v>
      </c>
      <c r="E283">
        <v>417.44</v>
      </c>
      <c r="F283" t="str">
        <f t="shared" si="4"/>
        <v>0-10%</v>
      </c>
      <c r="G283" s="10">
        <v>670</v>
      </c>
      <c r="H283" s="11">
        <f>Table1_2[[#This Row],[Actual Price]]-Table1_2[[#This Row],[Discount Price]]</f>
        <v>252.56</v>
      </c>
      <c r="I283" s="5">
        <v>0.38</v>
      </c>
      <c r="J283" t="s">
        <v>13085</v>
      </c>
      <c r="K283" t="s">
        <v>14324</v>
      </c>
      <c r="L283" t="s">
        <v>13082</v>
      </c>
      <c r="M283">
        <v>3.9</v>
      </c>
      <c r="N283">
        <v>523</v>
      </c>
      <c r="O283">
        <v>350410</v>
      </c>
      <c r="P283" t="s">
        <v>2474</v>
      </c>
      <c r="Q283" t="s">
        <v>2475</v>
      </c>
      <c r="R283" t="s">
        <v>2476</v>
      </c>
      <c r="S283" t="s">
        <v>13081</v>
      </c>
    </row>
    <row r="284" spans="1:19" x14ac:dyDescent="0.35">
      <c r="A284" t="s">
        <v>2477</v>
      </c>
      <c r="B284" t="s">
        <v>13325</v>
      </c>
      <c r="C284" t="s">
        <v>13081</v>
      </c>
      <c r="D284" s="12">
        <f>Table1_2[[#This Row],[Actual Price]]*Table1_2[[#This Row],[Rating_count]]</f>
        <v>0</v>
      </c>
      <c r="E284">
        <v>199</v>
      </c>
      <c r="F284" t="str">
        <f t="shared" si="4"/>
        <v>0-10%</v>
      </c>
      <c r="G284" s="10">
        <v>999</v>
      </c>
      <c r="H284" s="11">
        <f>Table1_2[[#This Row],[Actual Price]]-Table1_2[[#This Row],[Discount Price]]</f>
        <v>800</v>
      </c>
      <c r="I284" s="5">
        <v>0.8</v>
      </c>
      <c r="J284" t="s">
        <v>13082</v>
      </c>
      <c r="K284" t="s">
        <v>14324</v>
      </c>
      <c r="M284">
        <v>3</v>
      </c>
      <c r="P284" t="s">
        <v>2484</v>
      </c>
      <c r="Q284" t="s">
        <v>2485</v>
      </c>
      <c r="R284" t="s">
        <v>2486</v>
      </c>
      <c r="S284" t="s">
        <v>13081</v>
      </c>
    </row>
    <row r="285" spans="1:19" x14ac:dyDescent="0.35">
      <c r="A285" t="s">
        <v>2487</v>
      </c>
      <c r="B285" t="s">
        <v>13326</v>
      </c>
      <c r="C285" t="s">
        <v>13097</v>
      </c>
      <c r="D285" s="12">
        <f>Table1_2[[#This Row],[Actual Price]]*Table1_2[[#This Row],[Rating_count]]</f>
        <v>110066240</v>
      </c>
      <c r="E285">
        <v>47990</v>
      </c>
      <c r="F285" t="str">
        <f t="shared" si="4"/>
        <v>0-10%</v>
      </c>
      <c r="G285" s="10">
        <v>79990</v>
      </c>
      <c r="H285" s="11">
        <f>Table1_2[[#This Row],[Actual Price]]-Table1_2[[#This Row],[Discount Price]]</f>
        <v>32000</v>
      </c>
      <c r="I285" s="5">
        <v>0.4</v>
      </c>
      <c r="J285" t="s">
        <v>13085</v>
      </c>
      <c r="K285" t="s">
        <v>14324</v>
      </c>
      <c r="L285" t="s">
        <v>13084</v>
      </c>
      <c r="M285">
        <v>4.3</v>
      </c>
      <c r="N285">
        <v>1376</v>
      </c>
      <c r="O285">
        <v>110066240</v>
      </c>
      <c r="P285" t="s">
        <v>1229</v>
      </c>
      <c r="Q285" t="s">
        <v>2489</v>
      </c>
      <c r="R285" t="s">
        <v>2490</v>
      </c>
      <c r="S285" t="s">
        <v>13097</v>
      </c>
    </row>
    <row r="286" spans="1:19" x14ac:dyDescent="0.35">
      <c r="A286" t="s">
        <v>2491</v>
      </c>
      <c r="B286" t="s">
        <v>13327</v>
      </c>
      <c r="C286" t="s">
        <v>13097</v>
      </c>
      <c r="D286" s="12">
        <f>Table1_2[[#This Row],[Actual Price]]*Table1_2[[#This Row],[Rating_count]]</f>
        <v>60379</v>
      </c>
      <c r="E286">
        <v>215</v>
      </c>
      <c r="F286" t="str">
        <f t="shared" si="4"/>
        <v>0-10%</v>
      </c>
      <c r="G286" s="10">
        <v>499</v>
      </c>
      <c r="H286" s="11">
        <f>Table1_2[[#This Row],[Actual Price]]-Table1_2[[#This Row],[Discount Price]]</f>
        <v>284</v>
      </c>
      <c r="I286" s="5">
        <v>0.56999999999999995</v>
      </c>
      <c r="J286" t="s">
        <v>13082</v>
      </c>
      <c r="K286" t="s">
        <v>14324</v>
      </c>
      <c r="L286" t="s">
        <v>13082</v>
      </c>
      <c r="M286">
        <v>3.5</v>
      </c>
      <c r="N286">
        <v>121</v>
      </c>
      <c r="O286">
        <v>60379</v>
      </c>
      <c r="P286" t="s">
        <v>2498</v>
      </c>
      <c r="Q286" t="s">
        <v>2499</v>
      </c>
      <c r="R286" t="s">
        <v>2500</v>
      </c>
      <c r="S286" t="s">
        <v>13097</v>
      </c>
    </row>
    <row r="287" spans="1:19" x14ac:dyDescent="0.35">
      <c r="A287" t="s">
        <v>2501</v>
      </c>
      <c r="B287" t="s">
        <v>13328</v>
      </c>
      <c r="C287" t="s">
        <v>13081</v>
      </c>
      <c r="D287" s="12">
        <f>Table1_2[[#This Row],[Actual Price]]*Table1_2[[#This Row],[Rating_count]]</f>
        <v>860000</v>
      </c>
      <c r="E287">
        <v>99</v>
      </c>
      <c r="F287" t="str">
        <f t="shared" si="4"/>
        <v>0-10%</v>
      </c>
      <c r="G287" s="10">
        <v>800</v>
      </c>
      <c r="H287" s="11">
        <f>Table1_2[[#This Row],[Actual Price]]-Table1_2[[#This Row],[Discount Price]]</f>
        <v>701</v>
      </c>
      <c r="I287" s="5">
        <v>0.88</v>
      </c>
      <c r="J287" t="s">
        <v>13082</v>
      </c>
      <c r="K287" t="s">
        <v>14324</v>
      </c>
      <c r="L287" t="s">
        <v>13084</v>
      </c>
      <c r="M287">
        <v>3.9</v>
      </c>
      <c r="N287">
        <v>1075</v>
      </c>
      <c r="O287">
        <v>860000</v>
      </c>
      <c r="P287" t="s">
        <v>2503</v>
      </c>
      <c r="Q287" t="s">
        <v>2504</v>
      </c>
      <c r="R287" t="s">
        <v>2505</v>
      </c>
      <c r="S287" t="s">
        <v>13081</v>
      </c>
    </row>
    <row r="288" spans="1:19" x14ac:dyDescent="0.35">
      <c r="A288" t="s">
        <v>2506</v>
      </c>
      <c r="B288" t="s">
        <v>13329</v>
      </c>
      <c r="C288" t="s">
        <v>13097</v>
      </c>
      <c r="D288" s="12">
        <f>Table1_2[[#This Row],[Actual Price]]*Table1_2[[#This Row],[Rating_count]]</f>
        <v>35035000</v>
      </c>
      <c r="E288">
        <v>18999</v>
      </c>
      <c r="F288" t="str">
        <f t="shared" si="4"/>
        <v>0-10%</v>
      </c>
      <c r="G288" s="10">
        <v>35000</v>
      </c>
      <c r="H288" s="11">
        <f>Table1_2[[#This Row],[Actual Price]]-Table1_2[[#This Row],[Discount Price]]</f>
        <v>16001</v>
      </c>
      <c r="I288" s="5">
        <v>0.46</v>
      </c>
      <c r="J288" t="s">
        <v>13085</v>
      </c>
      <c r="K288" t="s">
        <v>14324</v>
      </c>
      <c r="L288" t="s">
        <v>13084</v>
      </c>
      <c r="M288">
        <v>4</v>
      </c>
      <c r="N288">
        <v>1001</v>
      </c>
      <c r="O288">
        <v>35035000</v>
      </c>
      <c r="P288" t="s">
        <v>2513</v>
      </c>
      <c r="Q288" t="s">
        <v>2514</v>
      </c>
      <c r="R288" t="s">
        <v>2515</v>
      </c>
      <c r="S288" t="s">
        <v>13097</v>
      </c>
    </row>
    <row r="289" spans="1:19" x14ac:dyDescent="0.35">
      <c r="A289" t="s">
        <v>2516</v>
      </c>
      <c r="B289" t="s">
        <v>13330</v>
      </c>
      <c r="C289" t="s">
        <v>13081</v>
      </c>
      <c r="D289" s="12">
        <f>Table1_2[[#This Row],[Actual Price]]*Table1_2[[#This Row],[Rating_count]]</f>
        <v>111888</v>
      </c>
      <c r="E289">
        <v>249</v>
      </c>
      <c r="F289" t="str">
        <f t="shared" si="4"/>
        <v>0-10%</v>
      </c>
      <c r="G289" s="10">
        <v>999</v>
      </c>
      <c r="H289" s="11">
        <f>Table1_2[[#This Row],[Actual Price]]-Table1_2[[#This Row],[Discount Price]]</f>
        <v>750</v>
      </c>
      <c r="I289" s="5">
        <v>0.75</v>
      </c>
      <c r="J289" t="s">
        <v>13082</v>
      </c>
      <c r="K289" t="s">
        <v>14324</v>
      </c>
      <c r="L289" t="s">
        <v>13082</v>
      </c>
      <c r="M289">
        <v>4.3</v>
      </c>
      <c r="N289">
        <v>112</v>
      </c>
      <c r="O289">
        <v>111888</v>
      </c>
      <c r="P289" t="s">
        <v>2523</v>
      </c>
      <c r="Q289" t="s">
        <v>2524</v>
      </c>
      <c r="R289" t="s">
        <v>2525</v>
      </c>
      <c r="S289" t="s">
        <v>13081</v>
      </c>
    </row>
    <row r="290" spans="1:19" x14ac:dyDescent="0.35">
      <c r="A290" t="s">
        <v>2526</v>
      </c>
      <c r="B290" t="s">
        <v>13331</v>
      </c>
      <c r="C290" t="s">
        <v>13097</v>
      </c>
      <c r="D290" s="12">
        <f>Table1_2[[#This Row],[Actual Price]]*Table1_2[[#This Row],[Rating_count]]</f>
        <v>48348978</v>
      </c>
      <c r="E290">
        <v>7999</v>
      </c>
      <c r="F290" t="str">
        <f t="shared" si="4"/>
        <v>0-10%</v>
      </c>
      <c r="G290" s="10">
        <v>15999</v>
      </c>
      <c r="H290" s="11">
        <f>Table1_2[[#This Row],[Actual Price]]-Table1_2[[#This Row],[Discount Price]]</f>
        <v>8000</v>
      </c>
      <c r="I290" s="5">
        <v>0.5</v>
      </c>
      <c r="J290" t="s">
        <v>13082</v>
      </c>
      <c r="K290" t="s">
        <v>14324</v>
      </c>
      <c r="L290" t="s">
        <v>13084</v>
      </c>
      <c r="M290">
        <v>3.8</v>
      </c>
      <c r="N290">
        <v>3022</v>
      </c>
      <c r="O290">
        <v>48348978</v>
      </c>
      <c r="P290" t="s">
        <v>2533</v>
      </c>
      <c r="Q290" t="s">
        <v>2534</v>
      </c>
      <c r="R290" t="s">
        <v>2535</v>
      </c>
      <c r="S290" t="s">
        <v>13097</v>
      </c>
    </row>
    <row r="291" spans="1:19" x14ac:dyDescent="0.35">
      <c r="A291" t="s">
        <v>2536</v>
      </c>
      <c r="B291" t="s">
        <v>13248</v>
      </c>
      <c r="C291" t="s">
        <v>13081</v>
      </c>
      <c r="D291" s="12">
        <f>Table1_2[[#This Row],[Actual Price]]*Table1_2[[#This Row],[Rating_count]]</f>
        <v>8721600</v>
      </c>
      <c r="E291">
        <v>649</v>
      </c>
      <c r="F291" t="str">
        <f t="shared" si="4"/>
        <v>0-10%</v>
      </c>
      <c r="G291" s="10">
        <v>1600</v>
      </c>
      <c r="H291" s="11">
        <f>Table1_2[[#This Row],[Actual Price]]-Table1_2[[#This Row],[Discount Price]]</f>
        <v>951</v>
      </c>
      <c r="I291" s="5">
        <v>0.59</v>
      </c>
      <c r="J291" t="s">
        <v>13082</v>
      </c>
      <c r="K291" t="s">
        <v>14324</v>
      </c>
      <c r="L291" t="s">
        <v>13084</v>
      </c>
      <c r="M291">
        <v>4.3</v>
      </c>
      <c r="N291">
        <v>5451</v>
      </c>
      <c r="O291">
        <v>8721600</v>
      </c>
      <c r="P291" t="s">
        <v>1638</v>
      </c>
      <c r="Q291" t="s">
        <v>2539</v>
      </c>
      <c r="R291" t="s">
        <v>2540</v>
      </c>
      <c r="S291" t="s">
        <v>13081</v>
      </c>
    </row>
    <row r="292" spans="1:19" x14ac:dyDescent="0.35">
      <c r="A292" t="s">
        <v>2541</v>
      </c>
      <c r="B292" t="s">
        <v>747</v>
      </c>
      <c r="C292" t="s">
        <v>13097</v>
      </c>
      <c r="D292" s="12">
        <f>Table1_2[[#This Row],[Actual Price]]*Table1_2[[#This Row],[Rating_count]]</f>
        <v>182427</v>
      </c>
      <c r="E292">
        <v>1289</v>
      </c>
      <c r="F292" t="str">
        <f t="shared" si="4"/>
        <v>0-10%</v>
      </c>
      <c r="G292" s="10">
        <v>2499</v>
      </c>
      <c r="H292" s="11">
        <f>Table1_2[[#This Row],[Actual Price]]-Table1_2[[#This Row],[Discount Price]]</f>
        <v>1210</v>
      </c>
      <c r="I292" s="5">
        <v>0.48</v>
      </c>
      <c r="J292" t="s">
        <v>13085</v>
      </c>
      <c r="K292" t="s">
        <v>14324</v>
      </c>
      <c r="L292" t="s">
        <v>13082</v>
      </c>
      <c r="M292">
        <v>3.3</v>
      </c>
      <c r="N292">
        <v>73</v>
      </c>
      <c r="O292">
        <v>182427</v>
      </c>
      <c r="P292" t="s">
        <v>2547</v>
      </c>
      <c r="Q292" t="s">
        <v>2548</v>
      </c>
      <c r="R292" t="s">
        <v>2549</v>
      </c>
      <c r="S292" t="s">
        <v>13097</v>
      </c>
    </row>
    <row r="293" spans="1:19" x14ac:dyDescent="0.35">
      <c r="A293" t="s">
        <v>2550</v>
      </c>
      <c r="B293" t="s">
        <v>13332</v>
      </c>
      <c r="C293" t="s">
        <v>13097</v>
      </c>
      <c r="D293" s="12">
        <f>Table1_2[[#This Row],[Actual Price]]*Table1_2[[#This Row],[Rating_count]]</f>
        <v>1543500</v>
      </c>
      <c r="E293">
        <v>609</v>
      </c>
      <c r="F293" t="str">
        <f t="shared" si="4"/>
        <v>0-10%</v>
      </c>
      <c r="G293" s="10">
        <v>1500</v>
      </c>
      <c r="H293" s="11">
        <f>Table1_2[[#This Row],[Actual Price]]-Table1_2[[#This Row],[Discount Price]]</f>
        <v>891</v>
      </c>
      <c r="I293" s="5">
        <v>0.59</v>
      </c>
      <c r="J293" t="s">
        <v>13082</v>
      </c>
      <c r="K293" t="s">
        <v>14324</v>
      </c>
      <c r="L293" t="s">
        <v>13084</v>
      </c>
      <c r="M293">
        <v>4.5</v>
      </c>
      <c r="N293">
        <v>1029</v>
      </c>
      <c r="O293">
        <v>1543500</v>
      </c>
      <c r="P293" t="s">
        <v>2557</v>
      </c>
      <c r="Q293" t="s">
        <v>2558</v>
      </c>
      <c r="R293" t="s">
        <v>2559</v>
      </c>
      <c r="S293" t="s">
        <v>13097</v>
      </c>
    </row>
    <row r="294" spans="1:19" x14ac:dyDescent="0.35">
      <c r="A294" t="s">
        <v>2560</v>
      </c>
      <c r="B294" t="s">
        <v>13333</v>
      </c>
      <c r="C294" t="s">
        <v>13097</v>
      </c>
      <c r="D294" s="12">
        <f>Table1_2[[#This Row],[Actual Price]]*Table1_2[[#This Row],[Rating_count]]</f>
        <v>85509450</v>
      </c>
      <c r="E294">
        <v>32990</v>
      </c>
      <c r="F294" t="str">
        <f t="shared" si="4"/>
        <v>0-10%</v>
      </c>
      <c r="G294" s="10">
        <v>54990</v>
      </c>
      <c r="H294" s="11">
        <f>Table1_2[[#This Row],[Actual Price]]-Table1_2[[#This Row],[Discount Price]]</f>
        <v>22000</v>
      </c>
      <c r="I294" s="5">
        <v>0.4</v>
      </c>
      <c r="J294" t="s">
        <v>13085</v>
      </c>
      <c r="K294" t="s">
        <v>14324</v>
      </c>
      <c r="L294" t="s">
        <v>13084</v>
      </c>
      <c r="M294">
        <v>4.0999999999999996</v>
      </c>
      <c r="N294">
        <v>1555</v>
      </c>
      <c r="O294">
        <v>85509450</v>
      </c>
      <c r="P294" t="s">
        <v>2567</v>
      </c>
      <c r="Q294" t="s">
        <v>2568</v>
      </c>
      <c r="R294" t="s">
        <v>2569</v>
      </c>
      <c r="S294" t="s">
        <v>13097</v>
      </c>
    </row>
    <row r="295" spans="1:19" x14ac:dyDescent="0.35">
      <c r="A295" t="s">
        <v>2570</v>
      </c>
      <c r="B295" t="s">
        <v>13334</v>
      </c>
      <c r="C295" t="s">
        <v>13097</v>
      </c>
      <c r="D295" s="12">
        <f>Table1_2[[#This Row],[Actual Price]]*Table1_2[[#This Row],[Rating_count]]</f>
        <v>93953</v>
      </c>
      <c r="E295">
        <v>599</v>
      </c>
      <c r="F295" t="str">
        <f t="shared" si="4"/>
        <v>0-10%</v>
      </c>
      <c r="G295" s="10">
        <v>1999</v>
      </c>
      <c r="H295" s="11">
        <f>Table1_2[[#This Row],[Actual Price]]-Table1_2[[#This Row],[Discount Price]]</f>
        <v>1400</v>
      </c>
      <c r="I295" s="5">
        <v>0.7</v>
      </c>
      <c r="J295" t="s">
        <v>13082</v>
      </c>
      <c r="K295" t="s">
        <v>14324</v>
      </c>
      <c r="L295" t="s">
        <v>13082</v>
      </c>
      <c r="M295">
        <v>4.2</v>
      </c>
      <c r="N295">
        <v>47</v>
      </c>
      <c r="O295">
        <v>93953</v>
      </c>
      <c r="P295" t="s">
        <v>2577</v>
      </c>
      <c r="Q295" t="s">
        <v>2578</v>
      </c>
      <c r="R295" t="s">
        <v>2579</v>
      </c>
      <c r="S295" t="s">
        <v>13097</v>
      </c>
    </row>
    <row r="296" spans="1:19" x14ac:dyDescent="0.35">
      <c r="A296" t="s">
        <v>2580</v>
      </c>
      <c r="B296" t="s">
        <v>13143</v>
      </c>
      <c r="C296" t="s">
        <v>13081</v>
      </c>
      <c r="D296" s="12">
        <f>Table1_2[[#This Row],[Actual Price]]*Table1_2[[#This Row],[Rating_count]]</f>
        <v>13391504</v>
      </c>
      <c r="E296">
        <v>349</v>
      </c>
      <c r="F296" t="str">
        <f t="shared" si="4"/>
        <v>0-10%</v>
      </c>
      <c r="G296" s="10">
        <v>899</v>
      </c>
      <c r="H296" s="11">
        <f>Table1_2[[#This Row],[Actual Price]]-Table1_2[[#This Row],[Discount Price]]</f>
        <v>550</v>
      </c>
      <c r="I296" s="5">
        <v>0.61</v>
      </c>
      <c r="J296" t="s">
        <v>13082</v>
      </c>
      <c r="K296" t="s">
        <v>14324</v>
      </c>
      <c r="L296" t="s">
        <v>13084</v>
      </c>
      <c r="M296">
        <v>4.0999999999999996</v>
      </c>
      <c r="N296">
        <v>14896</v>
      </c>
      <c r="O296">
        <v>13391504</v>
      </c>
      <c r="P296" t="s">
        <v>2587</v>
      </c>
      <c r="Q296" t="s">
        <v>2588</v>
      </c>
      <c r="R296" t="s">
        <v>2589</v>
      </c>
      <c r="S296" t="s">
        <v>13081</v>
      </c>
    </row>
    <row r="297" spans="1:19" x14ac:dyDescent="0.35">
      <c r="A297" t="s">
        <v>2590</v>
      </c>
      <c r="B297" t="s">
        <v>13335</v>
      </c>
      <c r="C297" t="s">
        <v>13097</v>
      </c>
      <c r="D297" s="12">
        <f>Table1_2[[#This Row],[Actual Price]]*Table1_2[[#This Row],[Rating_count]]</f>
        <v>87310288</v>
      </c>
      <c r="E297">
        <v>29999</v>
      </c>
      <c r="F297" t="str">
        <f t="shared" si="4"/>
        <v>0-10%</v>
      </c>
      <c r="G297" s="10">
        <v>50999</v>
      </c>
      <c r="H297" s="11">
        <f>Table1_2[[#This Row],[Actual Price]]-Table1_2[[#This Row],[Discount Price]]</f>
        <v>21000</v>
      </c>
      <c r="I297" s="5">
        <v>0.41</v>
      </c>
      <c r="J297" t="s">
        <v>13085</v>
      </c>
      <c r="K297" t="s">
        <v>14324</v>
      </c>
      <c r="L297" t="s">
        <v>13084</v>
      </c>
      <c r="M297">
        <v>4.4000000000000004</v>
      </c>
      <c r="N297">
        <v>1712</v>
      </c>
      <c r="O297">
        <v>87310288</v>
      </c>
      <c r="P297" t="s">
        <v>2597</v>
      </c>
      <c r="Q297" t="s">
        <v>2598</v>
      </c>
      <c r="R297" t="s">
        <v>2599</v>
      </c>
      <c r="S297" t="s">
        <v>13097</v>
      </c>
    </row>
    <row r="298" spans="1:19" x14ac:dyDescent="0.35">
      <c r="A298" t="s">
        <v>2600</v>
      </c>
      <c r="B298" t="s">
        <v>13296</v>
      </c>
      <c r="C298" t="s">
        <v>13097</v>
      </c>
      <c r="D298" s="12">
        <f>Table1_2[[#This Row],[Actual Price]]*Table1_2[[#This Row],[Rating_count]]</f>
        <v>532665</v>
      </c>
      <c r="E298">
        <v>199</v>
      </c>
      <c r="F298" t="str">
        <f t="shared" si="4"/>
        <v>0-10%</v>
      </c>
      <c r="G298" s="10">
        <v>399</v>
      </c>
      <c r="H298" s="11">
        <f>Table1_2[[#This Row],[Actual Price]]-Table1_2[[#This Row],[Discount Price]]</f>
        <v>200</v>
      </c>
      <c r="I298" s="5">
        <v>0.5</v>
      </c>
      <c r="J298" t="s">
        <v>13082</v>
      </c>
      <c r="K298" t="s">
        <v>14324</v>
      </c>
      <c r="L298" t="s">
        <v>13084</v>
      </c>
      <c r="M298">
        <v>4.2</v>
      </c>
      <c r="N298">
        <v>1335</v>
      </c>
      <c r="O298">
        <v>532665</v>
      </c>
      <c r="P298" t="s">
        <v>2164</v>
      </c>
      <c r="Q298" t="s">
        <v>2165</v>
      </c>
      <c r="R298" t="s">
        <v>2601</v>
      </c>
      <c r="S298" t="s">
        <v>13097</v>
      </c>
    </row>
    <row r="299" spans="1:19" x14ac:dyDescent="0.35">
      <c r="A299" t="s">
        <v>2602</v>
      </c>
      <c r="B299" t="s">
        <v>13336</v>
      </c>
      <c r="C299" t="s">
        <v>13097</v>
      </c>
      <c r="D299" s="12">
        <f>Table1_2[[#This Row],[Actual Price]]*Table1_2[[#This Row],[Rating_count]]</f>
        <v>149586</v>
      </c>
      <c r="E299">
        <v>349</v>
      </c>
      <c r="F299" t="str">
        <f t="shared" si="4"/>
        <v>0-10%</v>
      </c>
      <c r="G299" s="10">
        <v>699</v>
      </c>
      <c r="H299" s="11">
        <f>Table1_2[[#This Row],[Actual Price]]-Table1_2[[#This Row],[Discount Price]]</f>
        <v>350</v>
      </c>
      <c r="I299" s="5">
        <v>0.5</v>
      </c>
      <c r="J299" t="s">
        <v>13082</v>
      </c>
      <c r="K299" t="s">
        <v>14324</v>
      </c>
      <c r="L299" t="s">
        <v>13082</v>
      </c>
      <c r="M299">
        <v>3.9</v>
      </c>
      <c r="N299">
        <v>214</v>
      </c>
      <c r="O299">
        <v>149586</v>
      </c>
      <c r="P299" t="s">
        <v>2609</v>
      </c>
      <c r="Q299" t="s">
        <v>2610</v>
      </c>
      <c r="R299" t="s">
        <v>2611</v>
      </c>
      <c r="S299" t="s">
        <v>13097</v>
      </c>
    </row>
    <row r="300" spans="1:19" x14ac:dyDescent="0.35">
      <c r="A300" t="s">
        <v>2612</v>
      </c>
      <c r="B300" t="s">
        <v>13337</v>
      </c>
      <c r="C300" t="s">
        <v>13097</v>
      </c>
      <c r="D300" s="12">
        <f>Table1_2[[#This Row],[Actual Price]]*Table1_2[[#This Row],[Rating_count]]</f>
        <v>828000</v>
      </c>
      <c r="E300">
        <v>1850</v>
      </c>
      <c r="F300" t="str">
        <f t="shared" si="4"/>
        <v>0-10%</v>
      </c>
      <c r="G300" s="10">
        <v>4500</v>
      </c>
      <c r="H300" s="11">
        <f>Table1_2[[#This Row],[Actual Price]]-Table1_2[[#This Row],[Discount Price]]</f>
        <v>2650</v>
      </c>
      <c r="I300" s="5">
        <v>0.59</v>
      </c>
      <c r="J300" t="s">
        <v>13082</v>
      </c>
      <c r="K300" t="s">
        <v>14324</v>
      </c>
      <c r="L300" t="s">
        <v>13082</v>
      </c>
      <c r="M300">
        <v>4</v>
      </c>
      <c r="N300">
        <v>184</v>
      </c>
      <c r="O300">
        <v>828000</v>
      </c>
      <c r="P300" t="s">
        <v>2619</v>
      </c>
      <c r="Q300" t="s">
        <v>2620</v>
      </c>
      <c r="R300" t="s">
        <v>2621</v>
      </c>
      <c r="S300" t="s">
        <v>13097</v>
      </c>
    </row>
    <row r="301" spans="1:19" x14ac:dyDescent="0.35">
      <c r="A301" t="s">
        <v>2622</v>
      </c>
      <c r="B301" t="s">
        <v>13338</v>
      </c>
      <c r="C301" t="s">
        <v>13097</v>
      </c>
      <c r="D301" s="12">
        <f>Table1_2[[#This Row],[Actual Price]]*Table1_2[[#This Row],[Rating_count]]</f>
        <v>202300</v>
      </c>
      <c r="E301">
        <v>13990</v>
      </c>
      <c r="F301" t="str">
        <f t="shared" si="4"/>
        <v>0-10%</v>
      </c>
      <c r="G301" s="10">
        <v>28900</v>
      </c>
      <c r="H301" s="11">
        <f>Table1_2[[#This Row],[Actual Price]]-Table1_2[[#This Row],[Discount Price]]</f>
        <v>14910</v>
      </c>
      <c r="I301" s="5">
        <v>0.52</v>
      </c>
      <c r="J301" t="s">
        <v>13082</v>
      </c>
      <c r="K301" t="s">
        <v>14324</v>
      </c>
      <c r="L301" t="s">
        <v>13082</v>
      </c>
      <c r="M301">
        <v>4.5</v>
      </c>
      <c r="N301">
        <v>7</v>
      </c>
      <c r="O301">
        <v>202300</v>
      </c>
      <c r="P301" t="s">
        <v>2629</v>
      </c>
      <c r="Q301" t="s">
        <v>2630</v>
      </c>
      <c r="R301" t="s">
        <v>2631</v>
      </c>
      <c r="S301" t="s">
        <v>13097</v>
      </c>
    </row>
    <row r="302" spans="1:19" x14ac:dyDescent="0.35">
      <c r="A302" t="s">
        <v>2632</v>
      </c>
      <c r="B302" t="s">
        <v>13339</v>
      </c>
      <c r="C302" t="s">
        <v>13081</v>
      </c>
      <c r="D302" s="12">
        <f>Table1_2[[#This Row],[Actual Price]]*Table1_2[[#This Row],[Rating_count]]</f>
        <v>18409</v>
      </c>
      <c r="E302">
        <v>129</v>
      </c>
      <c r="F302" t="str">
        <f t="shared" si="4"/>
        <v>0-10%</v>
      </c>
      <c r="G302" s="10">
        <v>449</v>
      </c>
      <c r="H302" s="11">
        <f>Table1_2[[#This Row],[Actual Price]]-Table1_2[[#This Row],[Discount Price]]</f>
        <v>320</v>
      </c>
      <c r="I302" s="5">
        <v>0.71</v>
      </c>
      <c r="J302" t="s">
        <v>13082</v>
      </c>
      <c r="K302" t="s">
        <v>14324</v>
      </c>
      <c r="L302" t="s">
        <v>13082</v>
      </c>
      <c r="M302">
        <v>3.7</v>
      </c>
      <c r="N302">
        <v>41</v>
      </c>
      <c r="O302">
        <v>18409</v>
      </c>
      <c r="P302" t="s">
        <v>2639</v>
      </c>
      <c r="Q302" t="s">
        <v>2640</v>
      </c>
      <c r="R302" t="s">
        <v>2641</v>
      </c>
      <c r="S302" t="s">
        <v>13081</v>
      </c>
    </row>
    <row r="303" spans="1:19" x14ac:dyDescent="0.35">
      <c r="A303" t="s">
        <v>2642</v>
      </c>
      <c r="B303" t="s">
        <v>13340</v>
      </c>
      <c r="C303" t="s">
        <v>13097</v>
      </c>
      <c r="D303" s="12">
        <f>Table1_2[[#This Row],[Actual Price]]*Table1_2[[#This Row],[Rating_count]]</f>
        <v>12140847</v>
      </c>
      <c r="E303">
        <v>379</v>
      </c>
      <c r="F303" t="str">
        <f t="shared" si="4"/>
        <v>0-10%</v>
      </c>
      <c r="G303" s="10">
        <v>999</v>
      </c>
      <c r="H303" s="11">
        <f>Table1_2[[#This Row],[Actual Price]]-Table1_2[[#This Row],[Discount Price]]</f>
        <v>620</v>
      </c>
      <c r="I303" s="5">
        <v>0.62</v>
      </c>
      <c r="J303" t="s">
        <v>13082</v>
      </c>
      <c r="K303" t="s">
        <v>14324</v>
      </c>
      <c r="L303" t="s">
        <v>13084</v>
      </c>
      <c r="M303">
        <v>4.2</v>
      </c>
      <c r="N303">
        <v>12153</v>
      </c>
      <c r="O303">
        <v>12140847</v>
      </c>
      <c r="P303" t="s">
        <v>259</v>
      </c>
      <c r="Q303" t="s">
        <v>2645</v>
      </c>
      <c r="R303" t="s">
        <v>2646</v>
      </c>
      <c r="S303" t="s">
        <v>13097</v>
      </c>
    </row>
    <row r="304" spans="1:19" x14ac:dyDescent="0.35">
      <c r="A304" t="s">
        <v>2647</v>
      </c>
      <c r="B304" t="s">
        <v>13341</v>
      </c>
      <c r="C304" t="s">
        <v>13097</v>
      </c>
      <c r="D304" s="12">
        <f>Table1_2[[#This Row],[Actual Price]]*Table1_2[[#This Row],[Rating_count]]</f>
        <v>12475</v>
      </c>
      <c r="E304">
        <v>185</v>
      </c>
      <c r="F304" t="str">
        <f t="shared" si="4"/>
        <v>0-10%</v>
      </c>
      <c r="G304" s="10">
        <v>499</v>
      </c>
      <c r="H304" s="11">
        <f>Table1_2[[#This Row],[Actual Price]]-Table1_2[[#This Row],[Discount Price]]</f>
        <v>314</v>
      </c>
      <c r="I304" s="5">
        <v>0.63</v>
      </c>
      <c r="J304" t="s">
        <v>13082</v>
      </c>
      <c r="K304" t="s">
        <v>14324</v>
      </c>
      <c r="L304" t="s">
        <v>13082</v>
      </c>
      <c r="M304">
        <v>4.2</v>
      </c>
      <c r="N304">
        <v>25</v>
      </c>
      <c r="O304">
        <v>12475</v>
      </c>
      <c r="P304" t="s">
        <v>2654</v>
      </c>
      <c r="Q304" t="s">
        <v>2655</v>
      </c>
      <c r="R304" t="s">
        <v>2656</v>
      </c>
      <c r="S304" t="s">
        <v>13097</v>
      </c>
    </row>
    <row r="305" spans="1:19" x14ac:dyDescent="0.35">
      <c r="A305" t="s">
        <v>2657</v>
      </c>
      <c r="B305" t="s">
        <v>13342</v>
      </c>
      <c r="C305" t="s">
        <v>13081</v>
      </c>
      <c r="D305" s="12">
        <f>Table1_2[[#This Row],[Actual Price]]*Table1_2[[#This Row],[Rating_count]]</f>
        <v>162837</v>
      </c>
      <c r="E305">
        <v>218</v>
      </c>
      <c r="F305" t="str">
        <f t="shared" si="4"/>
        <v>0-10%</v>
      </c>
      <c r="G305" s="10">
        <v>999</v>
      </c>
      <c r="H305" s="11">
        <f>Table1_2[[#This Row],[Actual Price]]-Table1_2[[#This Row],[Discount Price]]</f>
        <v>781</v>
      </c>
      <c r="I305" s="5">
        <v>0.78</v>
      </c>
      <c r="J305" t="s">
        <v>13082</v>
      </c>
      <c r="K305" t="s">
        <v>14324</v>
      </c>
      <c r="L305" t="s">
        <v>13082</v>
      </c>
      <c r="M305">
        <v>4.2</v>
      </c>
      <c r="N305">
        <v>163</v>
      </c>
      <c r="O305">
        <v>162837</v>
      </c>
      <c r="P305" t="s">
        <v>2664</v>
      </c>
      <c r="Q305" t="s">
        <v>2665</v>
      </c>
      <c r="R305" t="s">
        <v>2666</v>
      </c>
      <c r="S305" t="s">
        <v>13081</v>
      </c>
    </row>
    <row r="306" spans="1:19" x14ac:dyDescent="0.35">
      <c r="A306" t="s">
        <v>2667</v>
      </c>
      <c r="B306" t="s">
        <v>13343</v>
      </c>
      <c r="C306" t="s">
        <v>13081</v>
      </c>
      <c r="D306" s="12">
        <f>Table1_2[[#This Row],[Actual Price]]*Table1_2[[#This Row],[Rating_count]]</f>
        <v>86913</v>
      </c>
      <c r="E306">
        <v>199</v>
      </c>
      <c r="F306" t="str">
        <f t="shared" si="4"/>
        <v>0-10%</v>
      </c>
      <c r="G306" s="10">
        <v>999</v>
      </c>
      <c r="H306" s="11">
        <f>Table1_2[[#This Row],[Actual Price]]-Table1_2[[#This Row],[Discount Price]]</f>
        <v>800</v>
      </c>
      <c r="I306" s="5">
        <v>0.8</v>
      </c>
      <c r="J306" t="s">
        <v>13082</v>
      </c>
      <c r="K306" t="s">
        <v>14324</v>
      </c>
      <c r="L306" t="s">
        <v>13082</v>
      </c>
      <c r="M306">
        <v>4.3</v>
      </c>
      <c r="N306">
        <v>87</v>
      </c>
      <c r="O306">
        <v>86913</v>
      </c>
      <c r="P306" t="s">
        <v>2674</v>
      </c>
      <c r="Q306" t="s">
        <v>2675</v>
      </c>
      <c r="R306" t="s">
        <v>2676</v>
      </c>
      <c r="S306" t="s">
        <v>13081</v>
      </c>
    </row>
    <row r="307" spans="1:19" x14ac:dyDescent="0.35">
      <c r="A307" t="s">
        <v>2677</v>
      </c>
      <c r="B307" t="s">
        <v>13344</v>
      </c>
      <c r="C307" t="s">
        <v>13097</v>
      </c>
      <c r="D307" s="12">
        <f>Table1_2[[#This Row],[Actual Price]]*Table1_2[[#This Row],[Rating_count]]</f>
        <v>1948500</v>
      </c>
      <c r="E307">
        <v>499</v>
      </c>
      <c r="F307" t="str">
        <f t="shared" si="4"/>
        <v>0-10%</v>
      </c>
      <c r="G307" s="10">
        <v>900</v>
      </c>
      <c r="H307" s="11">
        <f>Table1_2[[#This Row],[Actual Price]]-Table1_2[[#This Row],[Discount Price]]</f>
        <v>401</v>
      </c>
      <c r="I307" s="5">
        <v>0.45</v>
      </c>
      <c r="J307" t="s">
        <v>13085</v>
      </c>
      <c r="K307" t="s">
        <v>14324</v>
      </c>
      <c r="L307" t="s">
        <v>13084</v>
      </c>
      <c r="M307">
        <v>4.4000000000000004</v>
      </c>
      <c r="N307">
        <v>2165</v>
      </c>
      <c r="O307">
        <v>1948500</v>
      </c>
      <c r="P307" t="s">
        <v>2684</v>
      </c>
      <c r="Q307" t="s">
        <v>2558</v>
      </c>
      <c r="R307" t="s">
        <v>2685</v>
      </c>
      <c r="S307" t="s">
        <v>13097</v>
      </c>
    </row>
    <row r="308" spans="1:19" x14ac:dyDescent="0.35">
      <c r="A308" t="s">
        <v>2686</v>
      </c>
      <c r="B308" t="s">
        <v>13345</v>
      </c>
      <c r="C308" t="s">
        <v>13097</v>
      </c>
      <c r="D308" s="12">
        <f>Table1_2[[#This Row],[Actual Price]]*Table1_2[[#This Row],[Rating_count]]</f>
        <v>64928490</v>
      </c>
      <c r="E308">
        <v>26999</v>
      </c>
      <c r="F308" t="str">
        <f t="shared" si="4"/>
        <v>0-10%</v>
      </c>
      <c r="G308" s="10">
        <v>42999</v>
      </c>
      <c r="H308" s="11">
        <f>Table1_2[[#This Row],[Actual Price]]-Table1_2[[#This Row],[Discount Price]]</f>
        <v>16000</v>
      </c>
      <c r="I308" s="5">
        <v>0.37</v>
      </c>
      <c r="J308" t="s">
        <v>13085</v>
      </c>
      <c r="K308" t="s">
        <v>14324</v>
      </c>
      <c r="L308" t="s">
        <v>13084</v>
      </c>
      <c r="M308">
        <v>4.2</v>
      </c>
      <c r="N308">
        <v>1510</v>
      </c>
      <c r="O308">
        <v>64928490</v>
      </c>
      <c r="P308" t="s">
        <v>2693</v>
      </c>
      <c r="Q308" t="s">
        <v>2694</v>
      </c>
      <c r="R308" t="s">
        <v>2695</v>
      </c>
      <c r="S308" t="s">
        <v>13097</v>
      </c>
    </row>
    <row r="309" spans="1:19" x14ac:dyDescent="0.35">
      <c r="A309" t="s">
        <v>2696</v>
      </c>
      <c r="B309" t="s">
        <v>13346</v>
      </c>
      <c r="C309" t="s">
        <v>13097</v>
      </c>
      <c r="D309" s="12">
        <f>Table1_2[[#This Row],[Actual Price]]*Table1_2[[#This Row],[Rating_count]]</f>
        <v>111512</v>
      </c>
      <c r="E309">
        <v>893</v>
      </c>
      <c r="F309" t="str">
        <f t="shared" si="4"/>
        <v>0-10%</v>
      </c>
      <c r="G309" s="10">
        <v>1052</v>
      </c>
      <c r="H309" s="11">
        <f>Table1_2[[#This Row],[Actual Price]]-Table1_2[[#This Row],[Discount Price]]</f>
        <v>159</v>
      </c>
      <c r="I309" s="5">
        <v>0.15</v>
      </c>
      <c r="J309" t="s">
        <v>13085</v>
      </c>
      <c r="K309" t="s">
        <v>14324</v>
      </c>
      <c r="L309" t="s">
        <v>13082</v>
      </c>
      <c r="M309">
        <v>4.3</v>
      </c>
      <c r="N309">
        <v>106</v>
      </c>
      <c r="O309">
        <v>111512</v>
      </c>
      <c r="P309" t="s">
        <v>2703</v>
      </c>
      <c r="Q309" t="s">
        <v>2704</v>
      </c>
      <c r="R309" t="s">
        <v>2705</v>
      </c>
      <c r="S309" t="s">
        <v>13097</v>
      </c>
    </row>
    <row r="310" spans="1:19" x14ac:dyDescent="0.35">
      <c r="A310" t="s">
        <v>2706</v>
      </c>
      <c r="B310" t="s">
        <v>13347</v>
      </c>
      <c r="C310" t="s">
        <v>13097</v>
      </c>
      <c r="D310" s="12">
        <f>Table1_2[[#This Row],[Actual Price]]*Table1_2[[#This Row],[Rating_count]]</f>
        <v>2578710</v>
      </c>
      <c r="E310">
        <v>10990</v>
      </c>
      <c r="F310" t="str">
        <f t="shared" si="4"/>
        <v>0-10%</v>
      </c>
      <c r="G310" s="10">
        <v>19990</v>
      </c>
      <c r="H310" s="11">
        <f>Table1_2[[#This Row],[Actual Price]]-Table1_2[[#This Row],[Discount Price]]</f>
        <v>9000</v>
      </c>
      <c r="I310" s="5">
        <v>0.45</v>
      </c>
      <c r="J310" t="s">
        <v>13085</v>
      </c>
      <c r="K310" t="s">
        <v>14324</v>
      </c>
      <c r="L310" t="s">
        <v>13082</v>
      </c>
      <c r="M310">
        <v>3.7</v>
      </c>
      <c r="N310">
        <v>129</v>
      </c>
      <c r="O310">
        <v>2578710</v>
      </c>
      <c r="P310" t="s">
        <v>2713</v>
      </c>
      <c r="Q310" t="s">
        <v>2714</v>
      </c>
      <c r="R310" t="s">
        <v>2715</v>
      </c>
      <c r="S310" t="s">
        <v>13097</v>
      </c>
    </row>
    <row r="311" spans="1:19" x14ac:dyDescent="0.35">
      <c r="A311" t="s">
        <v>2716</v>
      </c>
      <c r="B311" t="s">
        <v>13348</v>
      </c>
      <c r="C311" t="s">
        <v>13081</v>
      </c>
      <c r="D311" s="12">
        <f>Table1_2[[#This Row],[Actual Price]]*Table1_2[[#This Row],[Rating_count]]</f>
        <v>3350851</v>
      </c>
      <c r="E311">
        <v>379</v>
      </c>
      <c r="F311" t="str">
        <f t="shared" si="4"/>
        <v>0-10%</v>
      </c>
      <c r="G311" s="10">
        <v>1099</v>
      </c>
      <c r="H311" s="11">
        <f>Table1_2[[#This Row],[Actual Price]]-Table1_2[[#This Row],[Discount Price]]</f>
        <v>720</v>
      </c>
      <c r="I311" s="5">
        <v>0.66</v>
      </c>
      <c r="J311" t="s">
        <v>13082</v>
      </c>
      <c r="K311" t="s">
        <v>14324</v>
      </c>
      <c r="L311" t="s">
        <v>13084</v>
      </c>
      <c r="M311">
        <v>4.3</v>
      </c>
      <c r="N311">
        <v>3049</v>
      </c>
      <c r="O311">
        <v>3350851</v>
      </c>
      <c r="P311" t="s">
        <v>2723</v>
      </c>
      <c r="Q311" t="s">
        <v>2724</v>
      </c>
      <c r="R311" t="s">
        <v>2725</v>
      </c>
      <c r="S311" t="s">
        <v>13081</v>
      </c>
    </row>
    <row r="312" spans="1:19" x14ac:dyDescent="0.35">
      <c r="A312" t="s">
        <v>2726</v>
      </c>
      <c r="B312" t="s">
        <v>13349</v>
      </c>
      <c r="C312" t="s">
        <v>13097</v>
      </c>
      <c r="D312" s="12">
        <f>Table1_2[[#This Row],[Actual Price]]*Table1_2[[#This Row],[Rating_count]]</f>
        <v>853807160</v>
      </c>
      <c r="E312">
        <v>16999</v>
      </c>
      <c r="F312" t="str">
        <f t="shared" si="4"/>
        <v>0-10%</v>
      </c>
      <c r="G312" s="10">
        <v>25999</v>
      </c>
      <c r="H312" s="11">
        <f>Table1_2[[#This Row],[Actual Price]]-Table1_2[[#This Row],[Discount Price]]</f>
        <v>9000</v>
      </c>
      <c r="I312" s="5">
        <v>0.35</v>
      </c>
      <c r="J312" t="s">
        <v>13085</v>
      </c>
      <c r="K312" t="s">
        <v>14324</v>
      </c>
      <c r="L312" t="s">
        <v>13084</v>
      </c>
      <c r="M312">
        <v>4.2</v>
      </c>
      <c r="N312">
        <v>32840</v>
      </c>
      <c r="O312">
        <v>853807160</v>
      </c>
      <c r="P312" t="s">
        <v>175</v>
      </c>
      <c r="Q312" t="s">
        <v>2729</v>
      </c>
      <c r="R312" t="s">
        <v>2730</v>
      </c>
      <c r="S312" t="s">
        <v>13097</v>
      </c>
    </row>
    <row r="313" spans="1:19" x14ac:dyDescent="0.35">
      <c r="A313" t="s">
        <v>2731</v>
      </c>
      <c r="B313" t="s">
        <v>13350</v>
      </c>
      <c r="C313" t="s">
        <v>13097</v>
      </c>
      <c r="D313" s="12">
        <f>Table1_2[[#This Row],[Actual Price]]*Table1_2[[#This Row],[Rating_count]]</f>
        <v>740610</v>
      </c>
      <c r="E313">
        <v>699</v>
      </c>
      <c r="F313" t="str">
        <f t="shared" si="4"/>
        <v>0-10%</v>
      </c>
      <c r="G313" s="10">
        <v>1899</v>
      </c>
      <c r="H313" s="11">
        <f>Table1_2[[#This Row],[Actual Price]]-Table1_2[[#This Row],[Discount Price]]</f>
        <v>1200</v>
      </c>
      <c r="I313" s="5">
        <v>0.63</v>
      </c>
      <c r="J313" t="s">
        <v>13082</v>
      </c>
      <c r="K313" t="s">
        <v>14324</v>
      </c>
      <c r="L313" t="s">
        <v>13082</v>
      </c>
      <c r="M313">
        <v>4.4000000000000004</v>
      </c>
      <c r="N313">
        <v>390</v>
      </c>
      <c r="O313">
        <v>740610</v>
      </c>
      <c r="P313" t="s">
        <v>2738</v>
      </c>
      <c r="Q313" t="s">
        <v>2739</v>
      </c>
      <c r="R313" t="s">
        <v>2740</v>
      </c>
      <c r="S313" t="s">
        <v>13097</v>
      </c>
    </row>
    <row r="314" spans="1:19" x14ac:dyDescent="0.35">
      <c r="A314" t="s">
        <v>2741</v>
      </c>
      <c r="B314" t="s">
        <v>13351</v>
      </c>
      <c r="C314" t="s">
        <v>13097</v>
      </c>
      <c r="D314" s="12">
        <f>Table1_2[[#This Row],[Actual Price]]*Table1_2[[#This Row],[Rating_count]]</f>
        <v>2173500</v>
      </c>
      <c r="E314">
        <v>2699</v>
      </c>
      <c r="F314" t="str">
        <f t="shared" si="4"/>
        <v>0-10%</v>
      </c>
      <c r="G314" s="10">
        <v>3500</v>
      </c>
      <c r="H314" s="11">
        <f>Table1_2[[#This Row],[Actual Price]]-Table1_2[[#This Row],[Discount Price]]</f>
        <v>801</v>
      </c>
      <c r="I314" s="5">
        <v>0.23</v>
      </c>
      <c r="J314" t="s">
        <v>13085</v>
      </c>
      <c r="K314" t="s">
        <v>14324</v>
      </c>
      <c r="L314" t="s">
        <v>13082</v>
      </c>
      <c r="M314">
        <v>3.5</v>
      </c>
      <c r="N314">
        <v>621</v>
      </c>
      <c r="O314">
        <v>2173500</v>
      </c>
      <c r="P314" t="s">
        <v>2749</v>
      </c>
      <c r="Q314" t="s">
        <v>2750</v>
      </c>
      <c r="R314" t="s">
        <v>2751</v>
      </c>
      <c r="S314" t="s">
        <v>13097</v>
      </c>
    </row>
    <row r="315" spans="1:19" x14ac:dyDescent="0.35">
      <c r="A315" t="s">
        <v>2752</v>
      </c>
      <c r="B315" t="s">
        <v>13352</v>
      </c>
      <c r="C315" t="s">
        <v>13081</v>
      </c>
      <c r="D315" s="12">
        <f>Table1_2[[#This Row],[Actual Price]]*Table1_2[[#This Row],[Rating_count]]</f>
        <v>158735</v>
      </c>
      <c r="E315">
        <v>129</v>
      </c>
      <c r="F315" t="str">
        <f t="shared" si="4"/>
        <v>0-10%</v>
      </c>
      <c r="G315" s="10">
        <v>599</v>
      </c>
      <c r="H315" s="11">
        <f>Table1_2[[#This Row],[Actual Price]]-Table1_2[[#This Row],[Discount Price]]</f>
        <v>470</v>
      </c>
      <c r="I315" s="5">
        <v>0.78</v>
      </c>
      <c r="J315" t="s">
        <v>13082</v>
      </c>
      <c r="K315" t="s">
        <v>14324</v>
      </c>
      <c r="L315" t="s">
        <v>13082</v>
      </c>
      <c r="M315">
        <v>4.0999999999999996</v>
      </c>
      <c r="N315">
        <v>265</v>
      </c>
      <c r="O315">
        <v>158735</v>
      </c>
      <c r="P315" t="s">
        <v>2759</v>
      </c>
      <c r="Q315" t="s">
        <v>2760</v>
      </c>
      <c r="R315" t="s">
        <v>2761</v>
      </c>
      <c r="S315" t="s">
        <v>13081</v>
      </c>
    </row>
    <row r="316" spans="1:19" x14ac:dyDescent="0.35">
      <c r="A316" t="s">
        <v>2762</v>
      </c>
      <c r="B316" t="s">
        <v>13353</v>
      </c>
      <c r="C316" t="s">
        <v>13081</v>
      </c>
      <c r="D316" s="12">
        <f>Table1_2[[#This Row],[Actual Price]]*Table1_2[[#This Row],[Rating_count]]</f>
        <v>837162</v>
      </c>
      <c r="E316">
        <v>389</v>
      </c>
      <c r="F316" t="str">
        <f t="shared" si="4"/>
        <v>0-10%</v>
      </c>
      <c r="G316" s="10">
        <v>999</v>
      </c>
      <c r="H316" s="11">
        <f>Table1_2[[#This Row],[Actual Price]]-Table1_2[[#This Row],[Discount Price]]</f>
        <v>610</v>
      </c>
      <c r="I316" s="5">
        <v>0.61</v>
      </c>
      <c r="J316" t="s">
        <v>13082</v>
      </c>
      <c r="K316" t="s">
        <v>14324</v>
      </c>
      <c r="L316" t="s">
        <v>13082</v>
      </c>
      <c r="M316">
        <v>4.3</v>
      </c>
      <c r="N316">
        <v>838</v>
      </c>
      <c r="O316">
        <v>837162</v>
      </c>
      <c r="P316" t="s">
        <v>2769</v>
      </c>
      <c r="Q316" t="s">
        <v>2770</v>
      </c>
      <c r="R316" t="s">
        <v>2771</v>
      </c>
      <c r="S316" t="s">
        <v>13081</v>
      </c>
    </row>
    <row r="317" spans="1:19" x14ac:dyDescent="0.35">
      <c r="A317" t="s">
        <v>2772</v>
      </c>
      <c r="B317" t="s">
        <v>13354</v>
      </c>
      <c r="C317" t="s">
        <v>13097</v>
      </c>
      <c r="D317" s="12">
        <f>Table1_2[[#This Row],[Actual Price]]*Table1_2[[#This Row],[Rating_count]]</f>
        <v>85800</v>
      </c>
      <c r="E317">
        <v>246</v>
      </c>
      <c r="F317" t="str">
        <f t="shared" si="4"/>
        <v>0-10%</v>
      </c>
      <c r="G317" s="10">
        <v>600</v>
      </c>
      <c r="H317" s="11">
        <f>Table1_2[[#This Row],[Actual Price]]-Table1_2[[#This Row],[Discount Price]]</f>
        <v>354</v>
      </c>
      <c r="I317" s="5">
        <v>0.59</v>
      </c>
      <c r="J317" t="s">
        <v>13082</v>
      </c>
      <c r="K317" t="s">
        <v>14324</v>
      </c>
      <c r="L317" t="s">
        <v>13082</v>
      </c>
      <c r="M317">
        <v>4.2</v>
      </c>
      <c r="N317">
        <v>143</v>
      </c>
      <c r="O317">
        <v>85800</v>
      </c>
      <c r="P317" t="s">
        <v>2779</v>
      </c>
      <c r="Q317" t="s">
        <v>2780</v>
      </c>
      <c r="R317" t="s">
        <v>2781</v>
      </c>
      <c r="S317" t="s">
        <v>13097</v>
      </c>
    </row>
    <row r="318" spans="1:19" x14ac:dyDescent="0.35">
      <c r="A318" t="s">
        <v>2782</v>
      </c>
      <c r="B318" t="s">
        <v>13355</v>
      </c>
      <c r="C318" t="s">
        <v>13081</v>
      </c>
      <c r="D318" s="12">
        <f>Table1_2[[#This Row],[Actual Price]]*Table1_2[[#This Row],[Rating_count]]</f>
        <v>120649</v>
      </c>
      <c r="E318">
        <v>299</v>
      </c>
      <c r="F318" t="str">
        <f t="shared" si="4"/>
        <v>0-10%</v>
      </c>
      <c r="G318" s="10">
        <v>799</v>
      </c>
      <c r="H318" s="11">
        <f>Table1_2[[#This Row],[Actual Price]]-Table1_2[[#This Row],[Discount Price]]</f>
        <v>500</v>
      </c>
      <c r="I318" s="5">
        <v>0.63</v>
      </c>
      <c r="J318" t="s">
        <v>13082</v>
      </c>
      <c r="K318" t="s">
        <v>14324</v>
      </c>
      <c r="L318" t="s">
        <v>13082</v>
      </c>
      <c r="M318">
        <v>4</v>
      </c>
      <c r="N318">
        <v>151</v>
      </c>
      <c r="O318">
        <v>120649</v>
      </c>
      <c r="P318" t="s">
        <v>2789</v>
      </c>
      <c r="Q318" t="s">
        <v>2790</v>
      </c>
      <c r="R318" t="s">
        <v>2791</v>
      </c>
      <c r="S318" t="s">
        <v>13081</v>
      </c>
    </row>
    <row r="319" spans="1:19" x14ac:dyDescent="0.35">
      <c r="A319" t="s">
        <v>2792</v>
      </c>
      <c r="B319" t="s">
        <v>13356</v>
      </c>
      <c r="C319" t="s">
        <v>13097</v>
      </c>
      <c r="D319" s="12">
        <f>Table1_2[[#This Row],[Actual Price]]*Table1_2[[#This Row],[Rating_count]]</f>
        <v>79800</v>
      </c>
      <c r="E319">
        <v>247</v>
      </c>
      <c r="F319" t="str">
        <f t="shared" si="4"/>
        <v>0-10%</v>
      </c>
      <c r="G319" s="10">
        <v>399</v>
      </c>
      <c r="H319" s="11">
        <f>Table1_2[[#This Row],[Actual Price]]-Table1_2[[#This Row],[Discount Price]]</f>
        <v>152</v>
      </c>
      <c r="I319" s="5">
        <v>0.38</v>
      </c>
      <c r="J319" t="s">
        <v>13085</v>
      </c>
      <c r="K319" t="s">
        <v>14324</v>
      </c>
      <c r="L319" t="s">
        <v>13082</v>
      </c>
      <c r="M319">
        <v>3.9</v>
      </c>
      <c r="N319">
        <v>200</v>
      </c>
      <c r="O319">
        <v>79800</v>
      </c>
      <c r="P319" t="s">
        <v>13036</v>
      </c>
      <c r="Q319" t="s">
        <v>2799</v>
      </c>
      <c r="R319" t="s">
        <v>2800</v>
      </c>
      <c r="S319" t="s">
        <v>13097</v>
      </c>
    </row>
    <row r="320" spans="1:19" x14ac:dyDescent="0.35">
      <c r="A320" t="s">
        <v>2801</v>
      </c>
      <c r="B320" t="s">
        <v>13357</v>
      </c>
      <c r="C320" t="s">
        <v>13097</v>
      </c>
      <c r="D320" s="12">
        <f>Table1_2[[#This Row],[Actual Price]]*Table1_2[[#This Row],[Rating_count]]</f>
        <v>680773</v>
      </c>
      <c r="E320">
        <v>1369</v>
      </c>
      <c r="F320" t="str">
        <f t="shared" si="4"/>
        <v>0-10%</v>
      </c>
      <c r="G320" s="10">
        <v>2999</v>
      </c>
      <c r="H320" s="11">
        <f>Table1_2[[#This Row],[Actual Price]]-Table1_2[[#This Row],[Discount Price]]</f>
        <v>1630</v>
      </c>
      <c r="I320" s="5">
        <v>0.54</v>
      </c>
      <c r="J320" t="s">
        <v>13082</v>
      </c>
      <c r="K320" t="s">
        <v>14324</v>
      </c>
      <c r="L320" t="s">
        <v>13082</v>
      </c>
      <c r="M320">
        <v>3.3</v>
      </c>
      <c r="N320">
        <v>227</v>
      </c>
      <c r="O320">
        <v>680773</v>
      </c>
      <c r="P320" t="s">
        <v>2808</v>
      </c>
      <c r="Q320" t="s">
        <v>2809</v>
      </c>
      <c r="R320" t="s">
        <v>2810</v>
      </c>
      <c r="S320" t="s">
        <v>13097</v>
      </c>
    </row>
    <row r="321" spans="1:19" x14ac:dyDescent="0.35">
      <c r="A321" t="s">
        <v>2811</v>
      </c>
      <c r="B321" t="s">
        <v>13358</v>
      </c>
      <c r="C321" t="s">
        <v>13097</v>
      </c>
      <c r="D321" s="12">
        <f>Table1_2[[#This Row],[Actual Price]]*Table1_2[[#This Row],[Rating_count]]</f>
        <v>268462</v>
      </c>
      <c r="E321">
        <v>199</v>
      </c>
      <c r="F321" t="str">
        <f t="shared" si="4"/>
        <v>0-10%</v>
      </c>
      <c r="G321" s="10">
        <v>499</v>
      </c>
      <c r="H321" s="11">
        <f>Table1_2[[#This Row],[Actual Price]]-Table1_2[[#This Row],[Discount Price]]</f>
        <v>300</v>
      </c>
      <c r="I321" s="5">
        <v>0.6</v>
      </c>
      <c r="J321" t="s">
        <v>13082</v>
      </c>
      <c r="K321" t="s">
        <v>14324</v>
      </c>
      <c r="L321" t="s">
        <v>13082</v>
      </c>
      <c r="M321">
        <v>3.8</v>
      </c>
      <c r="N321">
        <v>538</v>
      </c>
      <c r="O321">
        <v>268462</v>
      </c>
      <c r="P321" t="s">
        <v>2818</v>
      </c>
      <c r="Q321" t="s">
        <v>2819</v>
      </c>
      <c r="R321" t="s">
        <v>2820</v>
      </c>
      <c r="S321" t="s">
        <v>13097</v>
      </c>
    </row>
    <row r="322" spans="1:19" x14ac:dyDescent="0.35">
      <c r="A322" t="s">
        <v>2821</v>
      </c>
      <c r="B322" t="s">
        <v>13359</v>
      </c>
      <c r="C322" t="s">
        <v>13097</v>
      </c>
      <c r="D322" s="12">
        <f>Table1_2[[#This Row],[Actual Price]]*Table1_2[[#This Row],[Rating_count]]</f>
        <v>102429</v>
      </c>
      <c r="E322">
        <v>299</v>
      </c>
      <c r="F322" t="str">
        <f t="shared" ref="F322:F385" si="5">IF(I322&lt;=20,"0-10%", IF(I322&lt;=20,"11-20%", IF(I322&lt;=30,"21-30%")))</f>
        <v>0-10%</v>
      </c>
      <c r="G322" s="10">
        <v>599</v>
      </c>
      <c r="H322" s="11">
        <f>Table1_2[[#This Row],[Actual Price]]-Table1_2[[#This Row],[Discount Price]]</f>
        <v>300</v>
      </c>
      <c r="I322" s="5">
        <v>0.5</v>
      </c>
      <c r="J322" t="s">
        <v>13082</v>
      </c>
      <c r="K322" t="s">
        <v>14324</v>
      </c>
      <c r="L322" t="s">
        <v>13082</v>
      </c>
      <c r="M322">
        <v>4</v>
      </c>
      <c r="N322">
        <v>171</v>
      </c>
      <c r="O322">
        <v>102429</v>
      </c>
      <c r="P322" t="s">
        <v>2828</v>
      </c>
      <c r="Q322" t="s">
        <v>2829</v>
      </c>
      <c r="R322" t="s">
        <v>2830</v>
      </c>
      <c r="S322" t="s">
        <v>13097</v>
      </c>
    </row>
    <row r="323" spans="1:19" x14ac:dyDescent="0.35">
      <c r="A323" t="s">
        <v>2831</v>
      </c>
      <c r="B323" t="s">
        <v>13360</v>
      </c>
      <c r="C323" t="s">
        <v>13097</v>
      </c>
      <c r="D323" s="12">
        <f>Table1_2[[#This Row],[Actual Price]]*Table1_2[[#This Row],[Rating_count]]</f>
        <v>412592492</v>
      </c>
      <c r="E323">
        <v>14999</v>
      </c>
      <c r="F323" t="str">
        <f t="shared" si="5"/>
        <v>0-10%</v>
      </c>
      <c r="G323" s="10">
        <v>14999</v>
      </c>
      <c r="H323" s="11">
        <f>Table1_2[[#This Row],[Actual Price]]-Table1_2[[#This Row],[Discount Price]]</f>
        <v>0</v>
      </c>
      <c r="I323" s="5">
        <v>0</v>
      </c>
      <c r="J323" t="s">
        <v>13085</v>
      </c>
      <c r="K323" t="s">
        <v>14324</v>
      </c>
      <c r="L323" t="s">
        <v>13084</v>
      </c>
      <c r="M323">
        <v>4.3</v>
      </c>
      <c r="N323">
        <v>27508</v>
      </c>
      <c r="O323">
        <v>412592492</v>
      </c>
      <c r="P323" t="s">
        <v>2838</v>
      </c>
      <c r="Q323" t="s">
        <v>2839</v>
      </c>
      <c r="R323" t="s">
        <v>2840</v>
      </c>
      <c r="S323" t="s">
        <v>13097</v>
      </c>
    </row>
    <row r="324" spans="1:19" x14ac:dyDescent="0.35">
      <c r="A324" t="s">
        <v>2841</v>
      </c>
      <c r="B324" t="s">
        <v>13261</v>
      </c>
      <c r="C324" t="s">
        <v>13081</v>
      </c>
      <c r="D324" s="12">
        <f>Table1_2[[#This Row],[Actual Price]]*Table1_2[[#This Row],[Rating_count]]</f>
        <v>1016346</v>
      </c>
      <c r="E324">
        <v>299</v>
      </c>
      <c r="F324" t="str">
        <f t="shared" si="5"/>
        <v>0-10%</v>
      </c>
      <c r="G324" s="10">
        <v>699</v>
      </c>
      <c r="H324" s="11">
        <f>Table1_2[[#This Row],[Actual Price]]-Table1_2[[#This Row],[Discount Price]]</f>
        <v>400</v>
      </c>
      <c r="I324" s="5">
        <v>0.56999999999999995</v>
      </c>
      <c r="J324" t="s">
        <v>13082</v>
      </c>
      <c r="K324" t="s">
        <v>14324</v>
      </c>
      <c r="L324" t="s">
        <v>13084</v>
      </c>
      <c r="M324">
        <v>3.9</v>
      </c>
      <c r="N324">
        <v>1454</v>
      </c>
      <c r="O324">
        <v>1016346</v>
      </c>
      <c r="P324" t="s">
        <v>2848</v>
      </c>
      <c r="Q324" t="s">
        <v>2849</v>
      </c>
      <c r="R324" t="s">
        <v>2850</v>
      </c>
      <c r="S324" t="s">
        <v>13081</v>
      </c>
    </row>
    <row r="325" spans="1:19" x14ac:dyDescent="0.35">
      <c r="A325" t="s">
        <v>2851</v>
      </c>
      <c r="B325" t="s">
        <v>13361</v>
      </c>
      <c r="C325" t="s">
        <v>13097</v>
      </c>
      <c r="D325" s="12">
        <f>Table1_2[[#This Row],[Actual Price]]*Table1_2[[#This Row],[Rating_count]]</f>
        <v>153422490</v>
      </c>
      <c r="E325">
        <v>24990</v>
      </c>
      <c r="F325" t="str">
        <f t="shared" si="5"/>
        <v>0-10%</v>
      </c>
      <c r="G325" s="10">
        <v>51990</v>
      </c>
      <c r="H325" s="11">
        <f>Table1_2[[#This Row],[Actual Price]]-Table1_2[[#This Row],[Discount Price]]</f>
        <v>27000</v>
      </c>
      <c r="I325" s="5">
        <v>0.52</v>
      </c>
      <c r="J325" t="s">
        <v>13082</v>
      </c>
      <c r="K325" t="s">
        <v>14324</v>
      </c>
      <c r="L325" t="s">
        <v>13084</v>
      </c>
      <c r="M325">
        <v>4.2</v>
      </c>
      <c r="N325">
        <v>2951</v>
      </c>
      <c r="O325">
        <v>153422490</v>
      </c>
      <c r="P325" t="s">
        <v>2858</v>
      </c>
      <c r="Q325" t="s">
        <v>2859</v>
      </c>
      <c r="R325" t="s">
        <v>2860</v>
      </c>
      <c r="S325" t="s">
        <v>13097</v>
      </c>
    </row>
    <row r="326" spans="1:19" x14ac:dyDescent="0.35">
      <c r="A326" t="s">
        <v>2861</v>
      </c>
      <c r="B326" t="s">
        <v>13362</v>
      </c>
      <c r="C326" t="s">
        <v>13081</v>
      </c>
      <c r="D326" s="12">
        <f>Table1_2[[#This Row],[Actual Price]]*Table1_2[[#This Row],[Rating_count]]</f>
        <v>0</v>
      </c>
      <c r="E326">
        <v>249</v>
      </c>
      <c r="F326" t="str">
        <f t="shared" si="5"/>
        <v>0-10%</v>
      </c>
      <c r="G326" s="10">
        <v>999</v>
      </c>
      <c r="H326" s="11">
        <f>Table1_2[[#This Row],[Actual Price]]-Table1_2[[#This Row],[Discount Price]]</f>
        <v>750</v>
      </c>
      <c r="I326" s="5">
        <v>0.75</v>
      </c>
      <c r="J326" t="s">
        <v>13082</v>
      </c>
      <c r="K326" t="s">
        <v>14324</v>
      </c>
      <c r="M326">
        <v>5</v>
      </c>
      <c r="P326" t="s">
        <v>2868</v>
      </c>
      <c r="Q326" t="s">
        <v>2869</v>
      </c>
      <c r="R326" t="s">
        <v>2870</v>
      </c>
      <c r="S326" t="s">
        <v>13081</v>
      </c>
    </row>
    <row r="327" spans="1:19" x14ac:dyDescent="0.35">
      <c r="A327" t="s">
        <v>2871</v>
      </c>
      <c r="B327" t="s">
        <v>13363</v>
      </c>
      <c r="C327" t="s">
        <v>13097</v>
      </c>
      <c r="D327" s="12">
        <f>Table1_2[[#This Row],[Actual Price]]*Table1_2[[#This Row],[Rating_count]]</f>
        <v>472703247</v>
      </c>
      <c r="E327">
        <v>61999</v>
      </c>
      <c r="F327" t="str">
        <f t="shared" si="5"/>
        <v>0-10%</v>
      </c>
      <c r="G327" s="10">
        <v>69999</v>
      </c>
      <c r="H327" s="11">
        <f>Table1_2[[#This Row],[Actual Price]]-Table1_2[[#This Row],[Discount Price]]</f>
        <v>8000</v>
      </c>
      <c r="I327" s="5">
        <v>0.11</v>
      </c>
      <c r="J327" t="s">
        <v>13085</v>
      </c>
      <c r="K327" t="s">
        <v>14324</v>
      </c>
      <c r="L327" t="s">
        <v>13084</v>
      </c>
      <c r="M327">
        <v>4.0999999999999996</v>
      </c>
      <c r="N327">
        <v>6753</v>
      </c>
      <c r="O327">
        <v>472703247</v>
      </c>
      <c r="P327" t="s">
        <v>1915</v>
      </c>
      <c r="Q327" t="s">
        <v>2874</v>
      </c>
      <c r="R327" t="s">
        <v>2875</v>
      </c>
      <c r="S327" t="s">
        <v>13097</v>
      </c>
    </row>
    <row r="328" spans="1:19" x14ac:dyDescent="0.35">
      <c r="A328" t="s">
        <v>2876</v>
      </c>
      <c r="B328" t="s">
        <v>13364</v>
      </c>
      <c r="C328" t="s">
        <v>13097</v>
      </c>
      <c r="D328" s="12">
        <f>Table1_2[[#This Row],[Actual Price]]*Table1_2[[#This Row],[Rating_count]]</f>
        <v>175900000</v>
      </c>
      <c r="E328">
        <v>24499</v>
      </c>
      <c r="F328" t="str">
        <f t="shared" si="5"/>
        <v>0-10%</v>
      </c>
      <c r="G328" s="10">
        <v>50000</v>
      </c>
      <c r="H328" s="11">
        <f>Table1_2[[#This Row],[Actual Price]]-Table1_2[[#This Row],[Discount Price]]</f>
        <v>25501</v>
      </c>
      <c r="I328" s="5">
        <v>0.51</v>
      </c>
      <c r="J328" t="s">
        <v>13082</v>
      </c>
      <c r="K328" t="s">
        <v>14324</v>
      </c>
      <c r="L328" t="s">
        <v>13084</v>
      </c>
      <c r="M328">
        <v>3.9</v>
      </c>
      <c r="N328">
        <v>3518</v>
      </c>
      <c r="O328">
        <v>175900000</v>
      </c>
      <c r="P328" t="s">
        <v>2883</v>
      </c>
      <c r="Q328" t="s">
        <v>2884</v>
      </c>
      <c r="R328" t="s">
        <v>2885</v>
      </c>
      <c r="S328" t="s">
        <v>13097</v>
      </c>
    </row>
    <row r="329" spans="1:19" x14ac:dyDescent="0.35">
      <c r="A329" t="s">
        <v>2886</v>
      </c>
      <c r="B329" t="s">
        <v>13214</v>
      </c>
      <c r="C329" t="s">
        <v>13097</v>
      </c>
      <c r="D329" s="12">
        <f>Table1_2[[#This Row],[Actual Price]]*Table1_2[[#This Row],[Rating_count]]</f>
        <v>29443490</v>
      </c>
      <c r="E329">
        <v>10499</v>
      </c>
      <c r="F329" t="str">
        <f t="shared" si="5"/>
        <v>0-10%</v>
      </c>
      <c r="G329" s="10">
        <v>19499</v>
      </c>
      <c r="H329" s="11">
        <f>Table1_2[[#This Row],[Actual Price]]-Table1_2[[#This Row],[Discount Price]]</f>
        <v>9000</v>
      </c>
      <c r="I329" s="5">
        <v>0.46</v>
      </c>
      <c r="J329" t="s">
        <v>13085</v>
      </c>
      <c r="K329" t="s">
        <v>14324</v>
      </c>
      <c r="L329" t="s">
        <v>13084</v>
      </c>
      <c r="M329">
        <v>4.2</v>
      </c>
      <c r="N329">
        <v>1510</v>
      </c>
      <c r="O329">
        <v>29443490</v>
      </c>
      <c r="P329" t="s">
        <v>2693</v>
      </c>
      <c r="Q329" t="s">
        <v>2889</v>
      </c>
      <c r="R329" t="s">
        <v>2890</v>
      </c>
      <c r="S329" t="s">
        <v>13097</v>
      </c>
    </row>
    <row r="330" spans="1:19" x14ac:dyDescent="0.35">
      <c r="A330" t="s">
        <v>2891</v>
      </c>
      <c r="B330" t="s">
        <v>13365</v>
      </c>
      <c r="C330" t="s">
        <v>13081</v>
      </c>
      <c r="D330" s="12">
        <f>Table1_2[[#This Row],[Actual Price]]*Table1_2[[#This Row],[Rating_count]]</f>
        <v>837162</v>
      </c>
      <c r="E330">
        <v>349</v>
      </c>
      <c r="F330" t="str">
        <f t="shared" si="5"/>
        <v>0-10%</v>
      </c>
      <c r="G330" s="10">
        <v>999</v>
      </c>
      <c r="H330" s="11">
        <f>Table1_2[[#This Row],[Actual Price]]-Table1_2[[#This Row],[Discount Price]]</f>
        <v>650</v>
      </c>
      <c r="I330" s="5">
        <v>0.65</v>
      </c>
      <c r="J330" t="s">
        <v>13082</v>
      </c>
      <c r="K330" t="s">
        <v>14324</v>
      </c>
      <c r="L330" t="s">
        <v>13082</v>
      </c>
      <c r="M330">
        <v>4.3</v>
      </c>
      <c r="N330">
        <v>838</v>
      </c>
      <c r="O330">
        <v>837162</v>
      </c>
      <c r="P330" t="s">
        <v>2769</v>
      </c>
      <c r="Q330" t="s">
        <v>2894</v>
      </c>
      <c r="R330" t="s">
        <v>2895</v>
      </c>
      <c r="S330" t="s">
        <v>13081</v>
      </c>
    </row>
    <row r="331" spans="1:19" x14ac:dyDescent="0.35">
      <c r="A331" t="s">
        <v>2896</v>
      </c>
      <c r="B331" t="s">
        <v>13366</v>
      </c>
      <c r="C331" t="s">
        <v>13097</v>
      </c>
      <c r="D331" s="12">
        <f>Table1_2[[#This Row],[Actual Price]]*Table1_2[[#This Row],[Rating_count]]</f>
        <v>67864</v>
      </c>
      <c r="E331">
        <v>197</v>
      </c>
      <c r="F331" t="str">
        <f t="shared" si="5"/>
        <v>0-10%</v>
      </c>
      <c r="G331" s="10">
        <v>499</v>
      </c>
      <c r="H331" s="11">
        <f>Table1_2[[#This Row],[Actual Price]]-Table1_2[[#This Row],[Discount Price]]</f>
        <v>302</v>
      </c>
      <c r="I331" s="5">
        <v>0.61</v>
      </c>
      <c r="J331" t="s">
        <v>13082</v>
      </c>
      <c r="K331" t="s">
        <v>14324</v>
      </c>
      <c r="L331" t="s">
        <v>13082</v>
      </c>
      <c r="M331">
        <v>3.8</v>
      </c>
      <c r="N331">
        <v>136</v>
      </c>
      <c r="O331">
        <v>67864</v>
      </c>
      <c r="P331" t="s">
        <v>2903</v>
      </c>
      <c r="Q331" t="s">
        <v>2904</v>
      </c>
      <c r="R331" t="s">
        <v>2905</v>
      </c>
      <c r="S331" t="s">
        <v>13097</v>
      </c>
    </row>
    <row r="332" spans="1:19" x14ac:dyDescent="0.35">
      <c r="A332" t="s">
        <v>2906</v>
      </c>
      <c r="B332" t="s">
        <v>13319</v>
      </c>
      <c r="C332" t="s">
        <v>13097</v>
      </c>
      <c r="D332" s="12">
        <f>Table1_2[[#This Row],[Actual Price]]*Table1_2[[#This Row],[Rating_count]]</f>
        <v>752199</v>
      </c>
      <c r="E332">
        <v>1299</v>
      </c>
      <c r="F332" t="str">
        <f t="shared" si="5"/>
        <v>0-10%</v>
      </c>
      <c r="G332" s="10">
        <v>2499</v>
      </c>
      <c r="H332" s="11">
        <f>Table1_2[[#This Row],[Actual Price]]-Table1_2[[#This Row],[Discount Price]]</f>
        <v>1200</v>
      </c>
      <c r="I332" s="5">
        <v>0.48</v>
      </c>
      <c r="J332" t="s">
        <v>13085</v>
      </c>
      <c r="K332" t="s">
        <v>14324</v>
      </c>
      <c r="L332" t="s">
        <v>13082</v>
      </c>
      <c r="M332">
        <v>4.3</v>
      </c>
      <c r="N332">
        <v>301</v>
      </c>
      <c r="O332">
        <v>752199</v>
      </c>
      <c r="P332" t="s">
        <v>2913</v>
      </c>
      <c r="Q332" t="s">
        <v>2914</v>
      </c>
      <c r="R332" t="s">
        <v>2915</v>
      </c>
      <c r="S332" t="s">
        <v>13097</v>
      </c>
    </row>
    <row r="333" spans="1:19" x14ac:dyDescent="0.35">
      <c r="A333" t="s">
        <v>2916</v>
      </c>
      <c r="B333" t="s">
        <v>13367</v>
      </c>
      <c r="C333" t="s">
        <v>13081</v>
      </c>
      <c r="D333" s="12">
        <f>Table1_2[[#This Row],[Actual Price]]*Table1_2[[#This Row],[Rating_count]]</f>
        <v>37529937</v>
      </c>
      <c r="E333">
        <v>1519</v>
      </c>
      <c r="F333" t="str">
        <f t="shared" si="5"/>
        <v>0-10%</v>
      </c>
      <c r="G333" s="10">
        <v>1899</v>
      </c>
      <c r="H333" s="11">
        <f>Table1_2[[#This Row],[Actual Price]]-Table1_2[[#This Row],[Discount Price]]</f>
        <v>380</v>
      </c>
      <c r="I333" s="5">
        <v>0.2</v>
      </c>
      <c r="J333" t="s">
        <v>13085</v>
      </c>
      <c r="K333" t="s">
        <v>14324</v>
      </c>
      <c r="L333" t="s">
        <v>13084</v>
      </c>
      <c r="M333">
        <v>4.4000000000000004</v>
      </c>
      <c r="N333">
        <v>19763</v>
      </c>
      <c r="O333">
        <v>37529937</v>
      </c>
      <c r="P333" t="s">
        <v>2923</v>
      </c>
      <c r="Q333" t="s">
        <v>2924</v>
      </c>
      <c r="R333" t="s">
        <v>2925</v>
      </c>
      <c r="S333" t="s">
        <v>13081</v>
      </c>
    </row>
    <row r="334" spans="1:19" x14ac:dyDescent="0.35">
      <c r="A334" t="s">
        <v>2926</v>
      </c>
      <c r="B334" t="s">
        <v>13368</v>
      </c>
      <c r="C334" t="s">
        <v>13097</v>
      </c>
      <c r="D334" s="12">
        <f>Table1_2[[#This Row],[Actual Price]]*Table1_2[[#This Row],[Rating_count]]</f>
        <v>1487618748</v>
      </c>
      <c r="E334">
        <v>46999</v>
      </c>
      <c r="F334" t="str">
        <f t="shared" si="5"/>
        <v>0-10%</v>
      </c>
      <c r="G334" s="10">
        <v>69999</v>
      </c>
      <c r="H334" s="11">
        <f>Table1_2[[#This Row],[Actual Price]]-Table1_2[[#This Row],[Discount Price]]</f>
        <v>23000</v>
      </c>
      <c r="I334" s="5">
        <v>0.33</v>
      </c>
      <c r="J334" t="s">
        <v>13085</v>
      </c>
      <c r="K334" t="s">
        <v>14324</v>
      </c>
      <c r="L334" t="s">
        <v>13084</v>
      </c>
      <c r="M334">
        <v>4.3</v>
      </c>
      <c r="N334">
        <v>21252</v>
      </c>
      <c r="O334">
        <v>1487618748</v>
      </c>
      <c r="P334" t="s">
        <v>2933</v>
      </c>
      <c r="Q334" t="s">
        <v>2934</v>
      </c>
      <c r="R334" t="s">
        <v>2935</v>
      </c>
      <c r="S334" t="s">
        <v>13097</v>
      </c>
    </row>
    <row r="335" spans="1:19" x14ac:dyDescent="0.35">
      <c r="A335" t="s">
        <v>2936</v>
      </c>
      <c r="B335" t="s">
        <v>13369</v>
      </c>
      <c r="C335" t="s">
        <v>13081</v>
      </c>
      <c r="D335" s="12">
        <f>Table1_2[[#This Row],[Actual Price]]*Table1_2[[#This Row],[Rating_count]]</f>
        <v>1519698</v>
      </c>
      <c r="E335">
        <v>299</v>
      </c>
      <c r="F335" t="str">
        <f t="shared" si="5"/>
        <v>0-10%</v>
      </c>
      <c r="G335" s="10">
        <v>799</v>
      </c>
      <c r="H335" s="11">
        <f>Table1_2[[#This Row],[Actual Price]]-Table1_2[[#This Row],[Discount Price]]</f>
        <v>500</v>
      </c>
      <c r="I335" s="5">
        <v>0.63</v>
      </c>
      <c r="J335" t="s">
        <v>13082</v>
      </c>
      <c r="K335" t="s">
        <v>14324</v>
      </c>
      <c r="L335" t="s">
        <v>13084</v>
      </c>
      <c r="M335">
        <v>4.3</v>
      </c>
      <c r="N335">
        <v>1902</v>
      </c>
      <c r="O335">
        <v>1519698</v>
      </c>
      <c r="P335" t="s">
        <v>2943</v>
      </c>
      <c r="Q335" t="s">
        <v>2944</v>
      </c>
      <c r="R335" t="s">
        <v>2945</v>
      </c>
      <c r="S335" t="s">
        <v>13081</v>
      </c>
    </row>
    <row r="336" spans="1:19" x14ac:dyDescent="0.35">
      <c r="A336" t="s">
        <v>2946</v>
      </c>
      <c r="B336" t="s">
        <v>13370</v>
      </c>
      <c r="C336" t="s">
        <v>13097</v>
      </c>
      <c r="D336" s="12">
        <f>Table1_2[[#This Row],[Actual Price]]*Table1_2[[#This Row],[Rating_count]]</f>
        <v>278726063</v>
      </c>
      <c r="E336">
        <v>1799</v>
      </c>
      <c r="F336" t="str">
        <f t="shared" si="5"/>
        <v>0-10%</v>
      </c>
      <c r="G336" s="10">
        <v>19999</v>
      </c>
      <c r="H336" s="11">
        <f>Table1_2[[#This Row],[Actual Price]]-Table1_2[[#This Row],[Discount Price]]</f>
        <v>18200</v>
      </c>
      <c r="I336" s="5">
        <v>0.91</v>
      </c>
      <c r="J336" t="s">
        <v>13082</v>
      </c>
      <c r="K336" t="s">
        <v>14324</v>
      </c>
      <c r="L336" t="s">
        <v>13084</v>
      </c>
      <c r="M336">
        <v>4.2</v>
      </c>
      <c r="N336">
        <v>13937</v>
      </c>
      <c r="O336">
        <v>278726063</v>
      </c>
      <c r="P336" t="s">
        <v>2954</v>
      </c>
      <c r="Q336" t="s">
        <v>2955</v>
      </c>
      <c r="R336" t="s">
        <v>2956</v>
      </c>
      <c r="S336" t="s">
        <v>13097</v>
      </c>
    </row>
    <row r="337" spans="1:19" x14ac:dyDescent="0.35">
      <c r="A337" t="s">
        <v>2957</v>
      </c>
      <c r="B337" t="s">
        <v>13371</v>
      </c>
      <c r="C337" t="s">
        <v>13097</v>
      </c>
      <c r="D337" s="12">
        <f>Table1_2[[#This Row],[Actual Price]]*Table1_2[[#This Row],[Rating_count]]</f>
        <v>276932304</v>
      </c>
      <c r="E337">
        <v>1998</v>
      </c>
      <c r="F337" t="str">
        <f t="shared" si="5"/>
        <v>0-10%</v>
      </c>
      <c r="G337" s="10">
        <v>9999</v>
      </c>
      <c r="H337" s="11">
        <f>Table1_2[[#This Row],[Actual Price]]-Table1_2[[#This Row],[Discount Price]]</f>
        <v>8001</v>
      </c>
      <c r="I337" s="5">
        <v>0.8</v>
      </c>
      <c r="J337" t="s">
        <v>13082</v>
      </c>
      <c r="K337" t="s">
        <v>14324</v>
      </c>
      <c r="L337" t="s">
        <v>13084</v>
      </c>
      <c r="M337">
        <v>4.3</v>
      </c>
      <c r="N337">
        <v>27696</v>
      </c>
      <c r="O337">
        <v>276932304</v>
      </c>
      <c r="P337" t="s">
        <v>2964</v>
      </c>
      <c r="Q337" t="s">
        <v>2965</v>
      </c>
      <c r="R337" t="s">
        <v>2966</v>
      </c>
      <c r="S337" t="s">
        <v>13097</v>
      </c>
    </row>
    <row r="338" spans="1:19" x14ac:dyDescent="0.35">
      <c r="A338" t="s">
        <v>2967</v>
      </c>
      <c r="B338" t="s">
        <v>13372</v>
      </c>
      <c r="C338" t="s">
        <v>13097</v>
      </c>
      <c r="D338" s="12">
        <f>Table1_2[[#This Row],[Actual Price]]*Table1_2[[#This Row],[Rating_count]]</f>
        <v>142469690</v>
      </c>
      <c r="E338">
        <v>1999</v>
      </c>
      <c r="F338" t="str">
        <f t="shared" si="5"/>
        <v>0-10%</v>
      </c>
      <c r="G338" s="10">
        <v>7990</v>
      </c>
      <c r="H338" s="11">
        <f>Table1_2[[#This Row],[Actual Price]]-Table1_2[[#This Row],[Discount Price]]</f>
        <v>5991</v>
      </c>
      <c r="I338" s="5">
        <v>0.75</v>
      </c>
      <c r="J338" t="s">
        <v>13082</v>
      </c>
      <c r="K338" t="s">
        <v>14324</v>
      </c>
      <c r="L338" t="s">
        <v>13084</v>
      </c>
      <c r="M338">
        <v>3.8</v>
      </c>
      <c r="N338">
        <v>17831</v>
      </c>
      <c r="O338">
        <v>142469690</v>
      </c>
      <c r="P338" t="s">
        <v>2974</v>
      </c>
      <c r="Q338" t="s">
        <v>2975</v>
      </c>
      <c r="R338" t="s">
        <v>2976</v>
      </c>
      <c r="S338" t="s">
        <v>13097</v>
      </c>
    </row>
    <row r="339" spans="1:19" x14ac:dyDescent="0.35">
      <c r="A339" t="s">
        <v>2977</v>
      </c>
      <c r="B339" t="s">
        <v>13373</v>
      </c>
      <c r="C339" t="s">
        <v>13097</v>
      </c>
      <c r="D339" s="12">
        <f>Table1_2[[#This Row],[Actual Price]]*Table1_2[[#This Row],[Rating_count]]</f>
        <v>393427488</v>
      </c>
      <c r="E339">
        <v>2049</v>
      </c>
      <c r="F339" t="str">
        <f t="shared" si="5"/>
        <v>0-10%</v>
      </c>
      <c r="G339" s="10">
        <v>2199</v>
      </c>
      <c r="H339" s="11">
        <f>Table1_2[[#This Row],[Actual Price]]-Table1_2[[#This Row],[Discount Price]]</f>
        <v>150</v>
      </c>
      <c r="I339" s="5">
        <v>7.0000000000000007E-2</v>
      </c>
      <c r="J339" t="s">
        <v>13085</v>
      </c>
      <c r="K339" t="s">
        <v>14324</v>
      </c>
      <c r="L339" t="s">
        <v>13084</v>
      </c>
      <c r="M339">
        <v>4.3</v>
      </c>
      <c r="N339">
        <v>178912</v>
      </c>
      <c r="O339">
        <v>393427488</v>
      </c>
      <c r="P339" t="s">
        <v>2985</v>
      </c>
      <c r="Q339" t="s">
        <v>2986</v>
      </c>
      <c r="R339" t="s">
        <v>2987</v>
      </c>
      <c r="S339" t="s">
        <v>13097</v>
      </c>
    </row>
    <row r="340" spans="1:19" x14ac:dyDescent="0.35">
      <c r="A340" t="s">
        <v>2988</v>
      </c>
      <c r="B340" t="s">
        <v>13374</v>
      </c>
      <c r="C340" t="s">
        <v>13097</v>
      </c>
      <c r="D340" s="12">
        <f>Table1_2[[#This Row],[Actual Price]]*Table1_2[[#This Row],[Rating_count]]</f>
        <v>70255193</v>
      </c>
      <c r="E340">
        <v>6499</v>
      </c>
      <c r="F340" t="str">
        <f t="shared" si="5"/>
        <v>0-10%</v>
      </c>
      <c r="G340" s="10">
        <v>8999</v>
      </c>
      <c r="H340" s="11">
        <f>Table1_2[[#This Row],[Actual Price]]-Table1_2[[#This Row],[Discount Price]]</f>
        <v>2500</v>
      </c>
      <c r="I340" s="5">
        <v>0.28000000000000003</v>
      </c>
      <c r="J340" t="s">
        <v>13085</v>
      </c>
      <c r="K340" t="s">
        <v>14324</v>
      </c>
      <c r="L340" t="s">
        <v>13084</v>
      </c>
      <c r="M340">
        <v>4</v>
      </c>
      <c r="N340">
        <v>7807</v>
      </c>
      <c r="O340">
        <v>70255193</v>
      </c>
      <c r="P340" t="s">
        <v>2996</v>
      </c>
      <c r="Q340" t="s">
        <v>2997</v>
      </c>
      <c r="R340" t="s">
        <v>2998</v>
      </c>
      <c r="S340" t="s">
        <v>13097</v>
      </c>
    </row>
    <row r="341" spans="1:19" x14ac:dyDescent="0.35">
      <c r="A341" t="s">
        <v>2999</v>
      </c>
      <c r="B341" t="s">
        <v>13375</v>
      </c>
      <c r="C341" t="s">
        <v>13097</v>
      </c>
      <c r="D341" s="12">
        <f>Table1_2[[#This Row],[Actual Price]]*Table1_2[[#This Row],[Rating_count]]</f>
        <v>505017585</v>
      </c>
      <c r="E341">
        <v>28999</v>
      </c>
      <c r="F341" t="str">
        <f t="shared" si="5"/>
        <v>0-10%</v>
      </c>
      <c r="G341" s="10">
        <v>28999</v>
      </c>
      <c r="H341" s="11">
        <f>Table1_2[[#This Row],[Actual Price]]-Table1_2[[#This Row],[Discount Price]]</f>
        <v>0</v>
      </c>
      <c r="I341" s="5">
        <v>0</v>
      </c>
      <c r="J341" t="s">
        <v>13085</v>
      </c>
      <c r="K341" t="s">
        <v>14324</v>
      </c>
      <c r="L341" t="s">
        <v>13084</v>
      </c>
      <c r="M341">
        <v>4.3</v>
      </c>
      <c r="N341">
        <v>17415</v>
      </c>
      <c r="O341">
        <v>505017585</v>
      </c>
      <c r="P341" t="s">
        <v>3006</v>
      </c>
      <c r="Q341" t="s">
        <v>3007</v>
      </c>
      <c r="R341" t="s">
        <v>3008</v>
      </c>
      <c r="S341" t="s">
        <v>13097</v>
      </c>
    </row>
    <row r="342" spans="1:19" x14ac:dyDescent="0.35">
      <c r="A342" t="s">
        <v>3009</v>
      </c>
      <c r="B342" t="s">
        <v>13376</v>
      </c>
      <c r="C342" t="s">
        <v>13097</v>
      </c>
      <c r="D342" s="12">
        <f>Table1_2[[#This Row],[Actual Price]]*Table1_2[[#This Row],[Rating_count]]</f>
        <v>505017585</v>
      </c>
      <c r="E342">
        <v>28999</v>
      </c>
      <c r="F342" t="str">
        <f t="shared" si="5"/>
        <v>0-10%</v>
      </c>
      <c r="G342" s="10">
        <v>28999</v>
      </c>
      <c r="H342" s="11">
        <f>Table1_2[[#This Row],[Actual Price]]-Table1_2[[#This Row],[Discount Price]]</f>
        <v>0</v>
      </c>
      <c r="I342" s="5">
        <v>0</v>
      </c>
      <c r="J342" t="s">
        <v>13085</v>
      </c>
      <c r="K342" t="s">
        <v>14324</v>
      </c>
      <c r="L342" t="s">
        <v>13084</v>
      </c>
      <c r="M342">
        <v>4.3</v>
      </c>
      <c r="N342">
        <v>17415</v>
      </c>
      <c r="O342">
        <v>505017585</v>
      </c>
      <c r="P342" t="s">
        <v>3006</v>
      </c>
      <c r="Q342" t="s">
        <v>3012</v>
      </c>
      <c r="R342" t="s">
        <v>3013</v>
      </c>
      <c r="S342" t="s">
        <v>13097</v>
      </c>
    </row>
    <row r="343" spans="1:19" x14ac:dyDescent="0.35">
      <c r="A343" t="s">
        <v>3014</v>
      </c>
      <c r="B343" t="s">
        <v>13377</v>
      </c>
      <c r="C343" t="s">
        <v>13097</v>
      </c>
      <c r="D343" s="12">
        <f>Table1_2[[#This Row],[Actual Price]]*Table1_2[[#This Row],[Rating_count]]</f>
        <v>70255193</v>
      </c>
      <c r="E343">
        <v>6499</v>
      </c>
      <c r="F343" t="str">
        <f t="shared" si="5"/>
        <v>0-10%</v>
      </c>
      <c r="G343" s="10">
        <v>8999</v>
      </c>
      <c r="H343" s="11">
        <f>Table1_2[[#This Row],[Actual Price]]-Table1_2[[#This Row],[Discount Price]]</f>
        <v>2500</v>
      </c>
      <c r="I343" s="5">
        <v>0.28000000000000003</v>
      </c>
      <c r="J343" t="s">
        <v>13085</v>
      </c>
      <c r="K343" t="s">
        <v>14324</v>
      </c>
      <c r="L343" t="s">
        <v>13084</v>
      </c>
      <c r="M343">
        <v>4</v>
      </c>
      <c r="N343">
        <v>7807</v>
      </c>
      <c r="O343">
        <v>70255193</v>
      </c>
      <c r="P343" t="s">
        <v>2996</v>
      </c>
      <c r="Q343" t="s">
        <v>3016</v>
      </c>
      <c r="R343" t="s">
        <v>3017</v>
      </c>
      <c r="S343" t="s">
        <v>13097</v>
      </c>
    </row>
    <row r="344" spans="1:19" x14ac:dyDescent="0.35">
      <c r="A344" t="s">
        <v>3018</v>
      </c>
      <c r="B344" t="s">
        <v>13378</v>
      </c>
      <c r="C344" t="s">
        <v>13097</v>
      </c>
      <c r="D344" s="12">
        <f>Table1_2[[#This Row],[Actual Price]]*Table1_2[[#This Row],[Rating_count]]</f>
        <v>70255193</v>
      </c>
      <c r="E344">
        <v>6499</v>
      </c>
      <c r="F344" t="str">
        <f t="shared" si="5"/>
        <v>0-10%</v>
      </c>
      <c r="G344" s="10">
        <v>8999</v>
      </c>
      <c r="H344" s="11">
        <f>Table1_2[[#This Row],[Actual Price]]-Table1_2[[#This Row],[Discount Price]]</f>
        <v>2500</v>
      </c>
      <c r="I344" s="5">
        <v>0.28000000000000003</v>
      </c>
      <c r="J344" t="s">
        <v>13085</v>
      </c>
      <c r="K344" t="s">
        <v>14324</v>
      </c>
      <c r="L344" t="s">
        <v>13084</v>
      </c>
      <c r="M344">
        <v>4</v>
      </c>
      <c r="N344">
        <v>7807</v>
      </c>
      <c r="O344">
        <v>70255193</v>
      </c>
      <c r="P344" t="s">
        <v>2996</v>
      </c>
      <c r="Q344" t="s">
        <v>3020</v>
      </c>
      <c r="R344" t="s">
        <v>3021</v>
      </c>
      <c r="S344" t="s">
        <v>13097</v>
      </c>
    </row>
    <row r="345" spans="1:19" x14ac:dyDescent="0.35">
      <c r="A345" t="s">
        <v>3022</v>
      </c>
      <c r="B345" t="s">
        <v>13379</v>
      </c>
      <c r="C345" t="s">
        <v>13097</v>
      </c>
      <c r="D345" s="12">
        <f>Table1_2[[#This Row],[Actual Price]]*Table1_2[[#This Row],[Rating_count]]</f>
        <v>67259000</v>
      </c>
      <c r="E345">
        <v>569</v>
      </c>
      <c r="F345" t="str">
        <f t="shared" si="5"/>
        <v>0-10%</v>
      </c>
      <c r="G345" s="10">
        <v>1000</v>
      </c>
      <c r="H345" s="11">
        <f>Table1_2[[#This Row],[Actual Price]]-Table1_2[[#This Row],[Discount Price]]</f>
        <v>431</v>
      </c>
      <c r="I345" s="5">
        <v>0.43</v>
      </c>
      <c r="J345" t="s">
        <v>13085</v>
      </c>
      <c r="K345" t="s">
        <v>14324</v>
      </c>
      <c r="L345" t="s">
        <v>13084</v>
      </c>
      <c r="M345">
        <v>4.4000000000000004</v>
      </c>
      <c r="N345">
        <v>67259</v>
      </c>
      <c r="O345">
        <v>67259000</v>
      </c>
      <c r="P345" t="s">
        <v>3030</v>
      </c>
      <c r="Q345" t="s">
        <v>3031</v>
      </c>
      <c r="R345" t="s">
        <v>3032</v>
      </c>
      <c r="S345" t="s">
        <v>13097</v>
      </c>
    </row>
    <row r="346" spans="1:19" x14ac:dyDescent="0.35">
      <c r="A346" t="s">
        <v>3033</v>
      </c>
      <c r="B346" t="s">
        <v>13380</v>
      </c>
      <c r="C346" t="s">
        <v>13097</v>
      </c>
      <c r="D346" s="12">
        <f>Table1_2[[#This Row],[Actual Price]]*Table1_2[[#This Row],[Rating_count]]</f>
        <v>53434311</v>
      </c>
      <c r="E346">
        <v>1898</v>
      </c>
      <c r="F346" t="str">
        <f t="shared" si="5"/>
        <v>0-10%</v>
      </c>
      <c r="G346" s="10">
        <v>4999</v>
      </c>
      <c r="H346" s="11">
        <f>Table1_2[[#This Row],[Actual Price]]-Table1_2[[#This Row],[Discount Price]]</f>
        <v>3101</v>
      </c>
      <c r="I346" s="5">
        <v>0.62</v>
      </c>
      <c r="J346" t="s">
        <v>13082</v>
      </c>
      <c r="K346" t="s">
        <v>14324</v>
      </c>
      <c r="L346" t="s">
        <v>13084</v>
      </c>
      <c r="M346">
        <v>4.0999999999999996</v>
      </c>
      <c r="N346">
        <v>10689</v>
      </c>
      <c r="O346">
        <v>53434311</v>
      </c>
      <c r="P346" t="s">
        <v>3040</v>
      </c>
      <c r="Q346" t="s">
        <v>3041</v>
      </c>
      <c r="R346" t="s">
        <v>3042</v>
      </c>
      <c r="S346" t="s">
        <v>13097</v>
      </c>
    </row>
    <row r="347" spans="1:19" x14ac:dyDescent="0.35">
      <c r="A347" t="s">
        <v>3043</v>
      </c>
      <c r="B347" t="s">
        <v>13381</v>
      </c>
      <c r="C347" t="s">
        <v>13097</v>
      </c>
      <c r="D347" s="12">
        <f>Table1_2[[#This Row],[Actual Price]]*Table1_2[[#This Row],[Rating_count]]</f>
        <v>205169289</v>
      </c>
      <c r="E347">
        <v>1299</v>
      </c>
      <c r="F347" t="str">
        <f t="shared" si="5"/>
        <v>0-10%</v>
      </c>
      <c r="G347" s="10">
        <v>1599</v>
      </c>
      <c r="H347" s="11">
        <f>Table1_2[[#This Row],[Actual Price]]-Table1_2[[#This Row],[Discount Price]]</f>
        <v>300</v>
      </c>
      <c r="I347" s="5">
        <v>0.19</v>
      </c>
      <c r="J347" t="s">
        <v>13085</v>
      </c>
      <c r="K347" t="s">
        <v>14324</v>
      </c>
      <c r="L347" t="s">
        <v>13084</v>
      </c>
      <c r="M347">
        <v>4</v>
      </c>
      <c r="N347">
        <v>128311</v>
      </c>
      <c r="O347">
        <v>205169289</v>
      </c>
      <c r="P347" t="s">
        <v>3051</v>
      </c>
      <c r="Q347" t="s">
        <v>3052</v>
      </c>
      <c r="R347" t="s">
        <v>3053</v>
      </c>
      <c r="S347" t="s">
        <v>13097</v>
      </c>
    </row>
    <row r="348" spans="1:19" x14ac:dyDescent="0.35">
      <c r="A348" t="s">
        <v>3054</v>
      </c>
      <c r="B348" t="s">
        <v>13382</v>
      </c>
      <c r="C348" t="s">
        <v>13097</v>
      </c>
      <c r="D348" s="12">
        <f>Table1_2[[#This Row],[Actual Price]]*Table1_2[[#This Row],[Rating_count]]</f>
        <v>152354040</v>
      </c>
      <c r="E348">
        <v>1499</v>
      </c>
      <c r="F348" t="str">
        <f t="shared" si="5"/>
        <v>0-10%</v>
      </c>
      <c r="G348" s="10">
        <v>6990</v>
      </c>
      <c r="H348" s="11">
        <f>Table1_2[[#This Row],[Actual Price]]-Table1_2[[#This Row],[Discount Price]]</f>
        <v>5491</v>
      </c>
      <c r="I348" s="5">
        <v>0.79</v>
      </c>
      <c r="J348" t="s">
        <v>13082</v>
      </c>
      <c r="K348" t="s">
        <v>14324</v>
      </c>
      <c r="L348" t="s">
        <v>13084</v>
      </c>
      <c r="M348">
        <v>3.9</v>
      </c>
      <c r="N348">
        <v>21796</v>
      </c>
      <c r="O348">
        <v>152354040</v>
      </c>
      <c r="P348" t="s">
        <v>3061</v>
      </c>
      <c r="Q348" t="s">
        <v>3062</v>
      </c>
      <c r="R348" t="s">
        <v>3063</v>
      </c>
      <c r="S348" t="s">
        <v>13097</v>
      </c>
    </row>
    <row r="349" spans="1:19" x14ac:dyDescent="0.35">
      <c r="A349" t="s">
        <v>3064</v>
      </c>
      <c r="B349" t="s">
        <v>13383</v>
      </c>
      <c r="C349" t="s">
        <v>13097</v>
      </c>
      <c r="D349" s="12">
        <f>Table1_2[[#This Row],[Actual Price]]*Table1_2[[#This Row],[Rating_count]]</f>
        <v>192397410</v>
      </c>
      <c r="E349">
        <v>599</v>
      </c>
      <c r="F349" t="str">
        <f t="shared" si="5"/>
        <v>0-10%</v>
      </c>
      <c r="G349" s="10">
        <v>999</v>
      </c>
      <c r="H349" s="11">
        <f>Table1_2[[#This Row],[Actual Price]]-Table1_2[[#This Row],[Discount Price]]</f>
        <v>400</v>
      </c>
      <c r="I349" s="5">
        <v>0.4</v>
      </c>
      <c r="J349" t="s">
        <v>13085</v>
      </c>
      <c r="K349" t="s">
        <v>14324</v>
      </c>
      <c r="L349" t="s">
        <v>13084</v>
      </c>
      <c r="M349">
        <v>4.0999999999999996</v>
      </c>
      <c r="N349">
        <v>192590</v>
      </c>
      <c r="O349">
        <v>192397410</v>
      </c>
      <c r="P349" t="s">
        <v>3072</v>
      </c>
      <c r="Q349" t="s">
        <v>3073</v>
      </c>
      <c r="R349" t="s">
        <v>3074</v>
      </c>
      <c r="S349" t="s">
        <v>13097</v>
      </c>
    </row>
    <row r="350" spans="1:19" x14ac:dyDescent="0.35">
      <c r="A350" t="s">
        <v>3075</v>
      </c>
      <c r="B350" t="s">
        <v>13384</v>
      </c>
      <c r="C350" t="s">
        <v>13097</v>
      </c>
      <c r="D350" s="12">
        <f>Table1_2[[#This Row],[Actual Price]]*Table1_2[[#This Row],[Rating_count]]</f>
        <v>3407716</v>
      </c>
      <c r="E350">
        <v>9499</v>
      </c>
      <c r="F350" t="str">
        <f t="shared" si="5"/>
        <v>0-10%</v>
      </c>
      <c r="G350" s="10">
        <v>11999</v>
      </c>
      <c r="H350" s="11">
        <f>Table1_2[[#This Row],[Actual Price]]-Table1_2[[#This Row],[Discount Price]]</f>
        <v>2500</v>
      </c>
      <c r="I350" s="5">
        <v>0.21</v>
      </c>
      <c r="J350" t="s">
        <v>13085</v>
      </c>
      <c r="K350" t="s">
        <v>14324</v>
      </c>
      <c r="L350" t="s">
        <v>13082</v>
      </c>
      <c r="M350">
        <v>4.2</v>
      </c>
      <c r="N350">
        <v>284</v>
      </c>
      <c r="O350">
        <v>3407716</v>
      </c>
      <c r="P350" t="s">
        <v>3082</v>
      </c>
      <c r="Q350" t="s">
        <v>3083</v>
      </c>
      <c r="R350" t="s">
        <v>3084</v>
      </c>
      <c r="S350" t="s">
        <v>13097</v>
      </c>
    </row>
    <row r="351" spans="1:19" x14ac:dyDescent="0.35">
      <c r="A351" t="s">
        <v>3085</v>
      </c>
      <c r="B351" t="s">
        <v>13385</v>
      </c>
      <c r="C351" t="s">
        <v>13097</v>
      </c>
      <c r="D351" s="12">
        <f>Table1_2[[#This Row],[Actual Price]]*Table1_2[[#This Row],[Rating_count]]</f>
        <v>145346838</v>
      </c>
      <c r="E351">
        <v>599</v>
      </c>
      <c r="F351" t="str">
        <f t="shared" si="5"/>
        <v>0-10%</v>
      </c>
      <c r="G351" s="10">
        <v>2499</v>
      </c>
      <c r="H351" s="11">
        <f>Table1_2[[#This Row],[Actual Price]]-Table1_2[[#This Row],[Discount Price]]</f>
        <v>1900</v>
      </c>
      <c r="I351" s="5">
        <v>0.76</v>
      </c>
      <c r="J351" t="s">
        <v>13082</v>
      </c>
      <c r="K351" t="s">
        <v>14324</v>
      </c>
      <c r="L351" t="s">
        <v>13084</v>
      </c>
      <c r="M351">
        <v>3.9</v>
      </c>
      <c r="N351">
        <v>58162</v>
      </c>
      <c r="O351">
        <v>145346838</v>
      </c>
      <c r="P351" t="s">
        <v>3092</v>
      </c>
      <c r="Q351" t="s">
        <v>3093</v>
      </c>
      <c r="R351" t="s">
        <v>3094</v>
      </c>
      <c r="S351" t="s">
        <v>13097</v>
      </c>
    </row>
    <row r="352" spans="1:19" x14ac:dyDescent="0.35">
      <c r="A352" t="s">
        <v>3095</v>
      </c>
      <c r="B352" t="s">
        <v>13386</v>
      </c>
      <c r="C352" t="s">
        <v>13097</v>
      </c>
      <c r="D352" s="12">
        <f>Table1_2[[#This Row],[Actual Price]]*Table1_2[[#This Row],[Rating_count]]</f>
        <v>153539204</v>
      </c>
      <c r="E352">
        <v>8999</v>
      </c>
      <c r="F352" t="str">
        <f t="shared" si="5"/>
        <v>0-10%</v>
      </c>
      <c r="G352" s="10">
        <v>11999</v>
      </c>
      <c r="H352" s="11">
        <f>Table1_2[[#This Row],[Actual Price]]-Table1_2[[#This Row],[Discount Price]]</f>
        <v>3000</v>
      </c>
      <c r="I352" s="5">
        <v>0.25</v>
      </c>
      <c r="J352" t="s">
        <v>13085</v>
      </c>
      <c r="K352" t="s">
        <v>14324</v>
      </c>
      <c r="L352" t="s">
        <v>13084</v>
      </c>
      <c r="M352">
        <v>4</v>
      </c>
      <c r="N352">
        <v>12796</v>
      </c>
      <c r="O352">
        <v>153539204</v>
      </c>
      <c r="P352" t="s">
        <v>3102</v>
      </c>
      <c r="Q352" t="s">
        <v>3103</v>
      </c>
      <c r="R352" t="s">
        <v>3104</v>
      </c>
      <c r="S352" t="s">
        <v>13097</v>
      </c>
    </row>
    <row r="353" spans="1:19" x14ac:dyDescent="0.35">
      <c r="A353" t="s">
        <v>3105</v>
      </c>
      <c r="B353" t="s">
        <v>13387</v>
      </c>
      <c r="C353" t="s">
        <v>13097</v>
      </c>
      <c r="D353" s="12">
        <f>Table1_2[[#This Row],[Actual Price]]*Table1_2[[#This Row],[Rating_count]]</f>
        <v>18552318</v>
      </c>
      <c r="E353">
        <v>349</v>
      </c>
      <c r="F353" t="str">
        <f t="shared" si="5"/>
        <v>0-10%</v>
      </c>
      <c r="G353" s="10">
        <v>1299</v>
      </c>
      <c r="H353" s="11">
        <f>Table1_2[[#This Row],[Actual Price]]-Table1_2[[#This Row],[Discount Price]]</f>
        <v>950</v>
      </c>
      <c r="I353" s="5">
        <v>0.73</v>
      </c>
      <c r="J353" t="s">
        <v>13082</v>
      </c>
      <c r="K353" t="s">
        <v>14324</v>
      </c>
      <c r="L353" t="s">
        <v>13084</v>
      </c>
      <c r="M353">
        <v>4</v>
      </c>
      <c r="N353">
        <v>14282</v>
      </c>
      <c r="O353">
        <v>18552318</v>
      </c>
      <c r="P353" t="s">
        <v>3113</v>
      </c>
      <c r="Q353" t="s">
        <v>3114</v>
      </c>
      <c r="R353" t="s">
        <v>3115</v>
      </c>
      <c r="S353" t="s">
        <v>13097</v>
      </c>
    </row>
    <row r="354" spans="1:19" x14ac:dyDescent="0.35">
      <c r="A354" t="s">
        <v>3116</v>
      </c>
      <c r="B354" t="s">
        <v>13388</v>
      </c>
      <c r="C354" t="s">
        <v>13097</v>
      </c>
      <c r="D354" s="12">
        <f>Table1_2[[#This Row],[Actual Price]]*Table1_2[[#This Row],[Rating_count]]</f>
        <v>363349287</v>
      </c>
      <c r="E354">
        <v>349</v>
      </c>
      <c r="F354" t="str">
        <f t="shared" si="5"/>
        <v>0-10%</v>
      </c>
      <c r="G354" s="10">
        <v>999</v>
      </c>
      <c r="H354" s="11">
        <f>Table1_2[[#This Row],[Actual Price]]-Table1_2[[#This Row],[Discount Price]]</f>
        <v>650</v>
      </c>
      <c r="I354" s="5">
        <v>0.65</v>
      </c>
      <c r="J354" t="s">
        <v>13082</v>
      </c>
      <c r="K354" t="s">
        <v>14324</v>
      </c>
      <c r="L354" t="s">
        <v>13084</v>
      </c>
      <c r="M354">
        <v>4.0999999999999996</v>
      </c>
      <c r="N354">
        <v>363713</v>
      </c>
      <c r="O354">
        <v>363349287</v>
      </c>
      <c r="P354" t="s">
        <v>3123</v>
      </c>
      <c r="Q354" t="s">
        <v>3124</v>
      </c>
      <c r="R354" t="s">
        <v>3125</v>
      </c>
      <c r="S354" t="s">
        <v>13097</v>
      </c>
    </row>
    <row r="355" spans="1:19" x14ac:dyDescent="0.35">
      <c r="A355" t="s">
        <v>3126</v>
      </c>
      <c r="B355" t="s">
        <v>13379</v>
      </c>
      <c r="C355" t="s">
        <v>13097</v>
      </c>
      <c r="D355" s="12">
        <f>Table1_2[[#This Row],[Actual Price]]*Table1_2[[#This Row],[Rating_count]]</f>
        <v>121066200</v>
      </c>
      <c r="E355">
        <v>959</v>
      </c>
      <c r="F355" t="str">
        <f t="shared" si="5"/>
        <v>0-10%</v>
      </c>
      <c r="G355" s="10">
        <v>1800</v>
      </c>
      <c r="H355" s="11">
        <f>Table1_2[[#This Row],[Actual Price]]-Table1_2[[#This Row],[Discount Price]]</f>
        <v>841</v>
      </c>
      <c r="I355" s="5">
        <v>0.47</v>
      </c>
      <c r="J355" t="s">
        <v>13085</v>
      </c>
      <c r="K355" t="s">
        <v>14324</v>
      </c>
      <c r="L355" t="s">
        <v>13084</v>
      </c>
      <c r="M355">
        <v>4.4000000000000004</v>
      </c>
      <c r="N355">
        <v>67259</v>
      </c>
      <c r="O355">
        <v>121066200</v>
      </c>
      <c r="P355" t="s">
        <v>3030</v>
      </c>
      <c r="Q355" t="s">
        <v>3128</v>
      </c>
      <c r="R355" t="s">
        <v>3129</v>
      </c>
      <c r="S355" t="s">
        <v>13097</v>
      </c>
    </row>
    <row r="356" spans="1:19" x14ac:dyDescent="0.35">
      <c r="A356" t="s">
        <v>3130</v>
      </c>
      <c r="B356" t="s">
        <v>13389</v>
      </c>
      <c r="C356" t="s">
        <v>13097</v>
      </c>
      <c r="D356" s="12">
        <f>Table1_2[[#This Row],[Actual Price]]*Table1_2[[#This Row],[Rating_count]]</f>
        <v>3407716</v>
      </c>
      <c r="E356">
        <v>9499</v>
      </c>
      <c r="F356" t="str">
        <f t="shared" si="5"/>
        <v>0-10%</v>
      </c>
      <c r="G356" s="10">
        <v>11999</v>
      </c>
      <c r="H356" s="11">
        <f>Table1_2[[#This Row],[Actual Price]]-Table1_2[[#This Row],[Discount Price]]</f>
        <v>2500</v>
      </c>
      <c r="I356" s="5">
        <v>0.21</v>
      </c>
      <c r="J356" t="s">
        <v>13085</v>
      </c>
      <c r="K356" t="s">
        <v>14324</v>
      </c>
      <c r="L356" t="s">
        <v>13082</v>
      </c>
      <c r="M356">
        <v>4.2</v>
      </c>
      <c r="N356">
        <v>284</v>
      </c>
      <c r="O356">
        <v>3407716</v>
      </c>
      <c r="P356" t="s">
        <v>3082</v>
      </c>
      <c r="Q356" t="s">
        <v>3132</v>
      </c>
      <c r="R356" t="s">
        <v>3133</v>
      </c>
      <c r="S356" t="s">
        <v>13097</v>
      </c>
    </row>
    <row r="357" spans="1:19" x14ac:dyDescent="0.35">
      <c r="A357" t="s">
        <v>3134</v>
      </c>
      <c r="B357" t="s">
        <v>13390</v>
      </c>
      <c r="C357" t="s">
        <v>13097</v>
      </c>
      <c r="D357" s="12">
        <f>Table1_2[[#This Row],[Actual Price]]*Table1_2[[#This Row],[Rating_count]]</f>
        <v>39909030</v>
      </c>
      <c r="E357">
        <v>1499</v>
      </c>
      <c r="F357" t="str">
        <f t="shared" si="5"/>
        <v>0-10%</v>
      </c>
      <c r="G357" s="10">
        <v>2499</v>
      </c>
      <c r="H357" s="11">
        <f>Table1_2[[#This Row],[Actual Price]]-Table1_2[[#This Row],[Discount Price]]</f>
        <v>1000</v>
      </c>
      <c r="I357" s="5">
        <v>0.4</v>
      </c>
      <c r="J357" t="s">
        <v>13085</v>
      </c>
      <c r="K357" t="s">
        <v>14324</v>
      </c>
      <c r="L357" t="s">
        <v>13084</v>
      </c>
      <c r="M357">
        <v>4.3</v>
      </c>
      <c r="N357">
        <v>15970</v>
      </c>
      <c r="O357">
        <v>39909030</v>
      </c>
      <c r="P357" t="s">
        <v>3141</v>
      </c>
      <c r="Q357" t="s">
        <v>3142</v>
      </c>
      <c r="R357" t="s">
        <v>3143</v>
      </c>
      <c r="S357" t="s">
        <v>13097</v>
      </c>
    </row>
    <row r="358" spans="1:19" x14ac:dyDescent="0.35">
      <c r="A358" t="s">
        <v>3144</v>
      </c>
      <c r="B358" t="s">
        <v>13391</v>
      </c>
      <c r="C358" t="s">
        <v>13097</v>
      </c>
      <c r="D358" s="12">
        <f>Table1_2[[#This Row],[Actual Price]]*Table1_2[[#This Row],[Rating_count]]</f>
        <v>393427488</v>
      </c>
      <c r="E358">
        <v>1149</v>
      </c>
      <c r="F358" t="str">
        <f t="shared" si="5"/>
        <v>0-10%</v>
      </c>
      <c r="G358" s="10">
        <v>2199</v>
      </c>
      <c r="H358" s="11">
        <f>Table1_2[[#This Row],[Actual Price]]-Table1_2[[#This Row],[Discount Price]]</f>
        <v>1050</v>
      </c>
      <c r="I358" s="5">
        <v>0.48</v>
      </c>
      <c r="J358" t="s">
        <v>13085</v>
      </c>
      <c r="K358" t="s">
        <v>14324</v>
      </c>
      <c r="L358" t="s">
        <v>13084</v>
      </c>
      <c r="M358">
        <v>4.3</v>
      </c>
      <c r="N358">
        <v>178912</v>
      </c>
      <c r="O358">
        <v>393427488</v>
      </c>
      <c r="P358" t="s">
        <v>2985</v>
      </c>
      <c r="Q358" t="s">
        <v>3147</v>
      </c>
      <c r="R358" t="s">
        <v>3148</v>
      </c>
      <c r="S358" t="s">
        <v>13097</v>
      </c>
    </row>
    <row r="359" spans="1:19" x14ac:dyDescent="0.35">
      <c r="A359" t="s">
        <v>3149</v>
      </c>
      <c r="B359" t="s">
        <v>13392</v>
      </c>
      <c r="C359" t="s">
        <v>13097</v>
      </c>
      <c r="D359" s="12">
        <f>Table1_2[[#This Row],[Actual Price]]*Table1_2[[#This Row],[Rating_count]]</f>
        <v>46352601</v>
      </c>
      <c r="E359">
        <v>349</v>
      </c>
      <c r="F359" t="str">
        <f t="shared" si="5"/>
        <v>0-10%</v>
      </c>
      <c r="G359" s="10">
        <v>999</v>
      </c>
      <c r="H359" s="11">
        <f>Table1_2[[#This Row],[Actual Price]]-Table1_2[[#This Row],[Discount Price]]</f>
        <v>650</v>
      </c>
      <c r="I359" s="5">
        <v>0.65</v>
      </c>
      <c r="J359" t="s">
        <v>13082</v>
      </c>
      <c r="K359" t="s">
        <v>14324</v>
      </c>
      <c r="L359" t="s">
        <v>13084</v>
      </c>
      <c r="M359">
        <v>3.9</v>
      </c>
      <c r="N359">
        <v>46399</v>
      </c>
      <c r="O359">
        <v>46352601</v>
      </c>
      <c r="P359" t="s">
        <v>3157</v>
      </c>
      <c r="Q359" t="s">
        <v>3158</v>
      </c>
      <c r="R359" t="s">
        <v>3159</v>
      </c>
      <c r="S359" t="s">
        <v>13097</v>
      </c>
    </row>
    <row r="360" spans="1:19" x14ac:dyDescent="0.35">
      <c r="A360" t="s">
        <v>3160</v>
      </c>
      <c r="B360" t="s">
        <v>13393</v>
      </c>
      <c r="C360" t="s">
        <v>13097</v>
      </c>
      <c r="D360" s="12">
        <f>Table1_2[[#This Row],[Actual Price]]*Table1_2[[#This Row],[Rating_count]]</f>
        <v>15105809</v>
      </c>
      <c r="E360">
        <v>1219</v>
      </c>
      <c r="F360" t="str">
        <f t="shared" si="5"/>
        <v>0-10%</v>
      </c>
      <c r="G360" s="10">
        <v>1699</v>
      </c>
      <c r="H360" s="11">
        <f>Table1_2[[#This Row],[Actual Price]]-Table1_2[[#This Row],[Discount Price]]</f>
        <v>480</v>
      </c>
      <c r="I360" s="5">
        <v>0.28000000000000003</v>
      </c>
      <c r="J360" t="s">
        <v>13085</v>
      </c>
      <c r="K360" t="s">
        <v>14324</v>
      </c>
      <c r="L360" t="s">
        <v>13084</v>
      </c>
      <c r="M360">
        <v>4.4000000000000004</v>
      </c>
      <c r="N360">
        <v>8891</v>
      </c>
      <c r="O360">
        <v>15105809</v>
      </c>
      <c r="P360" t="s">
        <v>3168</v>
      </c>
      <c r="Q360" t="s">
        <v>3169</v>
      </c>
      <c r="R360" t="s">
        <v>3170</v>
      </c>
      <c r="S360" t="s">
        <v>13097</v>
      </c>
    </row>
    <row r="361" spans="1:19" x14ac:dyDescent="0.35">
      <c r="A361" t="s">
        <v>3171</v>
      </c>
      <c r="B361" t="s">
        <v>13394</v>
      </c>
      <c r="C361" t="s">
        <v>13097</v>
      </c>
      <c r="D361" s="12">
        <f>Table1_2[[#This Row],[Actual Price]]*Table1_2[[#This Row],[Rating_count]]</f>
        <v>120985746</v>
      </c>
      <c r="E361">
        <v>1599</v>
      </c>
      <c r="F361" t="str">
        <f t="shared" si="5"/>
        <v>0-10%</v>
      </c>
      <c r="G361" s="10">
        <v>3999</v>
      </c>
      <c r="H361" s="11">
        <f>Table1_2[[#This Row],[Actual Price]]-Table1_2[[#This Row],[Discount Price]]</f>
        <v>2400</v>
      </c>
      <c r="I361" s="5">
        <v>0.6</v>
      </c>
      <c r="J361" t="s">
        <v>13082</v>
      </c>
      <c r="K361" t="s">
        <v>14324</v>
      </c>
      <c r="L361" t="s">
        <v>13084</v>
      </c>
      <c r="M361">
        <v>4</v>
      </c>
      <c r="N361">
        <v>30254</v>
      </c>
      <c r="O361">
        <v>120985746</v>
      </c>
      <c r="P361" t="s">
        <v>3178</v>
      </c>
      <c r="Q361" t="s">
        <v>3179</v>
      </c>
      <c r="R361" t="s">
        <v>3180</v>
      </c>
      <c r="S361" t="s">
        <v>13097</v>
      </c>
    </row>
    <row r="362" spans="1:19" x14ac:dyDescent="0.35">
      <c r="A362" t="s">
        <v>3181</v>
      </c>
      <c r="B362" t="s">
        <v>13395</v>
      </c>
      <c r="C362" t="s">
        <v>13097</v>
      </c>
      <c r="D362" s="12">
        <f>Table1_2[[#This Row],[Actual Price]]*Table1_2[[#This Row],[Rating_count]]</f>
        <v>181065364</v>
      </c>
      <c r="E362">
        <v>1499</v>
      </c>
      <c r="F362" t="str">
        <f t="shared" si="5"/>
        <v>0-10%</v>
      </c>
      <c r="G362" s="10">
        <v>7999</v>
      </c>
      <c r="H362" s="11">
        <f>Table1_2[[#This Row],[Actual Price]]-Table1_2[[#This Row],[Discount Price]]</f>
        <v>6500</v>
      </c>
      <c r="I362" s="5">
        <v>0.81</v>
      </c>
      <c r="J362" t="s">
        <v>13082</v>
      </c>
      <c r="K362" t="s">
        <v>14324</v>
      </c>
      <c r="L362" t="s">
        <v>13084</v>
      </c>
      <c r="M362">
        <v>4.2</v>
      </c>
      <c r="N362">
        <v>22636</v>
      </c>
      <c r="O362">
        <v>181065364</v>
      </c>
      <c r="P362" t="s">
        <v>3188</v>
      </c>
      <c r="Q362" t="s">
        <v>3189</v>
      </c>
      <c r="R362" t="s">
        <v>3190</v>
      </c>
      <c r="S362" t="s">
        <v>13097</v>
      </c>
    </row>
    <row r="363" spans="1:19" x14ac:dyDescent="0.35">
      <c r="A363" t="s">
        <v>3191</v>
      </c>
      <c r="B363" t="s">
        <v>13396</v>
      </c>
      <c r="C363" t="s">
        <v>13097</v>
      </c>
      <c r="D363" s="12">
        <f>Table1_2[[#This Row],[Actual Price]]*Table1_2[[#This Row],[Rating_count]]</f>
        <v>580245682</v>
      </c>
      <c r="E363">
        <v>18499</v>
      </c>
      <c r="F363" t="str">
        <f t="shared" si="5"/>
        <v>0-10%</v>
      </c>
      <c r="G363" s="10">
        <v>25999</v>
      </c>
      <c r="H363" s="11">
        <f>Table1_2[[#This Row],[Actual Price]]-Table1_2[[#This Row],[Discount Price]]</f>
        <v>7500</v>
      </c>
      <c r="I363" s="5">
        <v>0.28999999999999998</v>
      </c>
      <c r="J363" t="s">
        <v>13085</v>
      </c>
      <c r="K363" t="s">
        <v>14324</v>
      </c>
      <c r="L363" t="s">
        <v>13084</v>
      </c>
      <c r="M363">
        <v>4.0999999999999996</v>
      </c>
      <c r="N363">
        <v>22318</v>
      </c>
      <c r="O363">
        <v>580245682</v>
      </c>
      <c r="P363" t="s">
        <v>3198</v>
      </c>
      <c r="Q363" t="s">
        <v>3199</v>
      </c>
      <c r="R363" t="s">
        <v>3200</v>
      </c>
      <c r="S363" t="s">
        <v>13097</v>
      </c>
    </row>
    <row r="364" spans="1:19" x14ac:dyDescent="0.35">
      <c r="A364" t="s">
        <v>3201</v>
      </c>
      <c r="B364" t="s">
        <v>13397</v>
      </c>
      <c r="C364" t="s">
        <v>13097</v>
      </c>
      <c r="D364" s="12">
        <f>Table1_2[[#This Row],[Actual Price]]*Table1_2[[#This Row],[Rating_count]]</f>
        <v>47081300</v>
      </c>
      <c r="E364">
        <v>369</v>
      </c>
      <c r="F364" t="str">
        <f t="shared" si="5"/>
        <v>0-10%</v>
      </c>
      <c r="G364" s="10">
        <v>700</v>
      </c>
      <c r="H364" s="11">
        <f>Table1_2[[#This Row],[Actual Price]]-Table1_2[[#This Row],[Discount Price]]</f>
        <v>331</v>
      </c>
      <c r="I364" s="5">
        <v>0.47</v>
      </c>
      <c r="J364" t="s">
        <v>13085</v>
      </c>
      <c r="K364" t="s">
        <v>14324</v>
      </c>
      <c r="L364" t="s">
        <v>13084</v>
      </c>
      <c r="M364">
        <v>4.4000000000000004</v>
      </c>
      <c r="N364">
        <v>67259</v>
      </c>
      <c r="O364">
        <v>47081300</v>
      </c>
      <c r="P364" t="s">
        <v>3030</v>
      </c>
      <c r="Q364" t="s">
        <v>3204</v>
      </c>
      <c r="R364" t="s">
        <v>3205</v>
      </c>
      <c r="S364" t="s">
        <v>13097</v>
      </c>
    </row>
    <row r="365" spans="1:19" x14ac:dyDescent="0.35">
      <c r="A365" t="s">
        <v>3206</v>
      </c>
      <c r="B365" t="s">
        <v>13398</v>
      </c>
      <c r="C365" t="s">
        <v>13097</v>
      </c>
      <c r="D365" s="12">
        <f>Table1_2[[#This Row],[Actual Price]]*Table1_2[[#This Row],[Rating_count]]</f>
        <v>341945002</v>
      </c>
      <c r="E365">
        <v>12999</v>
      </c>
      <c r="F365" t="str">
        <f t="shared" si="5"/>
        <v>0-10%</v>
      </c>
      <c r="G365" s="10">
        <v>17999</v>
      </c>
      <c r="H365" s="11">
        <f>Table1_2[[#This Row],[Actual Price]]-Table1_2[[#This Row],[Discount Price]]</f>
        <v>5000</v>
      </c>
      <c r="I365" s="5">
        <v>0.28000000000000003</v>
      </c>
      <c r="J365" t="s">
        <v>13085</v>
      </c>
      <c r="K365" t="s">
        <v>14324</v>
      </c>
      <c r="L365" t="s">
        <v>13084</v>
      </c>
      <c r="M365">
        <v>4.0999999999999996</v>
      </c>
      <c r="N365">
        <v>18998</v>
      </c>
      <c r="O365">
        <v>341945002</v>
      </c>
      <c r="P365" t="s">
        <v>3213</v>
      </c>
      <c r="Q365" t="s">
        <v>3214</v>
      </c>
      <c r="R365" t="s">
        <v>3215</v>
      </c>
      <c r="S365" t="s">
        <v>13097</v>
      </c>
    </row>
    <row r="366" spans="1:19" x14ac:dyDescent="0.35">
      <c r="A366" t="s">
        <v>3216</v>
      </c>
      <c r="B366" t="s">
        <v>13370</v>
      </c>
      <c r="C366" t="s">
        <v>13097</v>
      </c>
      <c r="D366" s="12">
        <f>Table1_2[[#This Row],[Actual Price]]*Table1_2[[#This Row],[Rating_count]]</f>
        <v>278726063</v>
      </c>
      <c r="E366">
        <v>1799</v>
      </c>
      <c r="F366" t="str">
        <f t="shared" si="5"/>
        <v>0-10%</v>
      </c>
      <c r="G366" s="10">
        <v>19999</v>
      </c>
      <c r="H366" s="11">
        <f>Table1_2[[#This Row],[Actual Price]]-Table1_2[[#This Row],[Discount Price]]</f>
        <v>18200</v>
      </c>
      <c r="I366" s="5">
        <v>0.91</v>
      </c>
      <c r="J366" t="s">
        <v>13082</v>
      </c>
      <c r="K366" t="s">
        <v>14324</v>
      </c>
      <c r="L366" t="s">
        <v>13084</v>
      </c>
      <c r="M366">
        <v>4.2</v>
      </c>
      <c r="N366">
        <v>13937</v>
      </c>
      <c r="O366">
        <v>278726063</v>
      </c>
      <c r="P366" t="s">
        <v>2954</v>
      </c>
      <c r="Q366" t="s">
        <v>3218</v>
      </c>
      <c r="R366" t="s">
        <v>3219</v>
      </c>
      <c r="S366" t="s">
        <v>13097</v>
      </c>
    </row>
    <row r="367" spans="1:19" x14ac:dyDescent="0.35">
      <c r="A367" t="s">
        <v>3220</v>
      </c>
      <c r="B367" t="s">
        <v>13399</v>
      </c>
      <c r="C367" t="s">
        <v>13097</v>
      </c>
      <c r="D367" s="12">
        <f>Table1_2[[#This Row],[Actual Price]]*Table1_2[[#This Row],[Rating_count]]</f>
        <v>294680529</v>
      </c>
      <c r="E367">
        <v>2199</v>
      </c>
      <c r="F367" t="str">
        <f t="shared" si="5"/>
        <v>0-10%</v>
      </c>
      <c r="G367" s="10">
        <v>9999</v>
      </c>
      <c r="H367" s="11">
        <f>Table1_2[[#This Row],[Actual Price]]-Table1_2[[#This Row],[Discount Price]]</f>
        <v>7800</v>
      </c>
      <c r="I367" s="5">
        <v>0.78</v>
      </c>
      <c r="J367" t="s">
        <v>13082</v>
      </c>
      <c r="K367" t="s">
        <v>14324</v>
      </c>
      <c r="L367" t="s">
        <v>13084</v>
      </c>
      <c r="M367">
        <v>4.2</v>
      </c>
      <c r="N367">
        <v>29471</v>
      </c>
      <c r="O367">
        <v>294680529</v>
      </c>
      <c r="P367" t="s">
        <v>3227</v>
      </c>
      <c r="Q367" t="s">
        <v>3228</v>
      </c>
      <c r="R367" t="s">
        <v>3229</v>
      </c>
      <c r="S367" t="s">
        <v>13097</v>
      </c>
    </row>
    <row r="368" spans="1:19" x14ac:dyDescent="0.35">
      <c r="A368" t="s">
        <v>3230</v>
      </c>
      <c r="B368" t="s">
        <v>13400</v>
      </c>
      <c r="C368" t="s">
        <v>13097</v>
      </c>
      <c r="D368" s="12">
        <f>Table1_2[[#This Row],[Actual Price]]*Table1_2[[#This Row],[Rating_count]]</f>
        <v>557927682</v>
      </c>
      <c r="E368">
        <v>16999</v>
      </c>
      <c r="F368" t="str">
        <f t="shared" si="5"/>
        <v>0-10%</v>
      </c>
      <c r="G368" s="10">
        <v>24999</v>
      </c>
      <c r="H368" s="11">
        <f>Table1_2[[#This Row],[Actual Price]]-Table1_2[[#This Row],[Discount Price]]</f>
        <v>8000</v>
      </c>
      <c r="I368" s="5">
        <v>0.32</v>
      </c>
      <c r="J368" t="s">
        <v>13085</v>
      </c>
      <c r="K368" t="s">
        <v>14324</v>
      </c>
      <c r="L368" t="s">
        <v>13084</v>
      </c>
      <c r="M368">
        <v>4.0999999999999996</v>
      </c>
      <c r="N368">
        <v>22318</v>
      </c>
      <c r="O368">
        <v>557927682</v>
      </c>
      <c r="P368" t="s">
        <v>3198</v>
      </c>
      <c r="Q368" t="s">
        <v>3233</v>
      </c>
      <c r="R368" t="s">
        <v>3234</v>
      </c>
      <c r="S368" t="s">
        <v>13097</v>
      </c>
    </row>
    <row r="369" spans="1:19" x14ac:dyDescent="0.35">
      <c r="A369" t="s">
        <v>3235</v>
      </c>
      <c r="B369" t="s">
        <v>13401</v>
      </c>
      <c r="C369" t="s">
        <v>13097</v>
      </c>
      <c r="D369" s="12">
        <f>Table1_2[[#This Row],[Actual Price]]*Table1_2[[#This Row],[Rating_count]]</f>
        <v>448328650</v>
      </c>
      <c r="E369">
        <v>16499</v>
      </c>
      <c r="F369" t="str">
        <f t="shared" si="5"/>
        <v>0-10%</v>
      </c>
      <c r="G369" s="10">
        <v>20999</v>
      </c>
      <c r="H369" s="11">
        <f>Table1_2[[#This Row],[Actual Price]]-Table1_2[[#This Row],[Discount Price]]</f>
        <v>4500</v>
      </c>
      <c r="I369" s="5">
        <v>0.21</v>
      </c>
      <c r="J369" t="s">
        <v>13085</v>
      </c>
      <c r="K369" t="s">
        <v>14324</v>
      </c>
      <c r="L369" t="s">
        <v>13084</v>
      </c>
      <c r="M369">
        <v>4</v>
      </c>
      <c r="N369">
        <v>21350</v>
      </c>
      <c r="O369">
        <v>448328650</v>
      </c>
      <c r="P369" t="s">
        <v>3242</v>
      </c>
      <c r="Q369" t="s">
        <v>3243</v>
      </c>
      <c r="R369" t="s">
        <v>3244</v>
      </c>
      <c r="S369" t="s">
        <v>13097</v>
      </c>
    </row>
    <row r="370" spans="1:19" x14ac:dyDescent="0.35">
      <c r="A370" t="s">
        <v>3245</v>
      </c>
      <c r="B370" t="s">
        <v>13370</v>
      </c>
      <c r="C370" t="s">
        <v>13097</v>
      </c>
      <c r="D370" s="12">
        <f>Table1_2[[#This Row],[Actual Price]]*Table1_2[[#This Row],[Rating_count]]</f>
        <v>278726063</v>
      </c>
      <c r="E370">
        <v>1799</v>
      </c>
      <c r="F370" t="str">
        <f t="shared" si="5"/>
        <v>0-10%</v>
      </c>
      <c r="G370" s="10">
        <v>19999</v>
      </c>
      <c r="H370" s="11">
        <f>Table1_2[[#This Row],[Actual Price]]-Table1_2[[#This Row],[Discount Price]]</f>
        <v>18200</v>
      </c>
      <c r="I370" s="5">
        <v>0.91</v>
      </c>
      <c r="J370" t="s">
        <v>13082</v>
      </c>
      <c r="K370" t="s">
        <v>14324</v>
      </c>
      <c r="L370" t="s">
        <v>13084</v>
      </c>
      <c r="M370">
        <v>4.2</v>
      </c>
      <c r="N370">
        <v>13937</v>
      </c>
      <c r="O370">
        <v>278726063</v>
      </c>
      <c r="P370" t="s">
        <v>2954</v>
      </c>
      <c r="Q370" t="s">
        <v>3246</v>
      </c>
      <c r="R370" t="s">
        <v>3247</v>
      </c>
      <c r="S370" t="s">
        <v>13097</v>
      </c>
    </row>
    <row r="371" spans="1:19" x14ac:dyDescent="0.35">
      <c r="A371" t="s">
        <v>3250</v>
      </c>
      <c r="B371" t="s">
        <v>13402</v>
      </c>
      <c r="C371" t="s">
        <v>13097</v>
      </c>
      <c r="D371" s="12">
        <f>Table1_2[[#This Row],[Actual Price]]*Table1_2[[#This Row],[Rating_count]]</f>
        <v>3451882164</v>
      </c>
      <c r="E371">
        <v>8499</v>
      </c>
      <c r="F371" t="str">
        <f t="shared" si="5"/>
        <v>0-10%</v>
      </c>
      <c r="G371" s="10">
        <v>10999</v>
      </c>
      <c r="H371" s="11">
        <f>Table1_2[[#This Row],[Actual Price]]-Table1_2[[#This Row],[Discount Price]]</f>
        <v>2500</v>
      </c>
      <c r="I371" s="5">
        <v>0.23</v>
      </c>
      <c r="J371" t="s">
        <v>13085</v>
      </c>
      <c r="K371" t="s">
        <v>14324</v>
      </c>
      <c r="L371" t="s">
        <v>13084</v>
      </c>
      <c r="M371">
        <v>4.0999999999999996</v>
      </c>
      <c r="N371">
        <v>313836</v>
      </c>
      <c r="O371">
        <v>3451882164</v>
      </c>
      <c r="P371" t="s">
        <v>3257</v>
      </c>
      <c r="Q371" t="s">
        <v>3258</v>
      </c>
      <c r="R371" t="s">
        <v>3259</v>
      </c>
      <c r="S371" t="s">
        <v>13097</v>
      </c>
    </row>
    <row r="372" spans="1:19" x14ac:dyDescent="0.35">
      <c r="A372" t="s">
        <v>3260</v>
      </c>
      <c r="B372" t="s">
        <v>13403</v>
      </c>
      <c r="C372" t="s">
        <v>13097</v>
      </c>
      <c r="D372" s="12">
        <f>Table1_2[[#This Row],[Actual Price]]*Table1_2[[#This Row],[Rating_count]]</f>
        <v>2667292164</v>
      </c>
      <c r="E372">
        <v>6499</v>
      </c>
      <c r="F372" t="str">
        <f t="shared" si="5"/>
        <v>0-10%</v>
      </c>
      <c r="G372" s="10">
        <v>8499</v>
      </c>
      <c r="H372" s="11">
        <f>Table1_2[[#This Row],[Actual Price]]-Table1_2[[#This Row],[Discount Price]]</f>
        <v>2000</v>
      </c>
      <c r="I372" s="5">
        <v>0.24</v>
      </c>
      <c r="J372" t="s">
        <v>13085</v>
      </c>
      <c r="K372" t="s">
        <v>14324</v>
      </c>
      <c r="L372" t="s">
        <v>13084</v>
      </c>
      <c r="M372">
        <v>4.0999999999999996</v>
      </c>
      <c r="N372">
        <v>313836</v>
      </c>
      <c r="O372">
        <v>2667292164</v>
      </c>
      <c r="P372" t="s">
        <v>3257</v>
      </c>
      <c r="Q372" t="s">
        <v>3263</v>
      </c>
      <c r="R372" t="s">
        <v>3264</v>
      </c>
      <c r="S372" t="s">
        <v>13097</v>
      </c>
    </row>
    <row r="373" spans="1:19" x14ac:dyDescent="0.35">
      <c r="A373" t="s">
        <v>3265</v>
      </c>
      <c r="B373" t="s">
        <v>13370</v>
      </c>
      <c r="C373" t="s">
        <v>13097</v>
      </c>
      <c r="D373" s="12">
        <f>Table1_2[[#This Row],[Actual Price]]*Table1_2[[#This Row],[Rating_count]]</f>
        <v>278726063</v>
      </c>
      <c r="E373">
        <v>1799</v>
      </c>
      <c r="F373" t="str">
        <f t="shared" si="5"/>
        <v>0-10%</v>
      </c>
      <c r="G373" s="10">
        <v>19999</v>
      </c>
      <c r="H373" s="11">
        <f>Table1_2[[#This Row],[Actual Price]]-Table1_2[[#This Row],[Discount Price]]</f>
        <v>18200</v>
      </c>
      <c r="I373" s="5">
        <v>0.91</v>
      </c>
      <c r="J373" t="s">
        <v>13082</v>
      </c>
      <c r="K373" t="s">
        <v>14324</v>
      </c>
      <c r="L373" t="s">
        <v>13084</v>
      </c>
      <c r="M373">
        <v>4.2</v>
      </c>
      <c r="N373">
        <v>13937</v>
      </c>
      <c r="O373">
        <v>278726063</v>
      </c>
      <c r="P373" t="s">
        <v>2954</v>
      </c>
      <c r="Q373" t="s">
        <v>3267</v>
      </c>
      <c r="R373" t="s">
        <v>3268</v>
      </c>
      <c r="S373" t="s">
        <v>13097</v>
      </c>
    </row>
    <row r="374" spans="1:19" x14ac:dyDescent="0.35">
      <c r="A374" t="s">
        <v>3269</v>
      </c>
      <c r="B374" t="s">
        <v>13404</v>
      </c>
      <c r="C374" t="s">
        <v>13097</v>
      </c>
      <c r="D374" s="12">
        <f>Table1_2[[#This Row],[Actual Price]]*Table1_2[[#This Row],[Rating_count]]</f>
        <v>153539204</v>
      </c>
      <c r="E374">
        <v>8999</v>
      </c>
      <c r="F374" t="str">
        <f t="shared" si="5"/>
        <v>0-10%</v>
      </c>
      <c r="G374" s="10">
        <v>11999</v>
      </c>
      <c r="H374" s="11">
        <f>Table1_2[[#This Row],[Actual Price]]-Table1_2[[#This Row],[Discount Price]]</f>
        <v>3000</v>
      </c>
      <c r="I374" s="5">
        <v>0.25</v>
      </c>
      <c r="J374" t="s">
        <v>13085</v>
      </c>
      <c r="K374" t="s">
        <v>14324</v>
      </c>
      <c r="L374" t="s">
        <v>13084</v>
      </c>
      <c r="M374">
        <v>4</v>
      </c>
      <c r="N374">
        <v>12796</v>
      </c>
      <c r="O374">
        <v>153539204</v>
      </c>
      <c r="P374" t="s">
        <v>3102</v>
      </c>
      <c r="Q374" t="s">
        <v>3271</v>
      </c>
      <c r="R374" t="s">
        <v>3272</v>
      </c>
      <c r="S374" t="s">
        <v>13097</v>
      </c>
    </row>
    <row r="375" spans="1:19" x14ac:dyDescent="0.35">
      <c r="A375" t="s">
        <v>3273</v>
      </c>
      <c r="B375" t="s">
        <v>13405</v>
      </c>
      <c r="C375" t="s">
        <v>13097</v>
      </c>
      <c r="D375" s="12">
        <f>Table1_2[[#This Row],[Actual Price]]*Table1_2[[#This Row],[Rating_count]]</f>
        <v>7021575</v>
      </c>
      <c r="E375">
        <v>139</v>
      </c>
      <c r="F375" t="str">
        <f t="shared" si="5"/>
        <v>0-10%</v>
      </c>
      <c r="G375" s="10">
        <v>495</v>
      </c>
      <c r="H375" s="11">
        <f>Table1_2[[#This Row],[Actual Price]]-Table1_2[[#This Row],[Discount Price]]</f>
        <v>356</v>
      </c>
      <c r="I375" s="5">
        <v>0.72</v>
      </c>
      <c r="J375" t="s">
        <v>13082</v>
      </c>
      <c r="K375" t="s">
        <v>14324</v>
      </c>
      <c r="L375" t="s">
        <v>13084</v>
      </c>
      <c r="M375">
        <v>4.3</v>
      </c>
      <c r="N375">
        <v>14185</v>
      </c>
      <c r="O375">
        <v>7021575</v>
      </c>
      <c r="P375" t="s">
        <v>3277</v>
      </c>
      <c r="Q375" t="s">
        <v>3278</v>
      </c>
      <c r="R375" t="s">
        <v>3279</v>
      </c>
      <c r="S375" t="s">
        <v>13097</v>
      </c>
    </row>
    <row r="376" spans="1:19" x14ac:dyDescent="0.35">
      <c r="A376" t="s">
        <v>3280</v>
      </c>
      <c r="B376" t="s">
        <v>13406</v>
      </c>
      <c r="C376" t="s">
        <v>13097</v>
      </c>
      <c r="D376" s="12">
        <f>Table1_2[[#This Row],[Actual Price]]*Table1_2[[#This Row],[Rating_count]]</f>
        <v>291685841</v>
      </c>
      <c r="E376">
        <v>3999</v>
      </c>
      <c r="F376" t="str">
        <f t="shared" si="5"/>
        <v>0-10%</v>
      </c>
      <c r="G376" s="10">
        <v>16999</v>
      </c>
      <c r="H376" s="11">
        <f>Table1_2[[#This Row],[Actual Price]]-Table1_2[[#This Row],[Discount Price]]</f>
        <v>13000</v>
      </c>
      <c r="I376" s="5">
        <v>0.76</v>
      </c>
      <c r="J376" t="s">
        <v>13082</v>
      </c>
      <c r="K376" t="s">
        <v>14324</v>
      </c>
      <c r="L376" t="s">
        <v>13084</v>
      </c>
      <c r="M376">
        <v>4.3</v>
      </c>
      <c r="N376">
        <v>17159</v>
      </c>
      <c r="O376">
        <v>291685841</v>
      </c>
      <c r="P376" t="s">
        <v>3287</v>
      </c>
      <c r="Q376" t="s">
        <v>3288</v>
      </c>
      <c r="R376" t="s">
        <v>3289</v>
      </c>
      <c r="S376" t="s">
        <v>13097</v>
      </c>
    </row>
    <row r="377" spans="1:19" x14ac:dyDescent="0.35">
      <c r="A377" t="s">
        <v>3290</v>
      </c>
      <c r="B377" t="s">
        <v>13407</v>
      </c>
      <c r="C377" t="s">
        <v>13097</v>
      </c>
      <c r="D377" s="12">
        <f>Table1_2[[#This Row],[Actual Price]]*Table1_2[[#This Row],[Rating_count]]</f>
        <v>31068821</v>
      </c>
      <c r="E377">
        <v>2998</v>
      </c>
      <c r="F377" t="str">
        <f t="shared" si="5"/>
        <v>0-10%</v>
      </c>
      <c r="G377" s="10">
        <v>5999</v>
      </c>
      <c r="H377" s="11">
        <f>Table1_2[[#This Row],[Actual Price]]-Table1_2[[#This Row],[Discount Price]]</f>
        <v>3001</v>
      </c>
      <c r="I377" s="5">
        <v>0.5</v>
      </c>
      <c r="J377" t="s">
        <v>13082</v>
      </c>
      <c r="K377" t="s">
        <v>14324</v>
      </c>
      <c r="L377" t="s">
        <v>13084</v>
      </c>
      <c r="M377">
        <v>4.0999999999999996</v>
      </c>
      <c r="N377">
        <v>5179</v>
      </c>
      <c r="O377">
        <v>31068821</v>
      </c>
      <c r="P377" t="s">
        <v>3297</v>
      </c>
      <c r="Q377" t="s">
        <v>3298</v>
      </c>
      <c r="R377" t="s">
        <v>3299</v>
      </c>
      <c r="S377" t="s">
        <v>13097</v>
      </c>
    </row>
    <row r="378" spans="1:19" x14ac:dyDescent="0.35">
      <c r="A378" t="s">
        <v>3302</v>
      </c>
      <c r="B378" t="s">
        <v>13408</v>
      </c>
      <c r="C378" t="s">
        <v>13097</v>
      </c>
      <c r="D378" s="12">
        <f>Table1_2[[#This Row],[Actual Price]]*Table1_2[[#This Row],[Rating_count]]</f>
        <v>365768748</v>
      </c>
      <c r="E378">
        <v>15499</v>
      </c>
      <c r="F378" t="str">
        <f t="shared" si="5"/>
        <v>0-10%</v>
      </c>
      <c r="G378" s="10">
        <v>18999</v>
      </c>
      <c r="H378" s="11">
        <f>Table1_2[[#This Row],[Actual Price]]-Table1_2[[#This Row],[Discount Price]]</f>
        <v>3500</v>
      </c>
      <c r="I378" s="5">
        <v>0.18</v>
      </c>
      <c r="J378" t="s">
        <v>13085</v>
      </c>
      <c r="K378" t="s">
        <v>14324</v>
      </c>
      <c r="L378" t="s">
        <v>13084</v>
      </c>
      <c r="M378">
        <v>4.0999999999999996</v>
      </c>
      <c r="N378">
        <v>19252</v>
      </c>
      <c r="O378">
        <v>365768748</v>
      </c>
      <c r="P378" t="s">
        <v>3309</v>
      </c>
      <c r="Q378" t="s">
        <v>3310</v>
      </c>
      <c r="R378" t="s">
        <v>3311</v>
      </c>
      <c r="S378" t="s">
        <v>13097</v>
      </c>
    </row>
    <row r="379" spans="1:19" x14ac:dyDescent="0.35">
      <c r="A379" t="s">
        <v>3316</v>
      </c>
      <c r="B379" t="s">
        <v>13370</v>
      </c>
      <c r="C379" t="s">
        <v>13097</v>
      </c>
      <c r="D379" s="12">
        <f>Table1_2[[#This Row],[Actual Price]]*Table1_2[[#This Row],[Rating_count]]</f>
        <v>278726063</v>
      </c>
      <c r="E379">
        <v>1799</v>
      </c>
      <c r="F379" t="str">
        <f t="shared" si="5"/>
        <v>0-10%</v>
      </c>
      <c r="G379" s="10">
        <v>19999</v>
      </c>
      <c r="H379" s="11">
        <f>Table1_2[[#This Row],[Actual Price]]-Table1_2[[#This Row],[Discount Price]]</f>
        <v>18200</v>
      </c>
      <c r="I379" s="5">
        <v>0.91</v>
      </c>
      <c r="J379" t="s">
        <v>13082</v>
      </c>
      <c r="K379" t="s">
        <v>14324</v>
      </c>
      <c r="L379" t="s">
        <v>13084</v>
      </c>
      <c r="M379">
        <v>4.2</v>
      </c>
      <c r="N379">
        <v>13937</v>
      </c>
      <c r="O379">
        <v>278726063</v>
      </c>
      <c r="P379" t="s">
        <v>2954</v>
      </c>
      <c r="Q379" t="s">
        <v>3317</v>
      </c>
      <c r="R379" t="s">
        <v>3318</v>
      </c>
      <c r="S379" t="s">
        <v>13097</v>
      </c>
    </row>
    <row r="380" spans="1:19" x14ac:dyDescent="0.35">
      <c r="A380" t="s">
        <v>3319</v>
      </c>
      <c r="B380" t="s">
        <v>13409</v>
      </c>
      <c r="C380" t="s">
        <v>13097</v>
      </c>
      <c r="D380" s="12">
        <f>Table1_2[[#This Row],[Actual Price]]*Table1_2[[#This Row],[Rating_count]]</f>
        <v>153539204</v>
      </c>
      <c r="E380">
        <v>8999</v>
      </c>
      <c r="F380" t="str">
        <f t="shared" si="5"/>
        <v>0-10%</v>
      </c>
      <c r="G380" s="10">
        <v>11999</v>
      </c>
      <c r="H380" s="11">
        <f>Table1_2[[#This Row],[Actual Price]]-Table1_2[[#This Row],[Discount Price]]</f>
        <v>3000</v>
      </c>
      <c r="I380" s="5">
        <v>0.25</v>
      </c>
      <c r="J380" t="s">
        <v>13085</v>
      </c>
      <c r="K380" t="s">
        <v>14324</v>
      </c>
      <c r="L380" t="s">
        <v>13084</v>
      </c>
      <c r="M380">
        <v>4</v>
      </c>
      <c r="N380">
        <v>12796</v>
      </c>
      <c r="O380">
        <v>153539204</v>
      </c>
      <c r="P380" t="s">
        <v>3102</v>
      </c>
      <c r="Q380" t="s">
        <v>3321</v>
      </c>
      <c r="R380" t="s">
        <v>3322</v>
      </c>
      <c r="S380" t="s">
        <v>13097</v>
      </c>
    </row>
    <row r="381" spans="1:19" x14ac:dyDescent="0.35">
      <c r="A381" t="s">
        <v>3323</v>
      </c>
      <c r="B381" t="s">
        <v>13410</v>
      </c>
      <c r="C381" t="s">
        <v>13097</v>
      </c>
      <c r="D381" s="12">
        <f>Table1_2[[#This Row],[Actual Price]]*Table1_2[[#This Row],[Rating_count]]</f>
        <v>2854320</v>
      </c>
      <c r="E381">
        <v>873</v>
      </c>
      <c r="F381" t="str">
        <f t="shared" si="5"/>
        <v>0-10%</v>
      </c>
      <c r="G381" s="10">
        <v>1699</v>
      </c>
      <c r="H381" s="11">
        <f>Table1_2[[#This Row],[Actual Price]]-Table1_2[[#This Row],[Discount Price]]</f>
        <v>826</v>
      </c>
      <c r="I381" s="5">
        <v>0.49</v>
      </c>
      <c r="J381" t="s">
        <v>13085</v>
      </c>
      <c r="K381" t="s">
        <v>14324</v>
      </c>
      <c r="L381" t="s">
        <v>13084</v>
      </c>
      <c r="M381">
        <v>4.4000000000000004</v>
      </c>
      <c r="N381">
        <v>1680</v>
      </c>
      <c r="O381">
        <v>2854320</v>
      </c>
      <c r="P381" t="s">
        <v>3330</v>
      </c>
      <c r="Q381" t="s">
        <v>3331</v>
      </c>
      <c r="R381" t="s">
        <v>3332</v>
      </c>
      <c r="S381" t="s">
        <v>13097</v>
      </c>
    </row>
    <row r="382" spans="1:19" x14ac:dyDescent="0.35">
      <c r="A382" t="s">
        <v>3333</v>
      </c>
      <c r="B382" t="s">
        <v>13411</v>
      </c>
      <c r="C382" t="s">
        <v>13097</v>
      </c>
      <c r="D382" s="12">
        <f>Table1_2[[#This Row],[Actual Price]]*Table1_2[[#This Row],[Rating_count]]</f>
        <v>211922754</v>
      </c>
      <c r="E382">
        <v>12999</v>
      </c>
      <c r="F382" t="str">
        <f t="shared" si="5"/>
        <v>0-10%</v>
      </c>
      <c r="G382" s="10">
        <v>15999</v>
      </c>
      <c r="H382" s="11">
        <f>Table1_2[[#This Row],[Actual Price]]-Table1_2[[#This Row],[Discount Price]]</f>
        <v>3000</v>
      </c>
      <c r="I382" s="5">
        <v>0.19</v>
      </c>
      <c r="J382" t="s">
        <v>13085</v>
      </c>
      <c r="K382" t="s">
        <v>14324</v>
      </c>
      <c r="L382" t="s">
        <v>13084</v>
      </c>
      <c r="M382">
        <v>4.2</v>
      </c>
      <c r="N382">
        <v>13246</v>
      </c>
      <c r="O382">
        <v>211922754</v>
      </c>
      <c r="P382" t="s">
        <v>3340</v>
      </c>
      <c r="Q382" t="s">
        <v>3341</v>
      </c>
      <c r="R382" t="s">
        <v>3342</v>
      </c>
      <c r="S382" t="s">
        <v>13097</v>
      </c>
    </row>
    <row r="383" spans="1:19" x14ac:dyDescent="0.35">
      <c r="A383" t="s">
        <v>3343</v>
      </c>
      <c r="B383" t="s">
        <v>13412</v>
      </c>
      <c r="C383" t="s">
        <v>13097</v>
      </c>
      <c r="D383" s="12">
        <f>Table1_2[[#This Row],[Actual Price]]*Table1_2[[#This Row],[Rating_count]]</f>
        <v>23422152</v>
      </c>
      <c r="E383">
        <v>539</v>
      </c>
      <c r="F383" t="str">
        <f t="shared" si="5"/>
        <v>0-10%</v>
      </c>
      <c r="G383" s="10">
        <v>1599</v>
      </c>
      <c r="H383" s="11">
        <f>Table1_2[[#This Row],[Actual Price]]-Table1_2[[#This Row],[Discount Price]]</f>
        <v>1060</v>
      </c>
      <c r="I383" s="5">
        <v>0.66</v>
      </c>
      <c r="J383" t="s">
        <v>13082</v>
      </c>
      <c r="K383" t="s">
        <v>14324</v>
      </c>
      <c r="L383" t="s">
        <v>13084</v>
      </c>
      <c r="M383">
        <v>3.8</v>
      </c>
      <c r="N383">
        <v>14648</v>
      </c>
      <c r="O383">
        <v>23422152</v>
      </c>
      <c r="P383" t="s">
        <v>3351</v>
      </c>
      <c r="Q383" t="s">
        <v>3352</v>
      </c>
      <c r="R383" t="s">
        <v>3353</v>
      </c>
      <c r="S383" t="s">
        <v>13097</v>
      </c>
    </row>
    <row r="384" spans="1:19" x14ac:dyDescent="0.35">
      <c r="A384" t="s">
        <v>3354</v>
      </c>
      <c r="B384" t="s">
        <v>13371</v>
      </c>
      <c r="C384" t="s">
        <v>13097</v>
      </c>
      <c r="D384" s="12">
        <f>Table1_2[[#This Row],[Actual Price]]*Table1_2[[#This Row],[Rating_count]]</f>
        <v>276932304</v>
      </c>
      <c r="E384">
        <v>1999</v>
      </c>
      <c r="F384" t="str">
        <f t="shared" si="5"/>
        <v>0-10%</v>
      </c>
      <c r="G384" s="10">
        <v>9999</v>
      </c>
      <c r="H384" s="11">
        <f>Table1_2[[#This Row],[Actual Price]]-Table1_2[[#This Row],[Discount Price]]</f>
        <v>8000</v>
      </c>
      <c r="I384" s="5">
        <v>0.8</v>
      </c>
      <c r="J384" t="s">
        <v>13082</v>
      </c>
      <c r="K384" t="s">
        <v>14324</v>
      </c>
      <c r="L384" t="s">
        <v>13084</v>
      </c>
      <c r="M384">
        <v>4.3</v>
      </c>
      <c r="N384">
        <v>27696</v>
      </c>
      <c r="O384">
        <v>276932304</v>
      </c>
      <c r="P384" t="s">
        <v>2964</v>
      </c>
      <c r="Q384" t="s">
        <v>3356</v>
      </c>
      <c r="R384" t="s">
        <v>3357</v>
      </c>
      <c r="S384" t="s">
        <v>13097</v>
      </c>
    </row>
    <row r="385" spans="1:19" x14ac:dyDescent="0.35">
      <c r="A385" t="s">
        <v>3358</v>
      </c>
      <c r="B385" t="s">
        <v>13413</v>
      </c>
      <c r="C385" t="s">
        <v>13097</v>
      </c>
      <c r="D385" s="12">
        <f>Table1_2[[#This Row],[Actual Price]]*Table1_2[[#This Row],[Rating_count]]</f>
        <v>690906840</v>
      </c>
      <c r="E385">
        <v>15490</v>
      </c>
      <c r="F385" t="str">
        <f t="shared" si="5"/>
        <v>0-10%</v>
      </c>
      <c r="G385" s="10">
        <v>20990</v>
      </c>
      <c r="H385" s="11">
        <f>Table1_2[[#This Row],[Actual Price]]-Table1_2[[#This Row],[Discount Price]]</f>
        <v>5500</v>
      </c>
      <c r="I385" s="5">
        <v>0.26</v>
      </c>
      <c r="J385" t="s">
        <v>13085</v>
      </c>
      <c r="K385" t="s">
        <v>14324</v>
      </c>
      <c r="L385" t="s">
        <v>13084</v>
      </c>
      <c r="M385">
        <v>4.2</v>
      </c>
      <c r="N385">
        <v>32916</v>
      </c>
      <c r="O385">
        <v>690906840</v>
      </c>
      <c r="P385" t="s">
        <v>3365</v>
      </c>
      <c r="Q385" t="s">
        <v>3366</v>
      </c>
      <c r="R385" t="s">
        <v>3367</v>
      </c>
      <c r="S385" t="s">
        <v>13097</v>
      </c>
    </row>
    <row r="386" spans="1:19" x14ac:dyDescent="0.35">
      <c r="A386" t="s">
        <v>3368</v>
      </c>
      <c r="B386" t="s">
        <v>13414</v>
      </c>
      <c r="C386" t="s">
        <v>13097</v>
      </c>
      <c r="D386" s="12">
        <f>Table1_2[[#This Row],[Actual Price]]*Table1_2[[#This Row],[Rating_count]]</f>
        <v>645574176</v>
      </c>
      <c r="E386">
        <v>19999</v>
      </c>
      <c r="F386" t="str">
        <f t="shared" ref="F386:F449" si="6">IF(I386&lt;=20,"0-10%", IF(I386&lt;=20,"11-20%", IF(I386&lt;=30,"21-30%")))</f>
        <v>0-10%</v>
      </c>
      <c r="G386" s="10">
        <v>24999</v>
      </c>
      <c r="H386" s="11">
        <f>Table1_2[[#This Row],[Actual Price]]-Table1_2[[#This Row],[Discount Price]]</f>
        <v>5000</v>
      </c>
      <c r="I386" s="5">
        <v>0.2</v>
      </c>
      <c r="J386" t="s">
        <v>13085</v>
      </c>
      <c r="K386" t="s">
        <v>14324</v>
      </c>
      <c r="L386" t="s">
        <v>13084</v>
      </c>
      <c r="M386">
        <v>3.9</v>
      </c>
      <c r="N386">
        <v>25824</v>
      </c>
      <c r="O386">
        <v>645574176</v>
      </c>
      <c r="P386" t="s">
        <v>3375</v>
      </c>
      <c r="Q386" t="s">
        <v>3376</v>
      </c>
      <c r="R386" t="s">
        <v>3377</v>
      </c>
      <c r="S386" t="s">
        <v>13097</v>
      </c>
    </row>
    <row r="387" spans="1:19" x14ac:dyDescent="0.35">
      <c r="A387" t="s">
        <v>3378</v>
      </c>
      <c r="B387" t="s">
        <v>13415</v>
      </c>
      <c r="C387" t="s">
        <v>13097</v>
      </c>
      <c r="D387" s="12">
        <f>Table1_2[[#This Row],[Actual Price]]*Table1_2[[#This Row],[Rating_count]]</f>
        <v>12677938</v>
      </c>
      <c r="E387">
        <v>1075</v>
      </c>
      <c r="F387" t="str">
        <f t="shared" si="6"/>
        <v>0-10%</v>
      </c>
      <c r="G387" s="10">
        <v>1699</v>
      </c>
      <c r="H387" s="11">
        <f>Table1_2[[#This Row],[Actual Price]]-Table1_2[[#This Row],[Discount Price]]</f>
        <v>624</v>
      </c>
      <c r="I387" s="5">
        <v>0.37</v>
      </c>
      <c r="J387" t="s">
        <v>13085</v>
      </c>
      <c r="K387" t="s">
        <v>14324</v>
      </c>
      <c r="L387" t="s">
        <v>13084</v>
      </c>
      <c r="M387">
        <v>4.4000000000000004</v>
      </c>
      <c r="N387">
        <v>7462</v>
      </c>
      <c r="O387">
        <v>12677938</v>
      </c>
      <c r="P387" t="s">
        <v>3385</v>
      </c>
      <c r="Q387" t="s">
        <v>3386</v>
      </c>
      <c r="R387" t="s">
        <v>3387</v>
      </c>
      <c r="S387" t="s">
        <v>13097</v>
      </c>
    </row>
    <row r="388" spans="1:19" x14ac:dyDescent="0.35">
      <c r="A388" t="s">
        <v>3388</v>
      </c>
      <c r="B388" t="s">
        <v>13416</v>
      </c>
      <c r="C388" t="s">
        <v>13097</v>
      </c>
      <c r="D388" s="12">
        <f>Table1_2[[#This Row],[Actual Price]]*Table1_2[[#This Row],[Rating_count]]</f>
        <v>26434083</v>
      </c>
      <c r="E388">
        <v>399</v>
      </c>
      <c r="F388" t="str">
        <f t="shared" si="6"/>
        <v>0-10%</v>
      </c>
      <c r="G388" s="10">
        <v>699</v>
      </c>
      <c r="H388" s="11">
        <f>Table1_2[[#This Row],[Actual Price]]-Table1_2[[#This Row],[Discount Price]]</f>
        <v>300</v>
      </c>
      <c r="I388" s="5">
        <v>0.43</v>
      </c>
      <c r="J388" t="s">
        <v>13085</v>
      </c>
      <c r="K388" t="s">
        <v>14324</v>
      </c>
      <c r="L388" t="s">
        <v>13084</v>
      </c>
      <c r="M388">
        <v>4</v>
      </c>
      <c r="N388">
        <v>37817</v>
      </c>
      <c r="O388">
        <v>26434083</v>
      </c>
      <c r="P388" t="s">
        <v>3395</v>
      </c>
      <c r="Q388" t="s">
        <v>3396</v>
      </c>
      <c r="R388" t="s">
        <v>3397</v>
      </c>
      <c r="S388" t="s">
        <v>13097</v>
      </c>
    </row>
    <row r="389" spans="1:19" x14ac:dyDescent="0.35">
      <c r="A389" t="s">
        <v>3398</v>
      </c>
      <c r="B389" t="s">
        <v>13394</v>
      </c>
      <c r="C389" t="s">
        <v>13097</v>
      </c>
      <c r="D389" s="12">
        <f>Table1_2[[#This Row],[Actual Price]]*Table1_2[[#This Row],[Rating_count]]</f>
        <v>120713460</v>
      </c>
      <c r="E389">
        <v>1999</v>
      </c>
      <c r="F389" t="str">
        <f t="shared" si="6"/>
        <v>0-10%</v>
      </c>
      <c r="G389" s="10">
        <v>3990</v>
      </c>
      <c r="H389" s="11">
        <f>Table1_2[[#This Row],[Actual Price]]-Table1_2[[#This Row],[Discount Price]]</f>
        <v>1991</v>
      </c>
      <c r="I389" s="5">
        <v>0.5</v>
      </c>
      <c r="J389" t="s">
        <v>13082</v>
      </c>
      <c r="K389" t="s">
        <v>14324</v>
      </c>
      <c r="L389" t="s">
        <v>13084</v>
      </c>
      <c r="M389">
        <v>4</v>
      </c>
      <c r="N389">
        <v>30254</v>
      </c>
      <c r="O389">
        <v>120713460</v>
      </c>
      <c r="P389" t="s">
        <v>3178</v>
      </c>
      <c r="Q389" t="s">
        <v>3401</v>
      </c>
      <c r="R389" t="s">
        <v>3402</v>
      </c>
      <c r="S389" t="s">
        <v>13097</v>
      </c>
    </row>
    <row r="390" spans="1:19" x14ac:dyDescent="0.35">
      <c r="A390" t="s">
        <v>3403</v>
      </c>
      <c r="B390" t="s">
        <v>13372</v>
      </c>
      <c r="C390" t="s">
        <v>13097</v>
      </c>
      <c r="D390" s="12">
        <f>Table1_2[[#This Row],[Actual Price]]*Table1_2[[#This Row],[Rating_count]]</f>
        <v>142469690</v>
      </c>
      <c r="E390">
        <v>1999</v>
      </c>
      <c r="F390" t="str">
        <f t="shared" si="6"/>
        <v>0-10%</v>
      </c>
      <c r="G390" s="10">
        <v>7990</v>
      </c>
      <c r="H390" s="11">
        <f>Table1_2[[#This Row],[Actual Price]]-Table1_2[[#This Row],[Discount Price]]</f>
        <v>5991</v>
      </c>
      <c r="I390" s="5">
        <v>0.75</v>
      </c>
      <c r="J390" t="s">
        <v>13082</v>
      </c>
      <c r="K390" t="s">
        <v>14324</v>
      </c>
      <c r="L390" t="s">
        <v>13084</v>
      </c>
      <c r="M390">
        <v>3.8</v>
      </c>
      <c r="N390">
        <v>17831</v>
      </c>
      <c r="O390">
        <v>142469690</v>
      </c>
      <c r="P390" t="s">
        <v>2974</v>
      </c>
      <c r="Q390" t="s">
        <v>3405</v>
      </c>
      <c r="R390" t="s">
        <v>3406</v>
      </c>
      <c r="S390" t="s">
        <v>13097</v>
      </c>
    </row>
    <row r="391" spans="1:19" x14ac:dyDescent="0.35">
      <c r="A391" t="s">
        <v>3411</v>
      </c>
      <c r="B391" t="s">
        <v>13417</v>
      </c>
      <c r="C391" t="s">
        <v>13097</v>
      </c>
      <c r="D391" s="12">
        <f>Table1_2[[#This Row],[Actual Price]]*Table1_2[[#This Row],[Rating_count]]</f>
        <v>710864689</v>
      </c>
      <c r="E391">
        <v>28999</v>
      </c>
      <c r="F391" t="str">
        <f t="shared" si="6"/>
        <v>0-10%</v>
      </c>
      <c r="G391" s="10">
        <v>34999</v>
      </c>
      <c r="H391" s="11">
        <f>Table1_2[[#This Row],[Actual Price]]-Table1_2[[#This Row],[Discount Price]]</f>
        <v>6000</v>
      </c>
      <c r="I391" s="5">
        <v>0.17</v>
      </c>
      <c r="J391" t="s">
        <v>13085</v>
      </c>
      <c r="K391" t="s">
        <v>14324</v>
      </c>
      <c r="L391" t="s">
        <v>13084</v>
      </c>
      <c r="M391">
        <v>4.4000000000000004</v>
      </c>
      <c r="N391">
        <v>20311</v>
      </c>
      <c r="O391">
        <v>710864689</v>
      </c>
      <c r="P391" t="s">
        <v>3418</v>
      </c>
      <c r="Q391" t="s">
        <v>3419</v>
      </c>
      <c r="R391" t="s">
        <v>3420</v>
      </c>
      <c r="S391" t="s">
        <v>13097</v>
      </c>
    </row>
    <row r="392" spans="1:19" x14ac:dyDescent="0.35">
      <c r="A392" t="s">
        <v>3421</v>
      </c>
      <c r="B392" t="s">
        <v>13418</v>
      </c>
      <c r="C392" t="s">
        <v>13097</v>
      </c>
      <c r="D392" s="12">
        <f>Table1_2[[#This Row],[Actual Price]]*Table1_2[[#This Row],[Rating_count]]</f>
        <v>556279780</v>
      </c>
      <c r="E392">
        <v>2299</v>
      </c>
      <c r="F392" t="str">
        <f t="shared" si="6"/>
        <v>0-10%</v>
      </c>
      <c r="G392" s="10">
        <v>7990</v>
      </c>
      <c r="H392" s="11">
        <f>Table1_2[[#This Row],[Actual Price]]-Table1_2[[#This Row],[Discount Price]]</f>
        <v>5691</v>
      </c>
      <c r="I392" s="5">
        <v>0.71</v>
      </c>
      <c r="J392" t="s">
        <v>13082</v>
      </c>
      <c r="K392" t="s">
        <v>14324</v>
      </c>
      <c r="L392" t="s">
        <v>13084</v>
      </c>
      <c r="M392">
        <v>4.2</v>
      </c>
      <c r="N392">
        <v>69622</v>
      </c>
      <c r="O392">
        <v>556279780</v>
      </c>
      <c r="P392" t="s">
        <v>3428</v>
      </c>
      <c r="Q392" t="s">
        <v>3429</v>
      </c>
      <c r="R392" t="s">
        <v>3430</v>
      </c>
      <c r="S392" t="s">
        <v>13097</v>
      </c>
    </row>
    <row r="393" spans="1:19" x14ac:dyDescent="0.35">
      <c r="A393" t="s">
        <v>3431</v>
      </c>
      <c r="B393" t="s">
        <v>13419</v>
      </c>
      <c r="C393" t="s">
        <v>13097</v>
      </c>
      <c r="D393" s="12">
        <f>Table1_2[[#This Row],[Actual Price]]*Table1_2[[#This Row],[Rating_count]]</f>
        <v>6760618</v>
      </c>
      <c r="E393">
        <v>399</v>
      </c>
      <c r="F393" t="str">
        <f t="shared" si="6"/>
        <v>0-10%</v>
      </c>
      <c r="G393" s="10">
        <v>1999</v>
      </c>
      <c r="H393" s="11">
        <f>Table1_2[[#This Row],[Actual Price]]-Table1_2[[#This Row],[Discount Price]]</f>
        <v>1600</v>
      </c>
      <c r="I393" s="5">
        <v>0.8</v>
      </c>
      <c r="J393" t="s">
        <v>13082</v>
      </c>
      <c r="K393" t="s">
        <v>14324</v>
      </c>
      <c r="L393" t="s">
        <v>13084</v>
      </c>
      <c r="M393">
        <v>4</v>
      </c>
      <c r="N393">
        <v>3382</v>
      </c>
      <c r="O393">
        <v>6760618</v>
      </c>
      <c r="P393" t="s">
        <v>13037</v>
      </c>
      <c r="Q393" t="s">
        <v>3439</v>
      </c>
      <c r="R393" t="s">
        <v>3440</v>
      </c>
      <c r="S393" t="s">
        <v>13097</v>
      </c>
    </row>
    <row r="394" spans="1:19" x14ac:dyDescent="0.35">
      <c r="A394" t="s">
        <v>3441</v>
      </c>
      <c r="B394" t="s">
        <v>13420</v>
      </c>
      <c r="C394" t="s">
        <v>13097</v>
      </c>
      <c r="D394" s="12">
        <f>Table1_2[[#This Row],[Actual Price]]*Table1_2[[#This Row],[Rating_count]]</f>
        <v>560003964</v>
      </c>
      <c r="E394">
        <v>1149</v>
      </c>
      <c r="F394" t="str">
        <f t="shared" si="6"/>
        <v>0-10%</v>
      </c>
      <c r="G394" s="10">
        <v>3999</v>
      </c>
      <c r="H394" s="11">
        <f>Table1_2[[#This Row],[Actual Price]]-Table1_2[[#This Row],[Discount Price]]</f>
        <v>2850</v>
      </c>
      <c r="I394" s="5">
        <v>0.71</v>
      </c>
      <c r="J394" t="s">
        <v>13082</v>
      </c>
      <c r="K394" t="s">
        <v>14324</v>
      </c>
      <c r="L394" t="s">
        <v>13084</v>
      </c>
      <c r="M394">
        <v>4.3</v>
      </c>
      <c r="N394">
        <v>140036</v>
      </c>
      <c r="O394">
        <v>560003964</v>
      </c>
      <c r="P394" t="s">
        <v>3448</v>
      </c>
      <c r="Q394" t="s">
        <v>3449</v>
      </c>
      <c r="R394" t="s">
        <v>3450</v>
      </c>
      <c r="S394" t="s">
        <v>13097</v>
      </c>
    </row>
    <row r="395" spans="1:19" x14ac:dyDescent="0.35">
      <c r="A395" t="s">
        <v>3451</v>
      </c>
      <c r="B395" t="s">
        <v>13421</v>
      </c>
      <c r="C395" t="s">
        <v>13097</v>
      </c>
      <c r="D395" s="12">
        <f>Table1_2[[#This Row],[Actual Price]]*Table1_2[[#This Row],[Rating_count]]</f>
        <v>12889901</v>
      </c>
      <c r="E395">
        <v>529</v>
      </c>
      <c r="F395" t="str">
        <f t="shared" si="6"/>
        <v>0-10%</v>
      </c>
      <c r="G395" s="10">
        <v>1499</v>
      </c>
      <c r="H395" s="11">
        <f>Table1_2[[#This Row],[Actual Price]]-Table1_2[[#This Row],[Discount Price]]</f>
        <v>970</v>
      </c>
      <c r="I395" s="5">
        <v>0.65</v>
      </c>
      <c r="J395" t="s">
        <v>13082</v>
      </c>
      <c r="K395" t="s">
        <v>14324</v>
      </c>
      <c r="L395" t="s">
        <v>13084</v>
      </c>
      <c r="M395">
        <v>4.0999999999999996</v>
      </c>
      <c r="N395">
        <v>8599</v>
      </c>
      <c r="O395">
        <v>12889901</v>
      </c>
      <c r="P395" t="s">
        <v>3458</v>
      </c>
      <c r="Q395" t="s">
        <v>3459</v>
      </c>
      <c r="R395" t="s">
        <v>3460</v>
      </c>
      <c r="S395" t="s">
        <v>13097</v>
      </c>
    </row>
    <row r="396" spans="1:19" x14ac:dyDescent="0.35">
      <c r="A396" t="s">
        <v>3461</v>
      </c>
      <c r="B396" t="s">
        <v>13422</v>
      </c>
      <c r="C396" t="s">
        <v>13097</v>
      </c>
      <c r="D396" s="12">
        <f>Table1_2[[#This Row],[Actual Price]]*Table1_2[[#This Row],[Rating_count]]</f>
        <v>370442002</v>
      </c>
      <c r="E396">
        <v>13999</v>
      </c>
      <c r="F396" t="str">
        <f t="shared" si="6"/>
        <v>0-10%</v>
      </c>
      <c r="G396" s="10">
        <v>19499</v>
      </c>
      <c r="H396" s="11">
        <f>Table1_2[[#This Row],[Actual Price]]-Table1_2[[#This Row],[Discount Price]]</f>
        <v>5500</v>
      </c>
      <c r="I396" s="5">
        <v>0.28000000000000003</v>
      </c>
      <c r="J396" t="s">
        <v>13085</v>
      </c>
      <c r="K396" t="s">
        <v>14324</v>
      </c>
      <c r="L396" t="s">
        <v>13084</v>
      </c>
      <c r="M396">
        <v>4.0999999999999996</v>
      </c>
      <c r="N396">
        <v>18998</v>
      </c>
      <c r="O396">
        <v>370442002</v>
      </c>
      <c r="P396" t="s">
        <v>3213</v>
      </c>
      <c r="Q396" t="s">
        <v>3464</v>
      </c>
      <c r="R396" t="s">
        <v>3465</v>
      </c>
      <c r="S396" t="s">
        <v>13097</v>
      </c>
    </row>
    <row r="397" spans="1:19" x14ac:dyDescent="0.35">
      <c r="A397" t="s">
        <v>3466</v>
      </c>
      <c r="B397" t="s">
        <v>13388</v>
      </c>
      <c r="C397" t="s">
        <v>13097</v>
      </c>
      <c r="D397" s="12">
        <f>Table1_2[[#This Row],[Actual Price]]*Table1_2[[#This Row],[Rating_count]]</f>
        <v>363349287</v>
      </c>
      <c r="E397">
        <v>379</v>
      </c>
      <c r="F397" t="str">
        <f t="shared" si="6"/>
        <v>0-10%</v>
      </c>
      <c r="G397" s="10">
        <v>999</v>
      </c>
      <c r="H397" s="11">
        <f>Table1_2[[#This Row],[Actual Price]]-Table1_2[[#This Row],[Discount Price]]</f>
        <v>620</v>
      </c>
      <c r="I397" s="5">
        <v>0.62</v>
      </c>
      <c r="J397" t="s">
        <v>13082</v>
      </c>
      <c r="K397" t="s">
        <v>14324</v>
      </c>
      <c r="L397" t="s">
        <v>13084</v>
      </c>
      <c r="M397">
        <v>4.0999999999999996</v>
      </c>
      <c r="N397">
        <v>363713</v>
      </c>
      <c r="O397">
        <v>363349287</v>
      </c>
      <c r="P397" t="s">
        <v>3123</v>
      </c>
      <c r="Q397" t="s">
        <v>3469</v>
      </c>
      <c r="R397" t="s">
        <v>3470</v>
      </c>
      <c r="S397" t="s">
        <v>13097</v>
      </c>
    </row>
    <row r="398" spans="1:19" x14ac:dyDescent="0.35">
      <c r="A398" t="s">
        <v>3471</v>
      </c>
      <c r="B398" t="s">
        <v>13423</v>
      </c>
      <c r="C398" t="s">
        <v>13097</v>
      </c>
      <c r="D398" s="12">
        <f>Table1_2[[#This Row],[Actual Price]]*Table1_2[[#This Row],[Rating_count]]</f>
        <v>385020748</v>
      </c>
      <c r="E398">
        <v>13999</v>
      </c>
      <c r="F398" t="str">
        <f t="shared" si="6"/>
        <v>0-10%</v>
      </c>
      <c r="G398" s="10">
        <v>19999</v>
      </c>
      <c r="H398" s="11">
        <f>Table1_2[[#This Row],[Actual Price]]-Table1_2[[#This Row],[Discount Price]]</f>
        <v>6000</v>
      </c>
      <c r="I398" s="5">
        <v>0.3</v>
      </c>
      <c r="J398" t="s">
        <v>13085</v>
      </c>
      <c r="K398" t="s">
        <v>14324</v>
      </c>
      <c r="L398" t="s">
        <v>13084</v>
      </c>
      <c r="M398">
        <v>4.0999999999999996</v>
      </c>
      <c r="N398">
        <v>19252</v>
      </c>
      <c r="O398">
        <v>385020748</v>
      </c>
      <c r="P398" t="s">
        <v>3309</v>
      </c>
      <c r="Q398" t="s">
        <v>3474</v>
      </c>
      <c r="R398" t="s">
        <v>3475</v>
      </c>
      <c r="S398" t="s">
        <v>13097</v>
      </c>
    </row>
    <row r="399" spans="1:19" x14ac:dyDescent="0.35">
      <c r="A399" t="s">
        <v>3476</v>
      </c>
      <c r="B399" t="s">
        <v>13424</v>
      </c>
      <c r="C399" t="s">
        <v>13097</v>
      </c>
      <c r="D399" s="12">
        <f>Table1_2[[#This Row],[Actual Price]]*Table1_2[[#This Row],[Rating_count]]</f>
        <v>729927</v>
      </c>
      <c r="E399">
        <v>3999</v>
      </c>
      <c r="F399" t="str">
        <f t="shared" si="6"/>
        <v>0-10%</v>
      </c>
      <c r="G399" s="10">
        <v>9999</v>
      </c>
      <c r="H399" s="11">
        <f>Table1_2[[#This Row],[Actual Price]]-Table1_2[[#This Row],[Discount Price]]</f>
        <v>6000</v>
      </c>
      <c r="I399" s="5">
        <v>0.6</v>
      </c>
      <c r="J399" t="s">
        <v>13082</v>
      </c>
      <c r="K399" t="s">
        <v>14324</v>
      </c>
      <c r="L399" t="s">
        <v>13082</v>
      </c>
      <c r="M399">
        <v>4.4000000000000004</v>
      </c>
      <c r="N399">
        <v>73</v>
      </c>
      <c r="O399">
        <v>729927</v>
      </c>
      <c r="P399" t="s">
        <v>3483</v>
      </c>
      <c r="Q399" t="s">
        <v>3484</v>
      </c>
      <c r="R399" t="s">
        <v>3485</v>
      </c>
      <c r="S399" t="s">
        <v>13097</v>
      </c>
    </row>
    <row r="400" spans="1:19" x14ac:dyDescent="0.35">
      <c r="A400" t="s">
        <v>3493</v>
      </c>
      <c r="B400" t="s">
        <v>13425</v>
      </c>
      <c r="C400" t="s">
        <v>13097</v>
      </c>
      <c r="D400" s="12">
        <f>Table1_2[[#This Row],[Actual Price]]*Table1_2[[#This Row],[Rating_count]]</f>
        <v>21277859</v>
      </c>
      <c r="E400">
        <v>99</v>
      </c>
      <c r="F400" t="str">
        <f t="shared" si="6"/>
        <v>0-10%</v>
      </c>
      <c r="G400" s="10">
        <v>499</v>
      </c>
      <c r="H400" s="11">
        <f>Table1_2[[#This Row],[Actual Price]]-Table1_2[[#This Row],[Discount Price]]</f>
        <v>400</v>
      </c>
      <c r="I400" s="5">
        <v>0.8</v>
      </c>
      <c r="J400" t="s">
        <v>13082</v>
      </c>
      <c r="K400" t="s">
        <v>14324</v>
      </c>
      <c r="L400" t="s">
        <v>13084</v>
      </c>
      <c r="M400">
        <v>4.3</v>
      </c>
      <c r="N400">
        <v>42641</v>
      </c>
      <c r="O400">
        <v>21277859</v>
      </c>
      <c r="P400" t="s">
        <v>13038</v>
      </c>
      <c r="Q400" t="s">
        <v>3501</v>
      </c>
      <c r="R400" t="s">
        <v>3502</v>
      </c>
      <c r="S400" t="s">
        <v>13097</v>
      </c>
    </row>
    <row r="401" spans="1:19" x14ac:dyDescent="0.35">
      <c r="A401" t="s">
        <v>3503</v>
      </c>
      <c r="B401" t="s">
        <v>13426</v>
      </c>
      <c r="C401" t="s">
        <v>13097</v>
      </c>
      <c r="D401" s="12">
        <f>Table1_2[[#This Row],[Actual Price]]*Table1_2[[#This Row],[Rating_count]]</f>
        <v>70196100</v>
      </c>
      <c r="E401">
        <v>4790</v>
      </c>
      <c r="F401" t="str">
        <f t="shared" si="6"/>
        <v>0-10%</v>
      </c>
      <c r="G401" s="10">
        <v>15990</v>
      </c>
      <c r="H401" s="11">
        <f>Table1_2[[#This Row],[Actual Price]]-Table1_2[[#This Row],[Discount Price]]</f>
        <v>11200</v>
      </c>
      <c r="I401" s="5">
        <v>0.7</v>
      </c>
      <c r="J401" t="s">
        <v>13082</v>
      </c>
      <c r="K401" t="s">
        <v>14324</v>
      </c>
      <c r="L401" t="s">
        <v>13084</v>
      </c>
      <c r="M401">
        <v>4</v>
      </c>
      <c r="N401">
        <v>4390</v>
      </c>
      <c r="O401">
        <v>70196100</v>
      </c>
      <c r="P401" t="s">
        <v>3510</v>
      </c>
      <c r="Q401" t="s">
        <v>3511</v>
      </c>
      <c r="R401" t="s">
        <v>3512</v>
      </c>
      <c r="S401" t="s">
        <v>13097</v>
      </c>
    </row>
    <row r="402" spans="1:19" x14ac:dyDescent="0.35">
      <c r="A402" t="s">
        <v>3513</v>
      </c>
      <c r="B402" t="s">
        <v>13375</v>
      </c>
      <c r="C402" t="s">
        <v>13097</v>
      </c>
      <c r="D402" s="12">
        <f>Table1_2[[#This Row],[Actual Price]]*Table1_2[[#This Row],[Rating_count]]</f>
        <v>592092585</v>
      </c>
      <c r="E402">
        <v>33999</v>
      </c>
      <c r="F402" t="str">
        <f t="shared" si="6"/>
        <v>0-10%</v>
      </c>
      <c r="G402" s="10">
        <v>33999</v>
      </c>
      <c r="H402" s="11">
        <f>Table1_2[[#This Row],[Actual Price]]-Table1_2[[#This Row],[Discount Price]]</f>
        <v>0</v>
      </c>
      <c r="I402" s="5">
        <v>0</v>
      </c>
      <c r="J402" t="s">
        <v>13085</v>
      </c>
      <c r="K402" t="s">
        <v>14324</v>
      </c>
      <c r="L402" t="s">
        <v>13084</v>
      </c>
      <c r="M402">
        <v>4.3</v>
      </c>
      <c r="N402">
        <v>17415</v>
      </c>
      <c r="O402">
        <v>592092585</v>
      </c>
      <c r="P402" t="s">
        <v>3006</v>
      </c>
      <c r="Q402" t="s">
        <v>3007</v>
      </c>
      <c r="R402" t="s">
        <v>3516</v>
      </c>
      <c r="S402" t="s">
        <v>13097</v>
      </c>
    </row>
    <row r="403" spans="1:19" x14ac:dyDescent="0.35">
      <c r="A403" t="s">
        <v>3517</v>
      </c>
      <c r="B403" t="s">
        <v>13427</v>
      </c>
      <c r="C403" t="s">
        <v>13081</v>
      </c>
      <c r="D403" s="12">
        <f>Table1_2[[#This Row],[Actual Price]]*Table1_2[[#This Row],[Rating_count]]</f>
        <v>1394604</v>
      </c>
      <c r="E403">
        <v>99</v>
      </c>
      <c r="F403" t="str">
        <f t="shared" si="6"/>
        <v>0-10%</v>
      </c>
      <c r="G403" s="10">
        <v>999</v>
      </c>
      <c r="H403" s="11">
        <f>Table1_2[[#This Row],[Actual Price]]-Table1_2[[#This Row],[Discount Price]]</f>
        <v>900</v>
      </c>
      <c r="I403" s="5">
        <v>0.9</v>
      </c>
      <c r="J403" t="s">
        <v>13082</v>
      </c>
      <c r="K403" t="s">
        <v>14324</v>
      </c>
      <c r="L403" t="s">
        <v>13084</v>
      </c>
      <c r="M403">
        <v>4</v>
      </c>
      <c r="N403">
        <v>1396</v>
      </c>
      <c r="O403">
        <v>1394604</v>
      </c>
      <c r="P403" t="s">
        <v>3525</v>
      </c>
      <c r="Q403" t="s">
        <v>3526</v>
      </c>
      <c r="R403" t="s">
        <v>3527</v>
      </c>
      <c r="S403" t="s">
        <v>13081</v>
      </c>
    </row>
    <row r="404" spans="1:19" x14ac:dyDescent="0.35">
      <c r="A404" t="s">
        <v>3528</v>
      </c>
      <c r="B404" t="s">
        <v>13428</v>
      </c>
      <c r="C404" t="s">
        <v>13097</v>
      </c>
      <c r="D404" s="12">
        <f>Table1_2[[#This Row],[Actual Price]]*Table1_2[[#This Row],[Rating_count]]</f>
        <v>34583800</v>
      </c>
      <c r="E404">
        <v>299</v>
      </c>
      <c r="F404" t="str">
        <f t="shared" si="6"/>
        <v>0-10%</v>
      </c>
      <c r="G404" s="10">
        <v>1900</v>
      </c>
      <c r="H404" s="11">
        <f>Table1_2[[#This Row],[Actual Price]]-Table1_2[[#This Row],[Discount Price]]</f>
        <v>1601</v>
      </c>
      <c r="I404" s="5">
        <v>0.84</v>
      </c>
      <c r="J404" t="s">
        <v>13082</v>
      </c>
      <c r="K404" t="s">
        <v>14324</v>
      </c>
      <c r="L404" t="s">
        <v>13084</v>
      </c>
      <c r="M404">
        <v>3.6</v>
      </c>
      <c r="N404">
        <v>18202</v>
      </c>
      <c r="O404">
        <v>34583800</v>
      </c>
      <c r="P404" t="s">
        <v>3535</v>
      </c>
      <c r="Q404" t="s">
        <v>3536</v>
      </c>
      <c r="R404" t="s">
        <v>3537</v>
      </c>
      <c r="S404" t="s">
        <v>13097</v>
      </c>
    </row>
    <row r="405" spans="1:19" x14ac:dyDescent="0.35">
      <c r="A405" t="s">
        <v>3538</v>
      </c>
      <c r="B405" t="s">
        <v>13398</v>
      </c>
      <c r="C405" t="s">
        <v>13097</v>
      </c>
      <c r="D405" s="12">
        <f>Table1_2[[#This Row],[Actual Price]]*Table1_2[[#This Row],[Rating_count]]</f>
        <v>284951002</v>
      </c>
      <c r="E405">
        <v>10999</v>
      </c>
      <c r="F405" t="str">
        <f t="shared" si="6"/>
        <v>0-10%</v>
      </c>
      <c r="G405" s="10">
        <v>14999</v>
      </c>
      <c r="H405" s="11">
        <f>Table1_2[[#This Row],[Actual Price]]-Table1_2[[#This Row],[Discount Price]]</f>
        <v>4000</v>
      </c>
      <c r="I405" s="5">
        <v>0.27</v>
      </c>
      <c r="J405" t="s">
        <v>13085</v>
      </c>
      <c r="K405" t="s">
        <v>14324</v>
      </c>
      <c r="L405" t="s">
        <v>13084</v>
      </c>
      <c r="M405">
        <v>4.0999999999999996</v>
      </c>
      <c r="N405">
        <v>18998</v>
      </c>
      <c r="O405">
        <v>284951002</v>
      </c>
      <c r="P405" t="s">
        <v>3213</v>
      </c>
      <c r="Q405" t="s">
        <v>3214</v>
      </c>
      <c r="R405" t="s">
        <v>3541</v>
      </c>
      <c r="S405" t="s">
        <v>13097</v>
      </c>
    </row>
    <row r="406" spans="1:19" x14ac:dyDescent="0.35">
      <c r="A406" t="s">
        <v>3542</v>
      </c>
      <c r="B406" t="s">
        <v>13429</v>
      </c>
      <c r="C406" t="s">
        <v>13097</v>
      </c>
      <c r="D406" s="12">
        <f>Table1_2[[#This Row],[Actual Price]]*Table1_2[[#This Row],[Rating_count]]</f>
        <v>430119971</v>
      </c>
      <c r="E406">
        <v>34999</v>
      </c>
      <c r="F406" t="str">
        <f t="shared" si="6"/>
        <v>0-10%</v>
      </c>
      <c r="G406" s="10">
        <v>38999</v>
      </c>
      <c r="H406" s="11">
        <f>Table1_2[[#This Row],[Actual Price]]-Table1_2[[#This Row],[Discount Price]]</f>
        <v>4000</v>
      </c>
      <c r="I406" s="5">
        <v>0.1</v>
      </c>
      <c r="J406" t="s">
        <v>13085</v>
      </c>
      <c r="K406" t="s">
        <v>14324</v>
      </c>
      <c r="L406" t="s">
        <v>13084</v>
      </c>
      <c r="M406">
        <v>4.2</v>
      </c>
      <c r="N406">
        <v>11029</v>
      </c>
      <c r="O406">
        <v>430119971</v>
      </c>
      <c r="P406" t="s">
        <v>3549</v>
      </c>
      <c r="Q406" t="s">
        <v>3550</v>
      </c>
      <c r="R406" t="s">
        <v>3551</v>
      </c>
      <c r="S406" t="s">
        <v>13097</v>
      </c>
    </row>
    <row r="407" spans="1:19" x14ac:dyDescent="0.35">
      <c r="A407" t="s">
        <v>3552</v>
      </c>
      <c r="B407" t="s">
        <v>13400</v>
      </c>
      <c r="C407" t="s">
        <v>13097</v>
      </c>
      <c r="D407" s="12">
        <f>Table1_2[[#This Row],[Actual Price]]*Table1_2[[#This Row],[Rating_count]]</f>
        <v>557927682</v>
      </c>
      <c r="E407">
        <v>16999</v>
      </c>
      <c r="F407" t="str">
        <f t="shared" si="6"/>
        <v>0-10%</v>
      </c>
      <c r="G407" s="10">
        <v>24999</v>
      </c>
      <c r="H407" s="11">
        <f>Table1_2[[#This Row],[Actual Price]]-Table1_2[[#This Row],[Discount Price]]</f>
        <v>8000</v>
      </c>
      <c r="I407" s="5">
        <v>0.32</v>
      </c>
      <c r="J407" t="s">
        <v>13085</v>
      </c>
      <c r="K407" t="s">
        <v>14324</v>
      </c>
      <c r="L407" t="s">
        <v>13084</v>
      </c>
      <c r="M407">
        <v>4.0999999999999996</v>
      </c>
      <c r="N407">
        <v>22318</v>
      </c>
      <c r="O407">
        <v>557927682</v>
      </c>
      <c r="P407" t="s">
        <v>3198</v>
      </c>
      <c r="Q407" t="s">
        <v>3233</v>
      </c>
      <c r="R407" t="s">
        <v>3553</v>
      </c>
      <c r="S407" t="s">
        <v>13097</v>
      </c>
    </row>
    <row r="408" spans="1:19" x14ac:dyDescent="0.35">
      <c r="A408" t="s">
        <v>3554</v>
      </c>
      <c r="B408" t="s">
        <v>13430</v>
      </c>
      <c r="C408" t="s">
        <v>13097</v>
      </c>
      <c r="D408" s="12">
        <f>Table1_2[[#This Row],[Actual Price]]*Table1_2[[#This Row],[Rating_count]]</f>
        <v>891214</v>
      </c>
      <c r="E408">
        <v>199</v>
      </c>
      <c r="F408" t="str">
        <f t="shared" si="6"/>
        <v>0-10%</v>
      </c>
      <c r="G408" s="10">
        <v>499</v>
      </c>
      <c r="H408" s="11">
        <f>Table1_2[[#This Row],[Actual Price]]-Table1_2[[#This Row],[Discount Price]]</f>
        <v>300</v>
      </c>
      <c r="I408" s="5">
        <v>0.6</v>
      </c>
      <c r="J408" t="s">
        <v>13082</v>
      </c>
      <c r="K408" t="s">
        <v>14324</v>
      </c>
      <c r="L408" t="s">
        <v>13084</v>
      </c>
      <c r="M408">
        <v>4.0999999999999996</v>
      </c>
      <c r="N408">
        <v>1786</v>
      </c>
      <c r="O408">
        <v>891214</v>
      </c>
      <c r="P408" t="s">
        <v>3561</v>
      </c>
      <c r="Q408" t="s">
        <v>3562</v>
      </c>
      <c r="R408" t="s">
        <v>3563</v>
      </c>
      <c r="S408" t="s">
        <v>13097</v>
      </c>
    </row>
    <row r="409" spans="1:19" x14ac:dyDescent="0.35">
      <c r="A409" t="s">
        <v>3564</v>
      </c>
      <c r="B409" t="s">
        <v>13431</v>
      </c>
      <c r="C409" t="s">
        <v>13097</v>
      </c>
      <c r="D409" s="12">
        <f>Table1_2[[#This Row],[Actual Price]]*Table1_2[[#This Row],[Rating_count]]</f>
        <v>11547978</v>
      </c>
      <c r="E409">
        <v>999</v>
      </c>
      <c r="F409" t="str">
        <f t="shared" si="6"/>
        <v>0-10%</v>
      </c>
      <c r="G409" s="10">
        <v>1599</v>
      </c>
      <c r="H409" s="11">
        <f>Table1_2[[#This Row],[Actual Price]]-Table1_2[[#This Row],[Discount Price]]</f>
        <v>600</v>
      </c>
      <c r="I409" s="5">
        <v>0.38</v>
      </c>
      <c r="J409" t="s">
        <v>13085</v>
      </c>
      <c r="K409" t="s">
        <v>14324</v>
      </c>
      <c r="L409" t="s">
        <v>13084</v>
      </c>
      <c r="M409">
        <v>4</v>
      </c>
      <c r="N409">
        <v>7222</v>
      </c>
      <c r="O409">
        <v>11547978</v>
      </c>
      <c r="P409" t="s">
        <v>3571</v>
      </c>
      <c r="Q409" t="s">
        <v>3572</v>
      </c>
      <c r="R409" t="s">
        <v>3573</v>
      </c>
      <c r="S409" t="s">
        <v>13097</v>
      </c>
    </row>
    <row r="410" spans="1:19" x14ac:dyDescent="0.35">
      <c r="A410" t="s">
        <v>3574</v>
      </c>
      <c r="B410" t="s">
        <v>13381</v>
      </c>
      <c r="C410" t="s">
        <v>13097</v>
      </c>
      <c r="D410" s="12">
        <f>Table1_2[[#This Row],[Actual Price]]*Table1_2[[#This Row],[Rating_count]]</f>
        <v>205169289</v>
      </c>
      <c r="E410">
        <v>1299</v>
      </c>
      <c r="F410" t="str">
        <f t="shared" si="6"/>
        <v>0-10%</v>
      </c>
      <c r="G410" s="10">
        <v>1599</v>
      </c>
      <c r="H410" s="11">
        <f>Table1_2[[#This Row],[Actual Price]]-Table1_2[[#This Row],[Discount Price]]</f>
        <v>300</v>
      </c>
      <c r="I410" s="5">
        <v>0.19</v>
      </c>
      <c r="J410" t="s">
        <v>13085</v>
      </c>
      <c r="K410" t="s">
        <v>14324</v>
      </c>
      <c r="L410" t="s">
        <v>13084</v>
      </c>
      <c r="M410">
        <v>4</v>
      </c>
      <c r="N410">
        <v>128311</v>
      </c>
      <c r="O410">
        <v>205169289</v>
      </c>
      <c r="P410" t="s">
        <v>3051</v>
      </c>
      <c r="Q410" t="s">
        <v>3576</v>
      </c>
      <c r="R410" t="s">
        <v>3577</v>
      </c>
      <c r="S410" t="s">
        <v>13097</v>
      </c>
    </row>
    <row r="411" spans="1:19" x14ac:dyDescent="0.35">
      <c r="A411" t="s">
        <v>3578</v>
      </c>
      <c r="B411" t="s">
        <v>13432</v>
      </c>
      <c r="C411" t="s">
        <v>13097</v>
      </c>
      <c r="D411" s="12">
        <f>Table1_2[[#This Row],[Actual Price]]*Table1_2[[#This Row],[Rating_count]]</f>
        <v>151192800</v>
      </c>
      <c r="E411">
        <v>599</v>
      </c>
      <c r="F411" t="str">
        <f t="shared" si="6"/>
        <v>0-10%</v>
      </c>
      <c r="G411" s="10">
        <v>1800</v>
      </c>
      <c r="H411" s="11">
        <f>Table1_2[[#This Row],[Actual Price]]-Table1_2[[#This Row],[Discount Price]]</f>
        <v>1201</v>
      </c>
      <c r="I411" s="5">
        <v>0.67</v>
      </c>
      <c r="J411" t="s">
        <v>13082</v>
      </c>
      <c r="K411" t="s">
        <v>14324</v>
      </c>
      <c r="L411" t="s">
        <v>13084</v>
      </c>
      <c r="M411">
        <v>3.5</v>
      </c>
      <c r="N411">
        <v>83996</v>
      </c>
      <c r="O411">
        <v>151192800</v>
      </c>
      <c r="P411" t="s">
        <v>3585</v>
      </c>
      <c r="Q411" t="s">
        <v>3586</v>
      </c>
      <c r="R411" t="s">
        <v>3587</v>
      </c>
      <c r="S411" t="s">
        <v>13097</v>
      </c>
    </row>
    <row r="412" spans="1:19" x14ac:dyDescent="0.35">
      <c r="A412" t="s">
        <v>3588</v>
      </c>
      <c r="B412" t="s">
        <v>13433</v>
      </c>
      <c r="C412" t="s">
        <v>13097</v>
      </c>
      <c r="D412" s="12">
        <f>Table1_2[[#This Row],[Actual Price]]*Table1_2[[#This Row],[Rating_count]]</f>
        <v>265928364</v>
      </c>
      <c r="E412">
        <v>599</v>
      </c>
      <c r="F412" t="str">
        <f t="shared" si="6"/>
        <v>0-10%</v>
      </c>
      <c r="G412" s="10">
        <v>1899</v>
      </c>
      <c r="H412" s="11">
        <f>Table1_2[[#This Row],[Actual Price]]-Table1_2[[#This Row],[Discount Price]]</f>
        <v>1300</v>
      </c>
      <c r="I412" s="5">
        <v>0.68</v>
      </c>
      <c r="J412" t="s">
        <v>13082</v>
      </c>
      <c r="K412" t="s">
        <v>14324</v>
      </c>
      <c r="L412" t="s">
        <v>13084</v>
      </c>
      <c r="M412">
        <v>4.3</v>
      </c>
      <c r="N412">
        <v>140036</v>
      </c>
      <c r="O412">
        <v>265928364</v>
      </c>
      <c r="P412" t="s">
        <v>3448</v>
      </c>
      <c r="Q412" t="s">
        <v>3590</v>
      </c>
      <c r="R412" t="s">
        <v>3591</v>
      </c>
      <c r="S412" t="s">
        <v>13097</v>
      </c>
    </row>
    <row r="413" spans="1:19" x14ac:dyDescent="0.35">
      <c r="A413" t="s">
        <v>3592</v>
      </c>
      <c r="B413" t="s">
        <v>13434</v>
      </c>
      <c r="C413" t="s">
        <v>13097</v>
      </c>
      <c r="D413" s="12">
        <f>Table1_2[[#This Row],[Actual Price]]*Table1_2[[#This Row],[Rating_count]]</f>
        <v>46676322</v>
      </c>
      <c r="E413">
        <v>1799</v>
      </c>
      <c r="F413" t="str">
        <f t="shared" si="6"/>
        <v>0-10%</v>
      </c>
      <c r="G413" s="10">
        <v>2499</v>
      </c>
      <c r="H413" s="11">
        <f>Table1_2[[#This Row],[Actual Price]]-Table1_2[[#This Row],[Discount Price]]</f>
        <v>700</v>
      </c>
      <c r="I413" s="5">
        <v>0.28000000000000003</v>
      </c>
      <c r="J413" t="s">
        <v>13085</v>
      </c>
      <c r="K413" t="s">
        <v>14324</v>
      </c>
      <c r="L413" t="s">
        <v>13084</v>
      </c>
      <c r="M413">
        <v>4.0999999999999996</v>
      </c>
      <c r="N413">
        <v>18678</v>
      </c>
      <c r="O413">
        <v>46676322</v>
      </c>
      <c r="P413" t="s">
        <v>13039</v>
      </c>
      <c r="Q413" t="s">
        <v>3599</v>
      </c>
      <c r="R413" t="s">
        <v>3600</v>
      </c>
      <c r="S413" t="s">
        <v>13097</v>
      </c>
    </row>
    <row r="414" spans="1:19" x14ac:dyDescent="0.35">
      <c r="A414" t="s">
        <v>3603</v>
      </c>
      <c r="B414" t="s">
        <v>13435</v>
      </c>
      <c r="C414" t="s">
        <v>13097</v>
      </c>
      <c r="D414" s="12">
        <f>Table1_2[[#This Row],[Actual Price]]*Table1_2[[#This Row],[Rating_count]]</f>
        <v>284951002</v>
      </c>
      <c r="E414">
        <v>10999</v>
      </c>
      <c r="F414" t="str">
        <f t="shared" si="6"/>
        <v>0-10%</v>
      </c>
      <c r="G414" s="10">
        <v>14999</v>
      </c>
      <c r="H414" s="11">
        <f>Table1_2[[#This Row],[Actual Price]]-Table1_2[[#This Row],[Discount Price]]</f>
        <v>4000</v>
      </c>
      <c r="I414" s="5">
        <v>0.27</v>
      </c>
      <c r="J414" t="s">
        <v>13085</v>
      </c>
      <c r="K414" t="s">
        <v>14324</v>
      </c>
      <c r="L414" t="s">
        <v>13084</v>
      </c>
      <c r="M414">
        <v>4.0999999999999996</v>
      </c>
      <c r="N414">
        <v>18998</v>
      </c>
      <c r="O414">
        <v>284951002</v>
      </c>
      <c r="P414" t="s">
        <v>3213</v>
      </c>
      <c r="Q414" t="s">
        <v>3605</v>
      </c>
      <c r="R414" t="s">
        <v>3606</v>
      </c>
      <c r="S414" t="s">
        <v>13097</v>
      </c>
    </row>
    <row r="415" spans="1:19" x14ac:dyDescent="0.35">
      <c r="A415" t="s">
        <v>3607</v>
      </c>
      <c r="B415" t="s">
        <v>13418</v>
      </c>
      <c r="C415" t="s">
        <v>13097</v>
      </c>
      <c r="D415" s="12">
        <f>Table1_2[[#This Row],[Actual Price]]*Table1_2[[#This Row],[Rating_count]]</f>
        <v>387107510</v>
      </c>
      <c r="E415">
        <v>2999</v>
      </c>
      <c r="F415" t="str">
        <f t="shared" si="6"/>
        <v>0-10%</v>
      </c>
      <c r="G415" s="10">
        <v>7990</v>
      </c>
      <c r="H415" s="11">
        <f>Table1_2[[#This Row],[Actual Price]]-Table1_2[[#This Row],[Discount Price]]</f>
        <v>4991</v>
      </c>
      <c r="I415" s="5">
        <v>0.62</v>
      </c>
      <c r="J415" t="s">
        <v>13082</v>
      </c>
      <c r="K415" t="s">
        <v>14324</v>
      </c>
      <c r="L415" t="s">
        <v>13084</v>
      </c>
      <c r="M415">
        <v>4.0999999999999996</v>
      </c>
      <c r="N415">
        <v>48449</v>
      </c>
      <c r="O415">
        <v>387107510</v>
      </c>
      <c r="P415" t="s">
        <v>3613</v>
      </c>
      <c r="Q415" t="s">
        <v>3614</v>
      </c>
      <c r="R415" t="s">
        <v>3615</v>
      </c>
      <c r="S415" t="s">
        <v>13097</v>
      </c>
    </row>
    <row r="416" spans="1:19" x14ac:dyDescent="0.35">
      <c r="A416" t="s">
        <v>3616</v>
      </c>
      <c r="B416" t="s">
        <v>13372</v>
      </c>
      <c r="C416" t="s">
        <v>13097</v>
      </c>
      <c r="D416" s="12">
        <f>Table1_2[[#This Row],[Actual Price]]*Table1_2[[#This Row],[Rating_count]]</f>
        <v>142469690</v>
      </c>
      <c r="E416">
        <v>1999</v>
      </c>
      <c r="F416" t="str">
        <f t="shared" si="6"/>
        <v>0-10%</v>
      </c>
      <c r="G416" s="10">
        <v>7990</v>
      </c>
      <c r="H416" s="11">
        <f>Table1_2[[#This Row],[Actual Price]]-Table1_2[[#This Row],[Discount Price]]</f>
        <v>5991</v>
      </c>
      <c r="I416" s="5">
        <v>0.75</v>
      </c>
      <c r="J416" t="s">
        <v>13082</v>
      </c>
      <c r="K416" t="s">
        <v>14324</v>
      </c>
      <c r="L416" t="s">
        <v>13084</v>
      </c>
      <c r="M416">
        <v>3.8</v>
      </c>
      <c r="N416">
        <v>17831</v>
      </c>
      <c r="O416">
        <v>142469690</v>
      </c>
      <c r="P416" t="s">
        <v>2974</v>
      </c>
      <c r="Q416" t="s">
        <v>3618</v>
      </c>
      <c r="R416" t="s">
        <v>3619</v>
      </c>
      <c r="S416" t="s">
        <v>13097</v>
      </c>
    </row>
    <row r="417" spans="1:19" x14ac:dyDescent="0.35">
      <c r="A417" t="s">
        <v>3624</v>
      </c>
      <c r="B417" t="s">
        <v>13436</v>
      </c>
      <c r="C417" t="s">
        <v>13097</v>
      </c>
      <c r="D417" s="12">
        <f>Table1_2[[#This Row],[Actual Price]]*Table1_2[[#This Row],[Rating_count]]</f>
        <v>1313685</v>
      </c>
      <c r="E417">
        <v>649</v>
      </c>
      <c r="F417" t="str">
        <f t="shared" si="6"/>
        <v>0-10%</v>
      </c>
      <c r="G417" s="10">
        <v>999</v>
      </c>
      <c r="H417" s="11">
        <f>Table1_2[[#This Row],[Actual Price]]-Table1_2[[#This Row],[Discount Price]]</f>
        <v>350</v>
      </c>
      <c r="I417" s="5">
        <v>0.35</v>
      </c>
      <c r="J417" t="s">
        <v>13085</v>
      </c>
      <c r="K417" t="s">
        <v>14324</v>
      </c>
      <c r="L417" t="s">
        <v>13084</v>
      </c>
      <c r="M417">
        <v>4.2</v>
      </c>
      <c r="N417">
        <v>1315</v>
      </c>
      <c r="O417">
        <v>1313685</v>
      </c>
      <c r="P417" t="s">
        <v>3631</v>
      </c>
      <c r="Q417" t="s">
        <v>3632</v>
      </c>
      <c r="R417" t="s">
        <v>3633</v>
      </c>
      <c r="S417" t="s">
        <v>13097</v>
      </c>
    </row>
    <row r="418" spans="1:19" x14ac:dyDescent="0.35">
      <c r="A418" t="s">
        <v>3634</v>
      </c>
      <c r="B418" t="s">
        <v>13422</v>
      </c>
      <c r="C418" t="s">
        <v>13097</v>
      </c>
      <c r="D418" s="12">
        <f>Table1_2[[#This Row],[Actual Price]]*Table1_2[[#This Row],[Rating_count]]</f>
        <v>370442002</v>
      </c>
      <c r="E418">
        <v>13999</v>
      </c>
      <c r="F418" t="str">
        <f t="shared" si="6"/>
        <v>0-10%</v>
      </c>
      <c r="G418" s="10">
        <v>19499</v>
      </c>
      <c r="H418" s="11">
        <f>Table1_2[[#This Row],[Actual Price]]-Table1_2[[#This Row],[Discount Price]]</f>
        <v>5500</v>
      </c>
      <c r="I418" s="5">
        <v>0.28000000000000003</v>
      </c>
      <c r="J418" t="s">
        <v>13085</v>
      </c>
      <c r="K418" t="s">
        <v>14324</v>
      </c>
      <c r="L418" t="s">
        <v>13084</v>
      </c>
      <c r="M418">
        <v>4.0999999999999996</v>
      </c>
      <c r="N418">
        <v>18998</v>
      </c>
      <c r="O418">
        <v>370442002</v>
      </c>
      <c r="P418" t="s">
        <v>3213</v>
      </c>
      <c r="Q418" t="s">
        <v>3464</v>
      </c>
      <c r="R418" t="s">
        <v>3635</v>
      </c>
      <c r="S418" t="s">
        <v>13097</v>
      </c>
    </row>
    <row r="419" spans="1:19" x14ac:dyDescent="0.35">
      <c r="A419" t="s">
        <v>3636</v>
      </c>
      <c r="B419" t="s">
        <v>13437</v>
      </c>
      <c r="C419" t="s">
        <v>13097</v>
      </c>
      <c r="D419" s="12">
        <f>Table1_2[[#This Row],[Actual Price]]*Table1_2[[#This Row],[Rating_count]]</f>
        <v>1793701</v>
      </c>
      <c r="E419">
        <v>119</v>
      </c>
      <c r="F419" t="str">
        <f t="shared" si="6"/>
        <v>0-10%</v>
      </c>
      <c r="G419" s="10">
        <v>299</v>
      </c>
      <c r="H419" s="11">
        <f>Table1_2[[#This Row],[Actual Price]]-Table1_2[[#This Row],[Discount Price]]</f>
        <v>180</v>
      </c>
      <c r="I419" s="5">
        <v>0.6</v>
      </c>
      <c r="J419" t="s">
        <v>13082</v>
      </c>
      <c r="K419" t="s">
        <v>14324</v>
      </c>
      <c r="L419" t="s">
        <v>13084</v>
      </c>
      <c r="M419">
        <v>4.0999999999999996</v>
      </c>
      <c r="N419">
        <v>5999</v>
      </c>
      <c r="O419">
        <v>1793701</v>
      </c>
      <c r="P419" t="s">
        <v>3644</v>
      </c>
      <c r="Q419" t="s">
        <v>3645</v>
      </c>
      <c r="R419" t="s">
        <v>3646</v>
      </c>
      <c r="S419" t="s">
        <v>13097</v>
      </c>
    </row>
    <row r="420" spans="1:19" x14ac:dyDescent="0.35">
      <c r="A420" t="s">
        <v>3647</v>
      </c>
      <c r="B420" t="s">
        <v>13438</v>
      </c>
      <c r="C420" t="s">
        <v>13097</v>
      </c>
      <c r="D420" s="12">
        <f>Table1_2[[#This Row],[Actual Price]]*Table1_2[[#This Row],[Rating_count]]</f>
        <v>913845228</v>
      </c>
      <c r="E420">
        <v>12999</v>
      </c>
      <c r="F420" t="str">
        <f t="shared" si="6"/>
        <v>0-10%</v>
      </c>
      <c r="G420" s="10">
        <v>17999</v>
      </c>
      <c r="H420" s="11">
        <f>Table1_2[[#This Row],[Actual Price]]-Table1_2[[#This Row],[Discount Price]]</f>
        <v>5000</v>
      </c>
      <c r="I420" s="5">
        <v>0.28000000000000003</v>
      </c>
      <c r="J420" t="s">
        <v>13085</v>
      </c>
      <c r="K420" t="s">
        <v>14324</v>
      </c>
      <c r="L420" t="s">
        <v>13084</v>
      </c>
      <c r="M420">
        <v>4.0999999999999996</v>
      </c>
      <c r="N420">
        <v>50772</v>
      </c>
      <c r="O420">
        <v>913845228</v>
      </c>
      <c r="P420" t="s">
        <v>3654</v>
      </c>
      <c r="Q420" t="s">
        <v>3655</v>
      </c>
      <c r="R420" t="s">
        <v>3656</v>
      </c>
      <c r="S420" t="s">
        <v>13097</v>
      </c>
    </row>
    <row r="421" spans="1:19" x14ac:dyDescent="0.35">
      <c r="A421" t="s">
        <v>3658</v>
      </c>
      <c r="B421" t="s">
        <v>13439</v>
      </c>
      <c r="C421" t="s">
        <v>13097</v>
      </c>
      <c r="D421" s="12">
        <f>Table1_2[[#This Row],[Actual Price]]*Table1_2[[#This Row],[Rating_count]]</f>
        <v>697222176</v>
      </c>
      <c r="E421">
        <v>20999</v>
      </c>
      <c r="F421" t="str">
        <f t="shared" si="6"/>
        <v>0-10%</v>
      </c>
      <c r="G421" s="10">
        <v>26999</v>
      </c>
      <c r="H421" s="11">
        <f>Table1_2[[#This Row],[Actual Price]]-Table1_2[[#This Row],[Discount Price]]</f>
        <v>6000</v>
      </c>
      <c r="I421" s="5">
        <v>0.22</v>
      </c>
      <c r="J421" t="s">
        <v>13085</v>
      </c>
      <c r="K421" t="s">
        <v>14324</v>
      </c>
      <c r="L421" t="s">
        <v>13084</v>
      </c>
      <c r="M421">
        <v>3.9</v>
      </c>
      <c r="N421">
        <v>25824</v>
      </c>
      <c r="O421">
        <v>697222176</v>
      </c>
      <c r="P421" t="s">
        <v>3375</v>
      </c>
      <c r="Q421" t="s">
        <v>3661</v>
      </c>
      <c r="R421" t="s">
        <v>3662</v>
      </c>
      <c r="S421" t="s">
        <v>13097</v>
      </c>
    </row>
    <row r="422" spans="1:19" x14ac:dyDescent="0.35">
      <c r="A422" t="s">
        <v>3663</v>
      </c>
      <c r="B422" t="s">
        <v>13440</v>
      </c>
      <c r="C422" t="s">
        <v>13097</v>
      </c>
      <c r="D422" s="12">
        <f>Table1_2[[#This Row],[Actual Price]]*Table1_2[[#This Row],[Rating_count]]</f>
        <v>9348196</v>
      </c>
      <c r="E422">
        <v>249</v>
      </c>
      <c r="F422" t="str">
        <f t="shared" si="6"/>
        <v>0-10%</v>
      </c>
      <c r="G422" s="10">
        <v>649</v>
      </c>
      <c r="H422" s="11">
        <f>Table1_2[[#This Row],[Actual Price]]-Table1_2[[#This Row],[Discount Price]]</f>
        <v>400</v>
      </c>
      <c r="I422" s="5">
        <v>0.62</v>
      </c>
      <c r="J422" t="s">
        <v>13082</v>
      </c>
      <c r="K422" t="s">
        <v>14324</v>
      </c>
      <c r="L422" t="s">
        <v>13084</v>
      </c>
      <c r="M422">
        <v>4</v>
      </c>
      <c r="N422">
        <v>14404</v>
      </c>
      <c r="O422">
        <v>9348196</v>
      </c>
      <c r="P422" t="s">
        <v>3670</v>
      </c>
      <c r="Q422" t="s">
        <v>3671</v>
      </c>
      <c r="R422" t="s">
        <v>3672</v>
      </c>
      <c r="S422" t="s">
        <v>13097</v>
      </c>
    </row>
    <row r="423" spans="1:19" x14ac:dyDescent="0.35">
      <c r="A423" t="s">
        <v>3673</v>
      </c>
      <c r="B423" t="s">
        <v>13441</v>
      </c>
      <c r="C423" t="s">
        <v>13097</v>
      </c>
      <c r="D423" s="12">
        <f>Table1_2[[#This Row],[Actual Price]]*Table1_2[[#This Row],[Rating_count]]</f>
        <v>1938969</v>
      </c>
      <c r="E423">
        <v>99</v>
      </c>
      <c r="F423" t="str">
        <f t="shared" si="6"/>
        <v>0-10%</v>
      </c>
      <c r="G423" s="10">
        <v>171</v>
      </c>
      <c r="H423" s="11">
        <f>Table1_2[[#This Row],[Actual Price]]-Table1_2[[#This Row],[Discount Price]]</f>
        <v>72</v>
      </c>
      <c r="I423" s="5">
        <v>0.42</v>
      </c>
      <c r="J423" t="s">
        <v>13085</v>
      </c>
      <c r="K423" t="s">
        <v>14325</v>
      </c>
      <c r="L423" t="s">
        <v>13084</v>
      </c>
      <c r="M423">
        <v>4.5</v>
      </c>
      <c r="N423">
        <v>11339</v>
      </c>
      <c r="O423">
        <v>1938969</v>
      </c>
      <c r="P423" t="s">
        <v>3680</v>
      </c>
      <c r="Q423" t="s">
        <v>3681</v>
      </c>
      <c r="R423" t="s">
        <v>3682</v>
      </c>
      <c r="S423" t="s">
        <v>13097</v>
      </c>
    </row>
    <row r="424" spans="1:19" x14ac:dyDescent="0.35">
      <c r="A424" t="s">
        <v>3683</v>
      </c>
      <c r="B424" t="s">
        <v>13442</v>
      </c>
      <c r="C424" t="s">
        <v>13097</v>
      </c>
      <c r="D424" s="12">
        <f>Table1_2[[#This Row],[Actual Price]]*Table1_2[[#This Row],[Rating_count]]</f>
        <v>7248374</v>
      </c>
      <c r="E424">
        <v>489</v>
      </c>
      <c r="F424" t="str">
        <f t="shared" si="6"/>
        <v>0-10%</v>
      </c>
      <c r="G424" s="10">
        <v>1999</v>
      </c>
      <c r="H424" s="11">
        <f>Table1_2[[#This Row],[Actual Price]]-Table1_2[[#This Row],[Discount Price]]</f>
        <v>1510</v>
      </c>
      <c r="I424" s="5">
        <v>0.76</v>
      </c>
      <c r="J424" t="s">
        <v>13082</v>
      </c>
      <c r="K424" t="s">
        <v>14324</v>
      </c>
      <c r="L424" t="s">
        <v>13084</v>
      </c>
      <c r="M424">
        <v>4</v>
      </c>
      <c r="N424">
        <v>3626</v>
      </c>
      <c r="O424">
        <v>7248374</v>
      </c>
      <c r="P424" t="s">
        <v>3690</v>
      </c>
      <c r="Q424" t="s">
        <v>3691</v>
      </c>
      <c r="R424" t="s">
        <v>3692</v>
      </c>
      <c r="S424" t="s">
        <v>13097</v>
      </c>
    </row>
    <row r="425" spans="1:19" x14ac:dyDescent="0.35">
      <c r="A425" t="s">
        <v>3693</v>
      </c>
      <c r="B425" t="s">
        <v>13443</v>
      </c>
      <c r="C425" t="s">
        <v>13097</v>
      </c>
      <c r="D425" s="12">
        <f>Table1_2[[#This Row],[Actual Price]]*Table1_2[[#This Row],[Rating_count]]</f>
        <v>52200000</v>
      </c>
      <c r="E425">
        <v>369</v>
      </c>
      <c r="F425" t="str">
        <f t="shared" si="6"/>
        <v>0-10%</v>
      </c>
      <c r="G425" s="10">
        <v>1600</v>
      </c>
      <c r="H425" s="11">
        <f>Table1_2[[#This Row],[Actual Price]]-Table1_2[[#This Row],[Discount Price]]</f>
        <v>1231</v>
      </c>
      <c r="I425" s="5">
        <v>0.77</v>
      </c>
      <c r="J425" t="s">
        <v>13082</v>
      </c>
      <c r="K425" t="s">
        <v>14324</v>
      </c>
      <c r="L425" t="s">
        <v>13084</v>
      </c>
      <c r="M425">
        <v>4</v>
      </c>
      <c r="N425">
        <v>32625</v>
      </c>
      <c r="O425">
        <v>52200000</v>
      </c>
      <c r="P425" t="s">
        <v>3700</v>
      </c>
      <c r="Q425" t="s">
        <v>3701</v>
      </c>
      <c r="R425" t="s">
        <v>3702</v>
      </c>
      <c r="S425" t="s">
        <v>13097</v>
      </c>
    </row>
    <row r="426" spans="1:19" x14ac:dyDescent="0.35">
      <c r="A426" t="s">
        <v>3703</v>
      </c>
      <c r="B426" t="s">
        <v>13423</v>
      </c>
      <c r="C426" t="s">
        <v>13097</v>
      </c>
      <c r="D426" s="12">
        <f>Table1_2[[#This Row],[Actual Price]]*Table1_2[[#This Row],[Rating_count]]</f>
        <v>404272748</v>
      </c>
      <c r="E426">
        <v>15499</v>
      </c>
      <c r="F426" t="str">
        <f t="shared" si="6"/>
        <v>0-10%</v>
      </c>
      <c r="G426" s="10">
        <v>20999</v>
      </c>
      <c r="H426" s="11">
        <f>Table1_2[[#This Row],[Actual Price]]-Table1_2[[#This Row],[Discount Price]]</f>
        <v>5500</v>
      </c>
      <c r="I426" s="5">
        <v>0.26</v>
      </c>
      <c r="J426" t="s">
        <v>13085</v>
      </c>
      <c r="K426" t="s">
        <v>14324</v>
      </c>
      <c r="L426" t="s">
        <v>13084</v>
      </c>
      <c r="M426">
        <v>4.0999999999999996</v>
      </c>
      <c r="N426">
        <v>19252</v>
      </c>
      <c r="O426">
        <v>404272748</v>
      </c>
      <c r="P426" t="s">
        <v>3309</v>
      </c>
      <c r="Q426" t="s">
        <v>3474</v>
      </c>
      <c r="R426" t="s">
        <v>3706</v>
      </c>
      <c r="S426" t="s">
        <v>13097</v>
      </c>
    </row>
    <row r="427" spans="1:19" x14ac:dyDescent="0.35">
      <c r="A427" t="s">
        <v>3707</v>
      </c>
      <c r="B427" t="s">
        <v>13408</v>
      </c>
      <c r="C427" t="s">
        <v>13097</v>
      </c>
      <c r="D427" s="12">
        <f>Table1_2[[#This Row],[Actual Price]]*Table1_2[[#This Row],[Rating_count]]</f>
        <v>365768748</v>
      </c>
      <c r="E427">
        <v>15499</v>
      </c>
      <c r="F427" t="str">
        <f t="shared" si="6"/>
        <v>0-10%</v>
      </c>
      <c r="G427" s="10">
        <v>18999</v>
      </c>
      <c r="H427" s="11">
        <f>Table1_2[[#This Row],[Actual Price]]-Table1_2[[#This Row],[Discount Price]]</f>
        <v>3500</v>
      </c>
      <c r="I427" s="5">
        <v>0.18</v>
      </c>
      <c r="J427" t="s">
        <v>13085</v>
      </c>
      <c r="K427" t="s">
        <v>14324</v>
      </c>
      <c r="L427" t="s">
        <v>13084</v>
      </c>
      <c r="M427">
        <v>4.0999999999999996</v>
      </c>
      <c r="N427">
        <v>19252</v>
      </c>
      <c r="O427">
        <v>365768748</v>
      </c>
      <c r="P427" t="s">
        <v>3309</v>
      </c>
      <c r="Q427" t="s">
        <v>3709</v>
      </c>
      <c r="R427" t="s">
        <v>3710</v>
      </c>
      <c r="S427" t="s">
        <v>13097</v>
      </c>
    </row>
    <row r="428" spans="1:19" x14ac:dyDescent="0.35">
      <c r="A428" t="s">
        <v>3711</v>
      </c>
      <c r="B428" t="s">
        <v>13414</v>
      </c>
      <c r="C428" t="s">
        <v>13097</v>
      </c>
      <c r="D428" s="12">
        <f>Table1_2[[#This Row],[Actual Price]]*Table1_2[[#This Row],[Rating_count]]</f>
        <v>748870176</v>
      </c>
      <c r="E428">
        <v>22999</v>
      </c>
      <c r="F428" t="str">
        <f t="shared" si="6"/>
        <v>0-10%</v>
      </c>
      <c r="G428" s="10">
        <v>28999</v>
      </c>
      <c r="H428" s="11">
        <f>Table1_2[[#This Row],[Actual Price]]-Table1_2[[#This Row],[Discount Price]]</f>
        <v>6000</v>
      </c>
      <c r="I428" s="5">
        <v>0.21</v>
      </c>
      <c r="J428" t="s">
        <v>13085</v>
      </c>
      <c r="K428" t="s">
        <v>14324</v>
      </c>
      <c r="L428" t="s">
        <v>13084</v>
      </c>
      <c r="M428">
        <v>3.9</v>
      </c>
      <c r="N428">
        <v>25824</v>
      </c>
      <c r="O428">
        <v>748870176</v>
      </c>
      <c r="P428" t="s">
        <v>3375</v>
      </c>
      <c r="Q428" t="s">
        <v>3376</v>
      </c>
      <c r="R428" t="s">
        <v>3714</v>
      </c>
      <c r="S428" t="s">
        <v>13097</v>
      </c>
    </row>
    <row r="429" spans="1:19" x14ac:dyDescent="0.35">
      <c r="A429" t="s">
        <v>3715</v>
      </c>
      <c r="B429" t="s">
        <v>13444</v>
      </c>
      <c r="C429" t="s">
        <v>13097</v>
      </c>
      <c r="D429" s="12">
        <f>Table1_2[[#This Row],[Actual Price]]*Table1_2[[#This Row],[Rating_count]]</f>
        <v>240901710</v>
      </c>
      <c r="E429">
        <v>599</v>
      </c>
      <c r="F429" t="str">
        <f t="shared" si="6"/>
        <v>0-10%</v>
      </c>
      <c r="G429" s="10">
        <v>1490</v>
      </c>
      <c r="H429" s="11">
        <f>Table1_2[[#This Row],[Actual Price]]-Table1_2[[#This Row],[Discount Price]]</f>
        <v>891</v>
      </c>
      <c r="I429" s="5">
        <v>0.6</v>
      </c>
      <c r="J429" t="s">
        <v>13082</v>
      </c>
      <c r="K429" t="s">
        <v>14324</v>
      </c>
      <c r="L429" t="s">
        <v>13084</v>
      </c>
      <c r="M429">
        <v>4.0999999999999996</v>
      </c>
      <c r="N429">
        <v>161679</v>
      </c>
      <c r="O429">
        <v>240901710</v>
      </c>
      <c r="P429" t="s">
        <v>3722</v>
      </c>
      <c r="Q429" t="s">
        <v>3723</v>
      </c>
      <c r="R429" t="s">
        <v>3724</v>
      </c>
      <c r="S429" t="s">
        <v>13097</v>
      </c>
    </row>
    <row r="430" spans="1:19" x14ac:dyDescent="0.35">
      <c r="A430" t="s">
        <v>3725</v>
      </c>
      <c r="B430" t="s">
        <v>13445</v>
      </c>
      <c r="C430" t="s">
        <v>13097</v>
      </c>
      <c r="D430" s="12">
        <f>Table1_2[[#This Row],[Actual Price]]*Table1_2[[#This Row],[Rating_count]]</f>
        <v>11662815</v>
      </c>
      <c r="E430">
        <v>134</v>
      </c>
      <c r="F430" t="str">
        <f t="shared" si="6"/>
        <v>0-10%</v>
      </c>
      <c r="G430" s="10">
        <v>699</v>
      </c>
      <c r="H430" s="11">
        <f>Table1_2[[#This Row],[Actual Price]]-Table1_2[[#This Row],[Discount Price]]</f>
        <v>565</v>
      </c>
      <c r="I430" s="5">
        <v>0.81</v>
      </c>
      <c r="J430" t="s">
        <v>13082</v>
      </c>
      <c r="K430" t="s">
        <v>14324</v>
      </c>
      <c r="L430" t="s">
        <v>13084</v>
      </c>
      <c r="M430">
        <v>4.0999999999999996</v>
      </c>
      <c r="N430">
        <v>16685</v>
      </c>
      <c r="O430">
        <v>11662815</v>
      </c>
      <c r="P430" t="s">
        <v>3732</v>
      </c>
      <c r="Q430" t="s">
        <v>3733</v>
      </c>
      <c r="R430" t="s">
        <v>3734</v>
      </c>
      <c r="S430" t="s">
        <v>13097</v>
      </c>
    </row>
    <row r="431" spans="1:19" x14ac:dyDescent="0.35">
      <c r="A431" t="s">
        <v>3735</v>
      </c>
      <c r="B431" t="s">
        <v>13446</v>
      </c>
      <c r="C431" t="s">
        <v>13097</v>
      </c>
      <c r="D431" s="12">
        <f>Table1_2[[#This Row],[Actual Price]]*Table1_2[[#This Row],[Rating_count]]</f>
        <v>247225093</v>
      </c>
      <c r="E431">
        <v>7499</v>
      </c>
      <c r="F431" t="str">
        <f t="shared" si="6"/>
        <v>0-10%</v>
      </c>
      <c r="G431" s="10">
        <v>7999</v>
      </c>
      <c r="H431" s="11">
        <f>Table1_2[[#This Row],[Actual Price]]-Table1_2[[#This Row],[Discount Price]]</f>
        <v>500</v>
      </c>
      <c r="I431" s="5">
        <v>0.06</v>
      </c>
      <c r="J431" t="s">
        <v>13085</v>
      </c>
      <c r="K431" t="s">
        <v>14324</v>
      </c>
      <c r="L431" t="s">
        <v>13084</v>
      </c>
      <c r="M431">
        <v>4</v>
      </c>
      <c r="N431">
        <v>30907</v>
      </c>
      <c r="O431">
        <v>247225093</v>
      </c>
      <c r="P431" t="s">
        <v>3742</v>
      </c>
      <c r="Q431" t="s">
        <v>3743</v>
      </c>
      <c r="R431" t="s">
        <v>3744</v>
      </c>
      <c r="S431" t="s">
        <v>13097</v>
      </c>
    </row>
    <row r="432" spans="1:19" x14ac:dyDescent="0.35">
      <c r="A432" t="s">
        <v>3745</v>
      </c>
      <c r="B432" t="s">
        <v>13447</v>
      </c>
      <c r="C432" t="s">
        <v>13097</v>
      </c>
      <c r="D432" s="12">
        <f>Table1_2[[#This Row],[Actual Price]]*Table1_2[[#This Row],[Rating_count]]</f>
        <v>393427488</v>
      </c>
      <c r="E432">
        <v>1149</v>
      </c>
      <c r="F432" t="str">
        <f t="shared" si="6"/>
        <v>0-10%</v>
      </c>
      <c r="G432" s="10">
        <v>2199</v>
      </c>
      <c r="H432" s="11">
        <f>Table1_2[[#This Row],[Actual Price]]-Table1_2[[#This Row],[Discount Price]]</f>
        <v>1050</v>
      </c>
      <c r="I432" s="5">
        <v>0.48</v>
      </c>
      <c r="J432" t="s">
        <v>13085</v>
      </c>
      <c r="K432" t="s">
        <v>14324</v>
      </c>
      <c r="L432" t="s">
        <v>13084</v>
      </c>
      <c r="M432">
        <v>4.3</v>
      </c>
      <c r="N432">
        <v>178912</v>
      </c>
      <c r="O432">
        <v>393427488</v>
      </c>
      <c r="P432" t="s">
        <v>2985</v>
      </c>
      <c r="Q432" t="s">
        <v>3748</v>
      </c>
      <c r="R432" t="s">
        <v>3749</v>
      </c>
      <c r="S432" t="s">
        <v>13097</v>
      </c>
    </row>
    <row r="433" spans="1:19" x14ac:dyDescent="0.35">
      <c r="A433" t="s">
        <v>3750</v>
      </c>
      <c r="B433" t="s">
        <v>13448</v>
      </c>
      <c r="C433" t="s">
        <v>13097</v>
      </c>
      <c r="D433" s="12">
        <f>Table1_2[[#This Row],[Actual Price]]*Table1_2[[#This Row],[Rating_count]]</f>
        <v>218000389</v>
      </c>
      <c r="E433">
        <v>1324</v>
      </c>
      <c r="F433" t="str">
        <f t="shared" si="6"/>
        <v>0-10%</v>
      </c>
      <c r="G433" s="10">
        <v>1699</v>
      </c>
      <c r="H433" s="11">
        <f>Table1_2[[#This Row],[Actual Price]]-Table1_2[[#This Row],[Discount Price]]</f>
        <v>375</v>
      </c>
      <c r="I433" s="5">
        <v>0.22</v>
      </c>
      <c r="J433" t="s">
        <v>13085</v>
      </c>
      <c r="K433" t="s">
        <v>14324</v>
      </c>
      <c r="L433" t="s">
        <v>13084</v>
      </c>
      <c r="M433">
        <v>4</v>
      </c>
      <c r="N433">
        <v>128311</v>
      </c>
      <c r="O433">
        <v>218000389</v>
      </c>
      <c r="P433" t="s">
        <v>3051</v>
      </c>
      <c r="Q433" t="s">
        <v>3753</v>
      </c>
      <c r="R433" t="s">
        <v>3754</v>
      </c>
      <c r="S433" t="s">
        <v>13097</v>
      </c>
    </row>
    <row r="434" spans="1:19" x14ac:dyDescent="0.35">
      <c r="A434" t="s">
        <v>3755</v>
      </c>
      <c r="B434" t="s">
        <v>13449</v>
      </c>
      <c r="C434" t="s">
        <v>13097</v>
      </c>
      <c r="D434" s="12">
        <f>Table1_2[[#This Row],[Actual Price]]*Table1_2[[#This Row],[Rating_count]]</f>
        <v>385020748</v>
      </c>
      <c r="E434">
        <v>13999</v>
      </c>
      <c r="F434" t="str">
        <f t="shared" si="6"/>
        <v>0-10%</v>
      </c>
      <c r="G434" s="10">
        <v>19999</v>
      </c>
      <c r="H434" s="11">
        <f>Table1_2[[#This Row],[Actual Price]]-Table1_2[[#This Row],[Discount Price]]</f>
        <v>6000</v>
      </c>
      <c r="I434" s="5">
        <v>0.3</v>
      </c>
      <c r="J434" t="s">
        <v>13085</v>
      </c>
      <c r="K434" t="s">
        <v>14324</v>
      </c>
      <c r="L434" t="s">
        <v>13084</v>
      </c>
      <c r="M434">
        <v>4.0999999999999996</v>
      </c>
      <c r="N434">
        <v>19252</v>
      </c>
      <c r="O434">
        <v>385020748</v>
      </c>
      <c r="P434" t="s">
        <v>3309</v>
      </c>
      <c r="Q434" t="s">
        <v>3757</v>
      </c>
      <c r="R434" t="s">
        <v>3758</v>
      </c>
      <c r="S434" t="s">
        <v>13097</v>
      </c>
    </row>
    <row r="435" spans="1:19" x14ac:dyDescent="0.35">
      <c r="A435" t="s">
        <v>3761</v>
      </c>
      <c r="B435" t="s">
        <v>13431</v>
      </c>
      <c r="C435" t="s">
        <v>13097</v>
      </c>
      <c r="D435" s="12">
        <f>Table1_2[[#This Row],[Actual Price]]*Table1_2[[#This Row],[Rating_count]]</f>
        <v>11547978</v>
      </c>
      <c r="E435">
        <v>999</v>
      </c>
      <c r="F435" t="str">
        <f t="shared" si="6"/>
        <v>0-10%</v>
      </c>
      <c r="G435" s="10">
        <v>1599</v>
      </c>
      <c r="H435" s="11">
        <f>Table1_2[[#This Row],[Actual Price]]-Table1_2[[#This Row],[Discount Price]]</f>
        <v>600</v>
      </c>
      <c r="I435" s="5">
        <v>0.38</v>
      </c>
      <c r="J435" t="s">
        <v>13085</v>
      </c>
      <c r="K435" t="s">
        <v>14324</v>
      </c>
      <c r="L435" t="s">
        <v>13084</v>
      </c>
      <c r="M435">
        <v>4</v>
      </c>
      <c r="N435">
        <v>7222</v>
      </c>
      <c r="O435">
        <v>11547978</v>
      </c>
      <c r="P435" t="s">
        <v>3571</v>
      </c>
      <c r="Q435" t="s">
        <v>3764</v>
      </c>
      <c r="R435" t="s">
        <v>3765</v>
      </c>
      <c r="S435" t="s">
        <v>13097</v>
      </c>
    </row>
    <row r="436" spans="1:19" x14ac:dyDescent="0.35">
      <c r="A436" t="s">
        <v>3766</v>
      </c>
      <c r="B436" t="s">
        <v>13450</v>
      </c>
      <c r="C436" t="s">
        <v>13097</v>
      </c>
      <c r="D436" s="12">
        <f>Table1_2[[#This Row],[Actual Price]]*Table1_2[[#This Row],[Rating_count]]</f>
        <v>341945002</v>
      </c>
      <c r="E436">
        <v>12999</v>
      </c>
      <c r="F436" t="str">
        <f t="shared" si="6"/>
        <v>0-10%</v>
      </c>
      <c r="G436" s="10">
        <v>17999</v>
      </c>
      <c r="H436" s="11">
        <f>Table1_2[[#This Row],[Actual Price]]-Table1_2[[#This Row],[Discount Price]]</f>
        <v>5000</v>
      </c>
      <c r="I436" s="5">
        <v>0.28000000000000003</v>
      </c>
      <c r="J436" t="s">
        <v>13085</v>
      </c>
      <c r="K436" t="s">
        <v>14324</v>
      </c>
      <c r="L436" t="s">
        <v>13084</v>
      </c>
      <c r="M436">
        <v>4.0999999999999996</v>
      </c>
      <c r="N436">
        <v>18998</v>
      </c>
      <c r="O436">
        <v>341945002</v>
      </c>
      <c r="P436" t="s">
        <v>3213</v>
      </c>
      <c r="Q436" t="s">
        <v>3768</v>
      </c>
      <c r="R436" t="s">
        <v>3769</v>
      </c>
      <c r="S436" t="s">
        <v>13097</v>
      </c>
    </row>
    <row r="437" spans="1:19" x14ac:dyDescent="0.35">
      <c r="A437" t="s">
        <v>3770</v>
      </c>
      <c r="B437" t="s">
        <v>13451</v>
      </c>
      <c r="C437" t="s">
        <v>13097</v>
      </c>
      <c r="D437" s="12">
        <f>Table1_2[[#This Row],[Actual Price]]*Table1_2[[#This Row],[Rating_count]]</f>
        <v>690906840</v>
      </c>
      <c r="E437">
        <v>15490</v>
      </c>
      <c r="F437" t="str">
        <f t="shared" si="6"/>
        <v>0-10%</v>
      </c>
      <c r="G437" s="10">
        <v>20990</v>
      </c>
      <c r="H437" s="11">
        <f>Table1_2[[#This Row],[Actual Price]]-Table1_2[[#This Row],[Discount Price]]</f>
        <v>5500</v>
      </c>
      <c r="I437" s="5">
        <v>0.26</v>
      </c>
      <c r="J437" t="s">
        <v>13085</v>
      </c>
      <c r="K437" t="s">
        <v>14324</v>
      </c>
      <c r="L437" t="s">
        <v>13084</v>
      </c>
      <c r="M437">
        <v>4.2</v>
      </c>
      <c r="N437">
        <v>32916</v>
      </c>
      <c r="O437">
        <v>690906840</v>
      </c>
      <c r="P437" t="s">
        <v>3365</v>
      </c>
      <c r="Q437" t="s">
        <v>3773</v>
      </c>
      <c r="R437" t="s">
        <v>3774</v>
      </c>
      <c r="S437" t="s">
        <v>13097</v>
      </c>
    </row>
    <row r="438" spans="1:19" x14ac:dyDescent="0.35">
      <c r="A438" t="s">
        <v>3775</v>
      </c>
      <c r="B438" t="s">
        <v>13452</v>
      </c>
      <c r="C438" t="s">
        <v>13097</v>
      </c>
      <c r="D438" s="12">
        <f>Table1_2[[#This Row],[Actual Price]]*Table1_2[[#This Row],[Rating_count]]</f>
        <v>77122097</v>
      </c>
      <c r="E438">
        <v>999</v>
      </c>
      <c r="F438" t="str">
        <f t="shared" si="6"/>
        <v>0-10%</v>
      </c>
      <c r="G438" s="10">
        <v>2899</v>
      </c>
      <c r="H438" s="11">
        <f>Table1_2[[#This Row],[Actual Price]]-Table1_2[[#This Row],[Discount Price]]</f>
        <v>1900</v>
      </c>
      <c r="I438" s="5">
        <v>0.66</v>
      </c>
      <c r="J438" t="s">
        <v>13082</v>
      </c>
      <c r="K438" t="s">
        <v>14324</v>
      </c>
      <c r="L438" t="s">
        <v>13084</v>
      </c>
      <c r="M438">
        <v>4.5999999999999996</v>
      </c>
      <c r="N438">
        <v>26603</v>
      </c>
      <c r="O438">
        <v>77122097</v>
      </c>
      <c r="P438" t="s">
        <v>3783</v>
      </c>
      <c r="Q438" t="s">
        <v>3784</v>
      </c>
      <c r="R438" t="s">
        <v>3785</v>
      </c>
      <c r="S438" t="s">
        <v>13097</v>
      </c>
    </row>
    <row r="439" spans="1:19" x14ac:dyDescent="0.35">
      <c r="A439" t="s">
        <v>3786</v>
      </c>
      <c r="B439" t="s">
        <v>13453</v>
      </c>
      <c r="C439" t="s">
        <v>13097</v>
      </c>
      <c r="D439" s="12">
        <f>Table1_2[[#This Row],[Actual Price]]*Table1_2[[#This Row],[Rating_count]]</f>
        <v>339682050</v>
      </c>
      <c r="E439">
        <v>1599</v>
      </c>
      <c r="F439" t="str">
        <f t="shared" si="6"/>
        <v>0-10%</v>
      </c>
      <c r="G439" s="10">
        <v>4999</v>
      </c>
      <c r="H439" s="11">
        <f>Table1_2[[#This Row],[Actual Price]]-Table1_2[[#This Row],[Discount Price]]</f>
        <v>3400</v>
      </c>
      <c r="I439" s="5">
        <v>0.68</v>
      </c>
      <c r="J439" t="s">
        <v>13082</v>
      </c>
      <c r="K439" t="s">
        <v>14324</v>
      </c>
      <c r="L439" t="s">
        <v>13084</v>
      </c>
      <c r="M439">
        <v>4</v>
      </c>
      <c r="N439">
        <v>67950</v>
      </c>
      <c r="O439">
        <v>339682050</v>
      </c>
      <c r="P439" t="s">
        <v>3793</v>
      </c>
      <c r="Q439" t="s">
        <v>3794</v>
      </c>
      <c r="R439" t="s">
        <v>3795</v>
      </c>
      <c r="S439" t="s">
        <v>13097</v>
      </c>
    </row>
    <row r="440" spans="1:19" x14ac:dyDescent="0.35">
      <c r="A440" t="s">
        <v>3796</v>
      </c>
      <c r="B440" t="s">
        <v>13448</v>
      </c>
      <c r="C440" t="s">
        <v>13097</v>
      </c>
      <c r="D440" s="12">
        <f>Table1_2[[#This Row],[Actual Price]]*Table1_2[[#This Row],[Rating_count]]</f>
        <v>218000389</v>
      </c>
      <c r="E440">
        <v>1324</v>
      </c>
      <c r="F440" t="str">
        <f t="shared" si="6"/>
        <v>0-10%</v>
      </c>
      <c r="G440" s="10">
        <v>1699</v>
      </c>
      <c r="H440" s="11">
        <f>Table1_2[[#This Row],[Actual Price]]-Table1_2[[#This Row],[Discount Price]]</f>
        <v>375</v>
      </c>
      <c r="I440" s="5">
        <v>0.22</v>
      </c>
      <c r="J440" t="s">
        <v>13085</v>
      </c>
      <c r="K440" t="s">
        <v>14324</v>
      </c>
      <c r="L440" t="s">
        <v>13084</v>
      </c>
      <c r="M440">
        <v>4</v>
      </c>
      <c r="N440">
        <v>128311</v>
      </c>
      <c r="O440">
        <v>218000389</v>
      </c>
      <c r="P440" t="s">
        <v>3051</v>
      </c>
      <c r="Q440" t="s">
        <v>3052</v>
      </c>
      <c r="R440" t="s">
        <v>3798</v>
      </c>
      <c r="S440" t="s">
        <v>13097</v>
      </c>
    </row>
    <row r="441" spans="1:19" x14ac:dyDescent="0.35">
      <c r="A441" t="s">
        <v>3799</v>
      </c>
      <c r="B441" t="s">
        <v>13454</v>
      </c>
      <c r="C441" t="s">
        <v>13097</v>
      </c>
      <c r="D441" s="12">
        <f>Table1_2[[#This Row],[Actual Price]]*Table1_2[[#This Row],[Rating_count]]</f>
        <v>284875010</v>
      </c>
      <c r="E441">
        <v>20999</v>
      </c>
      <c r="F441" t="str">
        <f t="shared" si="6"/>
        <v>0-10%</v>
      </c>
      <c r="G441" s="10">
        <v>29990</v>
      </c>
      <c r="H441" s="11">
        <f>Table1_2[[#This Row],[Actual Price]]-Table1_2[[#This Row],[Discount Price]]</f>
        <v>8991</v>
      </c>
      <c r="I441" s="5">
        <v>0.3</v>
      </c>
      <c r="J441" t="s">
        <v>13085</v>
      </c>
      <c r="K441" t="s">
        <v>14324</v>
      </c>
      <c r="L441" t="s">
        <v>13084</v>
      </c>
      <c r="M441">
        <v>4.3</v>
      </c>
      <c r="N441">
        <v>9499</v>
      </c>
      <c r="O441">
        <v>284875010</v>
      </c>
      <c r="P441" t="s">
        <v>3806</v>
      </c>
      <c r="Q441" t="s">
        <v>3807</v>
      </c>
      <c r="R441" t="s">
        <v>3808</v>
      </c>
      <c r="S441" t="s">
        <v>13097</v>
      </c>
    </row>
    <row r="442" spans="1:19" x14ac:dyDescent="0.35">
      <c r="A442" t="s">
        <v>3809</v>
      </c>
      <c r="B442" t="s">
        <v>13455</v>
      </c>
      <c r="C442" t="s">
        <v>13097</v>
      </c>
      <c r="D442" s="12">
        <f>Table1_2[[#This Row],[Actual Price]]*Table1_2[[#This Row],[Rating_count]]</f>
        <v>3552223</v>
      </c>
      <c r="E442">
        <v>999</v>
      </c>
      <c r="F442" t="str">
        <f t="shared" si="6"/>
        <v>0-10%</v>
      </c>
      <c r="G442" s="10">
        <v>1999</v>
      </c>
      <c r="H442" s="11">
        <f>Table1_2[[#This Row],[Actual Price]]-Table1_2[[#This Row],[Discount Price]]</f>
        <v>1000</v>
      </c>
      <c r="I442" s="5">
        <v>0.5</v>
      </c>
      <c r="J442" t="s">
        <v>13082</v>
      </c>
      <c r="K442" t="s">
        <v>14324</v>
      </c>
      <c r="L442" t="s">
        <v>13084</v>
      </c>
      <c r="M442">
        <v>4.3</v>
      </c>
      <c r="N442">
        <v>1777</v>
      </c>
      <c r="O442">
        <v>3552223</v>
      </c>
      <c r="P442" t="s">
        <v>3816</v>
      </c>
      <c r="Q442" t="s">
        <v>3817</v>
      </c>
      <c r="R442" t="s">
        <v>3818</v>
      </c>
      <c r="S442" t="s">
        <v>13097</v>
      </c>
    </row>
    <row r="443" spans="1:19" x14ac:dyDescent="0.35">
      <c r="A443" t="s">
        <v>3819</v>
      </c>
      <c r="B443" t="s">
        <v>13456</v>
      </c>
      <c r="C443" t="s">
        <v>13097</v>
      </c>
      <c r="D443" s="12">
        <f>Table1_2[[#This Row],[Actual Price]]*Table1_2[[#This Row],[Rating_count]]</f>
        <v>935510940</v>
      </c>
      <c r="E443">
        <v>12490</v>
      </c>
      <c r="F443" t="str">
        <f t="shared" si="6"/>
        <v>0-10%</v>
      </c>
      <c r="G443" s="10">
        <v>15990</v>
      </c>
      <c r="H443" s="11">
        <f>Table1_2[[#This Row],[Actual Price]]-Table1_2[[#This Row],[Discount Price]]</f>
        <v>3500</v>
      </c>
      <c r="I443" s="5">
        <v>0.22</v>
      </c>
      <c r="J443" t="s">
        <v>13085</v>
      </c>
      <c r="K443" t="s">
        <v>14324</v>
      </c>
      <c r="L443" t="s">
        <v>13084</v>
      </c>
      <c r="M443">
        <v>4.2</v>
      </c>
      <c r="N443">
        <v>58506</v>
      </c>
      <c r="O443">
        <v>935510940</v>
      </c>
      <c r="P443" t="s">
        <v>3826</v>
      </c>
      <c r="Q443" t="s">
        <v>3827</v>
      </c>
      <c r="R443" t="s">
        <v>3828</v>
      </c>
      <c r="S443" t="s">
        <v>13097</v>
      </c>
    </row>
    <row r="444" spans="1:19" x14ac:dyDescent="0.35">
      <c r="A444" t="s">
        <v>3829</v>
      </c>
      <c r="B444" t="s">
        <v>13401</v>
      </c>
      <c r="C444" t="s">
        <v>13097</v>
      </c>
      <c r="D444" s="12">
        <f>Table1_2[[#This Row],[Actual Price]]*Table1_2[[#This Row],[Rating_count]]</f>
        <v>469486500</v>
      </c>
      <c r="E444">
        <v>17999</v>
      </c>
      <c r="F444" t="str">
        <f t="shared" si="6"/>
        <v>0-10%</v>
      </c>
      <c r="G444" s="10">
        <v>21990</v>
      </c>
      <c r="H444" s="11">
        <f>Table1_2[[#This Row],[Actual Price]]-Table1_2[[#This Row],[Discount Price]]</f>
        <v>3991</v>
      </c>
      <c r="I444" s="5">
        <v>0.18</v>
      </c>
      <c r="J444" t="s">
        <v>13085</v>
      </c>
      <c r="K444" t="s">
        <v>14324</v>
      </c>
      <c r="L444" t="s">
        <v>13084</v>
      </c>
      <c r="M444">
        <v>4</v>
      </c>
      <c r="N444">
        <v>21350</v>
      </c>
      <c r="O444">
        <v>469486500</v>
      </c>
      <c r="P444" t="s">
        <v>3242</v>
      </c>
      <c r="Q444" t="s">
        <v>3243</v>
      </c>
      <c r="R444" t="s">
        <v>3832</v>
      </c>
      <c r="S444" t="s">
        <v>13097</v>
      </c>
    </row>
    <row r="445" spans="1:19" x14ac:dyDescent="0.35">
      <c r="A445" t="s">
        <v>3835</v>
      </c>
      <c r="B445" t="s">
        <v>13457</v>
      </c>
      <c r="C445" t="s">
        <v>13097</v>
      </c>
      <c r="D445" s="12">
        <f>Table1_2[[#This Row],[Actual Price]]*Table1_2[[#This Row],[Rating_count]]</f>
        <v>15286140</v>
      </c>
      <c r="E445">
        <v>1399</v>
      </c>
      <c r="F445" t="str">
        <f t="shared" si="6"/>
        <v>0-10%</v>
      </c>
      <c r="G445" s="10">
        <v>1630</v>
      </c>
      <c r="H445" s="11">
        <f>Table1_2[[#This Row],[Actual Price]]-Table1_2[[#This Row],[Discount Price]]</f>
        <v>231</v>
      </c>
      <c r="I445" s="5">
        <v>0.14000000000000001</v>
      </c>
      <c r="J445" t="s">
        <v>13085</v>
      </c>
      <c r="K445" t="s">
        <v>14324</v>
      </c>
      <c r="L445" t="s">
        <v>13084</v>
      </c>
      <c r="M445">
        <v>4</v>
      </c>
      <c r="N445">
        <v>9378</v>
      </c>
      <c r="O445">
        <v>15286140</v>
      </c>
      <c r="P445" t="s">
        <v>3842</v>
      </c>
      <c r="Q445" t="s">
        <v>3843</v>
      </c>
      <c r="R445" t="s">
        <v>3844</v>
      </c>
      <c r="S445" t="s">
        <v>13097</v>
      </c>
    </row>
    <row r="446" spans="1:19" x14ac:dyDescent="0.35">
      <c r="A446" t="s">
        <v>3847</v>
      </c>
      <c r="B446" t="s">
        <v>13382</v>
      </c>
      <c r="C446" t="s">
        <v>13097</v>
      </c>
      <c r="D446" s="12">
        <f>Table1_2[[#This Row],[Actual Price]]*Table1_2[[#This Row],[Rating_count]]</f>
        <v>152354040</v>
      </c>
      <c r="E446">
        <v>1499</v>
      </c>
      <c r="F446" t="str">
        <f t="shared" si="6"/>
        <v>0-10%</v>
      </c>
      <c r="G446" s="10">
        <v>6990</v>
      </c>
      <c r="H446" s="11">
        <f>Table1_2[[#This Row],[Actual Price]]-Table1_2[[#This Row],[Discount Price]]</f>
        <v>5491</v>
      </c>
      <c r="I446" s="5">
        <v>0.79</v>
      </c>
      <c r="J446" t="s">
        <v>13082</v>
      </c>
      <c r="K446" t="s">
        <v>14324</v>
      </c>
      <c r="L446" t="s">
        <v>13084</v>
      </c>
      <c r="M446">
        <v>3.9</v>
      </c>
      <c r="N446">
        <v>21796</v>
      </c>
      <c r="O446">
        <v>152354040</v>
      </c>
      <c r="P446" t="s">
        <v>3061</v>
      </c>
      <c r="Q446" t="s">
        <v>3849</v>
      </c>
      <c r="R446" t="s">
        <v>3850</v>
      </c>
      <c r="S446" t="s">
        <v>13097</v>
      </c>
    </row>
    <row r="447" spans="1:19" x14ac:dyDescent="0.35">
      <c r="A447" t="s">
        <v>3851</v>
      </c>
      <c r="B447" t="s">
        <v>13372</v>
      </c>
      <c r="C447" t="s">
        <v>13097</v>
      </c>
      <c r="D447" s="12">
        <f>Table1_2[[#This Row],[Actual Price]]*Table1_2[[#This Row],[Rating_count]]</f>
        <v>142485670</v>
      </c>
      <c r="E447">
        <v>1999</v>
      </c>
      <c r="F447" t="str">
        <f t="shared" si="6"/>
        <v>0-10%</v>
      </c>
      <c r="G447" s="10">
        <v>7990</v>
      </c>
      <c r="H447" s="11">
        <f>Table1_2[[#This Row],[Actual Price]]-Table1_2[[#This Row],[Discount Price]]</f>
        <v>5991</v>
      </c>
      <c r="I447" s="5">
        <v>0.75</v>
      </c>
      <c r="J447" t="s">
        <v>13082</v>
      </c>
      <c r="K447" t="s">
        <v>14324</v>
      </c>
      <c r="L447" t="s">
        <v>13084</v>
      </c>
      <c r="M447">
        <v>3.8</v>
      </c>
      <c r="N447">
        <v>17833</v>
      </c>
      <c r="O447">
        <v>142485670</v>
      </c>
      <c r="P447" t="s">
        <v>2974</v>
      </c>
      <c r="Q447" t="s">
        <v>3853</v>
      </c>
      <c r="R447" t="s">
        <v>3854</v>
      </c>
      <c r="S447" t="s">
        <v>13097</v>
      </c>
    </row>
    <row r="448" spans="1:19" x14ac:dyDescent="0.35">
      <c r="A448" t="s">
        <v>3855</v>
      </c>
      <c r="B448" t="s">
        <v>13452</v>
      </c>
      <c r="C448" t="s">
        <v>13097</v>
      </c>
      <c r="D448" s="12">
        <f>Table1_2[[#This Row],[Actual Price]]*Table1_2[[#This Row],[Rating_count]]</f>
        <v>22551321</v>
      </c>
      <c r="E448">
        <v>999</v>
      </c>
      <c r="F448" t="str">
        <f t="shared" si="6"/>
        <v>0-10%</v>
      </c>
      <c r="G448" s="10">
        <v>2899</v>
      </c>
      <c r="H448" s="11">
        <f>Table1_2[[#This Row],[Actual Price]]-Table1_2[[#This Row],[Discount Price]]</f>
        <v>1900</v>
      </c>
      <c r="I448" s="5">
        <v>0.66</v>
      </c>
      <c r="J448" t="s">
        <v>13082</v>
      </c>
      <c r="K448" t="s">
        <v>14324</v>
      </c>
      <c r="L448" t="s">
        <v>13084</v>
      </c>
      <c r="M448">
        <v>4.7</v>
      </c>
      <c r="N448">
        <v>7779</v>
      </c>
      <c r="O448">
        <v>22551321</v>
      </c>
      <c r="P448" t="s">
        <v>3862</v>
      </c>
      <c r="Q448" t="s">
        <v>3863</v>
      </c>
      <c r="R448" t="s">
        <v>3864</v>
      </c>
      <c r="S448" t="s">
        <v>13097</v>
      </c>
    </row>
    <row r="449" spans="1:19" x14ac:dyDescent="0.35">
      <c r="A449" t="s">
        <v>3865</v>
      </c>
      <c r="B449" t="s">
        <v>13458</v>
      </c>
      <c r="C449" t="s">
        <v>13097</v>
      </c>
      <c r="D449" s="12">
        <f>Table1_2[[#This Row],[Actual Price]]*Table1_2[[#This Row],[Rating_count]]</f>
        <v>102756871</v>
      </c>
      <c r="E449">
        <v>2099</v>
      </c>
      <c r="F449" t="str">
        <f t="shared" si="6"/>
        <v>0-10%</v>
      </c>
      <c r="G449" s="10">
        <v>5999</v>
      </c>
      <c r="H449" s="11">
        <f>Table1_2[[#This Row],[Actual Price]]-Table1_2[[#This Row],[Discount Price]]</f>
        <v>3900</v>
      </c>
      <c r="I449" s="5">
        <v>0.65</v>
      </c>
      <c r="J449" t="s">
        <v>13082</v>
      </c>
      <c r="K449" t="s">
        <v>14324</v>
      </c>
      <c r="L449" t="s">
        <v>13084</v>
      </c>
      <c r="M449">
        <v>4.3</v>
      </c>
      <c r="N449">
        <v>17129</v>
      </c>
      <c r="O449">
        <v>102756871</v>
      </c>
      <c r="P449" t="s">
        <v>3873</v>
      </c>
      <c r="Q449" t="s">
        <v>3874</v>
      </c>
      <c r="R449" t="s">
        <v>3875</v>
      </c>
      <c r="S449" t="s">
        <v>13097</v>
      </c>
    </row>
    <row r="450" spans="1:19" x14ac:dyDescent="0.35">
      <c r="A450" t="s">
        <v>3876</v>
      </c>
      <c r="B450" t="s">
        <v>13459</v>
      </c>
      <c r="C450" t="s">
        <v>13097</v>
      </c>
      <c r="D450" s="12">
        <f>Table1_2[[#This Row],[Actual Price]]*Table1_2[[#This Row],[Rating_count]]</f>
        <v>3473331</v>
      </c>
      <c r="E450">
        <v>337</v>
      </c>
      <c r="F450" t="str">
        <f t="shared" ref="F450:F513" si="7">IF(I450&lt;=20,"0-10%", IF(I450&lt;=20,"11-20%", IF(I450&lt;=30,"21-30%")))</f>
        <v>0-10%</v>
      </c>
      <c r="G450" s="10">
        <v>699</v>
      </c>
      <c r="H450" s="11">
        <f>Table1_2[[#This Row],[Actual Price]]-Table1_2[[#This Row],[Discount Price]]</f>
        <v>362</v>
      </c>
      <c r="I450" s="5">
        <v>0.52</v>
      </c>
      <c r="J450" t="s">
        <v>13082</v>
      </c>
      <c r="K450" t="s">
        <v>14324</v>
      </c>
      <c r="L450" t="s">
        <v>13084</v>
      </c>
      <c r="M450">
        <v>4.2</v>
      </c>
      <c r="N450">
        <v>4969</v>
      </c>
      <c r="O450">
        <v>3473331</v>
      </c>
      <c r="P450" t="s">
        <v>3883</v>
      </c>
      <c r="Q450" t="s">
        <v>3884</v>
      </c>
      <c r="R450" t="s">
        <v>3885</v>
      </c>
      <c r="S450" t="s">
        <v>13097</v>
      </c>
    </row>
    <row r="451" spans="1:19" x14ac:dyDescent="0.35">
      <c r="A451" t="s">
        <v>3886</v>
      </c>
      <c r="B451" t="s">
        <v>13460</v>
      </c>
      <c r="C451" t="s">
        <v>13097</v>
      </c>
      <c r="D451" s="12">
        <f>Table1_2[[#This Row],[Actual Price]]*Table1_2[[#This Row],[Rating_count]]</f>
        <v>1230460</v>
      </c>
      <c r="E451">
        <v>2999</v>
      </c>
      <c r="F451" t="str">
        <f t="shared" si="7"/>
        <v>0-10%</v>
      </c>
      <c r="G451" s="10">
        <v>7990</v>
      </c>
      <c r="H451" s="11">
        <f>Table1_2[[#This Row],[Actual Price]]-Table1_2[[#This Row],[Discount Price]]</f>
        <v>4991</v>
      </c>
      <c r="I451" s="5">
        <v>0.62</v>
      </c>
      <c r="J451" t="s">
        <v>13082</v>
      </c>
      <c r="K451" t="s">
        <v>14324</v>
      </c>
      <c r="L451" t="s">
        <v>13082</v>
      </c>
      <c r="M451">
        <v>4.0999999999999996</v>
      </c>
      <c r="N451">
        <v>154</v>
      </c>
      <c r="O451">
        <v>1230460</v>
      </c>
      <c r="P451" t="s">
        <v>3892</v>
      </c>
      <c r="Q451" t="s">
        <v>3893</v>
      </c>
      <c r="R451" t="s">
        <v>3894</v>
      </c>
      <c r="S451" t="s">
        <v>13097</v>
      </c>
    </row>
    <row r="452" spans="1:19" x14ac:dyDescent="0.35">
      <c r="A452" t="s">
        <v>3895</v>
      </c>
      <c r="B452" t="s">
        <v>13461</v>
      </c>
      <c r="C452" t="s">
        <v>13097</v>
      </c>
      <c r="D452" s="12">
        <f>Table1_2[[#This Row],[Actual Price]]*Table1_2[[#This Row],[Rating_count]]</f>
        <v>26485585</v>
      </c>
      <c r="E452">
        <v>1299</v>
      </c>
      <c r="F452" t="str">
        <f t="shared" si="7"/>
        <v>0-10%</v>
      </c>
      <c r="G452" s="10">
        <v>5999</v>
      </c>
      <c r="H452" s="11">
        <f>Table1_2[[#This Row],[Actual Price]]-Table1_2[[#This Row],[Discount Price]]</f>
        <v>4700</v>
      </c>
      <c r="I452" s="5">
        <v>0.78</v>
      </c>
      <c r="J452" t="s">
        <v>13082</v>
      </c>
      <c r="K452" t="s">
        <v>14324</v>
      </c>
      <c r="L452" t="s">
        <v>13084</v>
      </c>
      <c r="M452">
        <v>3.3</v>
      </c>
      <c r="N452">
        <v>4415</v>
      </c>
      <c r="O452">
        <v>26485585</v>
      </c>
      <c r="P452" t="s">
        <v>3902</v>
      </c>
      <c r="Q452" t="s">
        <v>3903</v>
      </c>
      <c r="R452" t="s">
        <v>3904</v>
      </c>
      <c r="S452" t="s">
        <v>13097</v>
      </c>
    </row>
    <row r="453" spans="1:19" x14ac:dyDescent="0.35">
      <c r="A453" t="s">
        <v>3908</v>
      </c>
      <c r="B453" t="s">
        <v>13462</v>
      </c>
      <c r="C453" t="s">
        <v>13097</v>
      </c>
      <c r="D453" s="12">
        <f>Table1_2[[#This Row],[Actual Price]]*Table1_2[[#This Row],[Rating_count]]</f>
        <v>448136500</v>
      </c>
      <c r="E453">
        <v>16499</v>
      </c>
      <c r="F453" t="str">
        <f t="shared" si="7"/>
        <v>0-10%</v>
      </c>
      <c r="G453" s="10">
        <v>20990</v>
      </c>
      <c r="H453" s="11">
        <f>Table1_2[[#This Row],[Actual Price]]-Table1_2[[#This Row],[Discount Price]]</f>
        <v>4491</v>
      </c>
      <c r="I453" s="5">
        <v>0.21</v>
      </c>
      <c r="J453" t="s">
        <v>13085</v>
      </c>
      <c r="K453" t="s">
        <v>14324</v>
      </c>
      <c r="L453" t="s">
        <v>13084</v>
      </c>
      <c r="M453">
        <v>4</v>
      </c>
      <c r="N453">
        <v>21350</v>
      </c>
      <c r="O453">
        <v>448136500</v>
      </c>
      <c r="P453" t="s">
        <v>3242</v>
      </c>
      <c r="Q453" t="s">
        <v>3910</v>
      </c>
      <c r="R453" t="s">
        <v>3911</v>
      </c>
      <c r="S453" t="s">
        <v>13097</v>
      </c>
    </row>
    <row r="454" spans="1:19" x14ac:dyDescent="0.35">
      <c r="A454" t="s">
        <v>3912</v>
      </c>
      <c r="B454" t="s">
        <v>13463</v>
      </c>
      <c r="C454" t="s">
        <v>13097</v>
      </c>
      <c r="D454" s="12">
        <f>Table1_2[[#This Row],[Actual Price]]*Table1_2[[#This Row],[Rating_count]]</f>
        <v>15737961</v>
      </c>
      <c r="E454">
        <v>499</v>
      </c>
      <c r="F454" t="str">
        <f t="shared" si="7"/>
        <v>0-10%</v>
      </c>
      <c r="G454" s="10">
        <v>499</v>
      </c>
      <c r="H454" s="11">
        <f>Table1_2[[#This Row],[Actual Price]]-Table1_2[[#This Row],[Discount Price]]</f>
        <v>0</v>
      </c>
      <c r="I454" s="5">
        <v>0</v>
      </c>
      <c r="J454" t="s">
        <v>13085</v>
      </c>
      <c r="K454" t="s">
        <v>14324</v>
      </c>
      <c r="L454" t="s">
        <v>13084</v>
      </c>
      <c r="M454">
        <v>4.2</v>
      </c>
      <c r="N454">
        <v>31539</v>
      </c>
      <c r="O454">
        <v>15737961</v>
      </c>
      <c r="P454" t="s">
        <v>3919</v>
      </c>
      <c r="Q454" t="s">
        <v>3920</v>
      </c>
      <c r="R454" t="s">
        <v>3921</v>
      </c>
      <c r="S454" t="s">
        <v>13097</v>
      </c>
    </row>
    <row r="455" spans="1:19" x14ac:dyDescent="0.35">
      <c r="A455" t="s">
        <v>3924</v>
      </c>
      <c r="B455" t="s">
        <v>13452</v>
      </c>
      <c r="C455" t="s">
        <v>13097</v>
      </c>
      <c r="D455" s="12">
        <f>Table1_2[[#This Row],[Actual Price]]*Table1_2[[#This Row],[Rating_count]]</f>
        <v>17767971</v>
      </c>
      <c r="E455">
        <v>999</v>
      </c>
      <c r="F455" t="str">
        <f t="shared" si="7"/>
        <v>0-10%</v>
      </c>
      <c r="G455" s="10">
        <v>2899</v>
      </c>
      <c r="H455" s="11">
        <f>Table1_2[[#This Row],[Actual Price]]-Table1_2[[#This Row],[Discount Price]]</f>
        <v>1900</v>
      </c>
      <c r="I455" s="5">
        <v>0.66</v>
      </c>
      <c r="J455" t="s">
        <v>13082</v>
      </c>
      <c r="K455" t="s">
        <v>14324</v>
      </c>
      <c r="L455" t="s">
        <v>13084</v>
      </c>
      <c r="M455">
        <v>4.5999999999999996</v>
      </c>
      <c r="N455">
        <v>6129</v>
      </c>
      <c r="O455">
        <v>17767971</v>
      </c>
      <c r="P455" t="s">
        <v>13041</v>
      </c>
      <c r="Q455" t="s">
        <v>3931</v>
      </c>
      <c r="R455" t="s">
        <v>3932</v>
      </c>
      <c r="S455" t="s">
        <v>13097</v>
      </c>
    </row>
    <row r="456" spans="1:19" x14ac:dyDescent="0.35">
      <c r="A456" t="s">
        <v>3933</v>
      </c>
      <c r="B456" t="s">
        <v>13384</v>
      </c>
      <c r="C456" t="s">
        <v>13097</v>
      </c>
      <c r="D456" s="12">
        <f>Table1_2[[#This Row],[Actual Price]]*Table1_2[[#This Row],[Rating_count]]</f>
        <v>3833716</v>
      </c>
      <c r="E456">
        <v>10499</v>
      </c>
      <c r="F456" t="str">
        <f t="shared" si="7"/>
        <v>0-10%</v>
      </c>
      <c r="G456" s="10">
        <v>13499</v>
      </c>
      <c r="H456" s="11">
        <f>Table1_2[[#This Row],[Actual Price]]-Table1_2[[#This Row],[Discount Price]]</f>
        <v>3000</v>
      </c>
      <c r="I456" s="5">
        <v>0.22</v>
      </c>
      <c r="J456" t="s">
        <v>13085</v>
      </c>
      <c r="K456" t="s">
        <v>14324</v>
      </c>
      <c r="L456" t="s">
        <v>13082</v>
      </c>
      <c r="M456">
        <v>4.2</v>
      </c>
      <c r="N456">
        <v>284</v>
      </c>
      <c r="O456">
        <v>3833716</v>
      </c>
      <c r="P456" t="s">
        <v>3082</v>
      </c>
      <c r="Q456" t="s">
        <v>3083</v>
      </c>
      <c r="R456" t="s">
        <v>3935</v>
      </c>
      <c r="S456" t="s">
        <v>13097</v>
      </c>
    </row>
    <row r="457" spans="1:19" x14ac:dyDescent="0.35">
      <c r="A457" t="s">
        <v>3938</v>
      </c>
      <c r="B457" t="s">
        <v>13464</v>
      </c>
      <c r="C457" t="s">
        <v>13097</v>
      </c>
      <c r="D457" s="12">
        <f>Table1_2[[#This Row],[Actual Price]]*Table1_2[[#This Row],[Rating_count]]</f>
        <v>3230766</v>
      </c>
      <c r="E457">
        <v>251</v>
      </c>
      <c r="F457" t="str">
        <f t="shared" si="7"/>
        <v>0-10%</v>
      </c>
      <c r="G457" s="10">
        <v>999</v>
      </c>
      <c r="H457" s="11">
        <f>Table1_2[[#This Row],[Actual Price]]-Table1_2[[#This Row],[Discount Price]]</f>
        <v>748</v>
      </c>
      <c r="I457" s="5">
        <v>0.75</v>
      </c>
      <c r="J457" t="s">
        <v>13082</v>
      </c>
      <c r="K457" t="s">
        <v>14324</v>
      </c>
      <c r="L457" t="s">
        <v>13084</v>
      </c>
      <c r="M457">
        <v>3.7</v>
      </c>
      <c r="N457">
        <v>3234</v>
      </c>
      <c r="O457">
        <v>3230766</v>
      </c>
      <c r="P457" t="s">
        <v>3946</v>
      </c>
      <c r="Q457" t="s">
        <v>3947</v>
      </c>
      <c r="R457" t="s">
        <v>3948</v>
      </c>
      <c r="S457" t="s">
        <v>13097</v>
      </c>
    </row>
    <row r="458" spans="1:19" x14ac:dyDescent="0.35">
      <c r="A458" t="s">
        <v>3956</v>
      </c>
      <c r="B458" t="s">
        <v>13465</v>
      </c>
      <c r="C458" t="s">
        <v>13097</v>
      </c>
      <c r="D458" s="12">
        <f>Table1_2[[#This Row],[Actual Price]]*Table1_2[[#This Row],[Rating_count]]</f>
        <v>2510342168</v>
      </c>
      <c r="E458">
        <v>6499</v>
      </c>
      <c r="F458" t="str">
        <f t="shared" si="7"/>
        <v>0-10%</v>
      </c>
      <c r="G458" s="10">
        <v>7999</v>
      </c>
      <c r="H458" s="11">
        <f>Table1_2[[#This Row],[Actual Price]]-Table1_2[[#This Row],[Discount Price]]</f>
        <v>1500</v>
      </c>
      <c r="I458" s="5">
        <v>0.19</v>
      </c>
      <c r="J458" t="s">
        <v>13085</v>
      </c>
      <c r="K458" t="s">
        <v>14324</v>
      </c>
      <c r="L458" t="s">
        <v>13084</v>
      </c>
      <c r="M458">
        <v>4.0999999999999996</v>
      </c>
      <c r="N458">
        <v>313832</v>
      </c>
      <c r="O458">
        <v>2510342168</v>
      </c>
      <c r="P458" t="s">
        <v>3257</v>
      </c>
      <c r="Q458" t="s">
        <v>3959</v>
      </c>
      <c r="R458" t="s">
        <v>3960</v>
      </c>
      <c r="S458" t="s">
        <v>13097</v>
      </c>
    </row>
    <row r="459" spans="1:19" x14ac:dyDescent="0.35">
      <c r="A459" t="s">
        <v>3961</v>
      </c>
      <c r="B459" t="s">
        <v>13466</v>
      </c>
      <c r="C459" t="s">
        <v>13097</v>
      </c>
      <c r="D459" s="12">
        <f>Table1_2[[#This Row],[Actual Price]]*Table1_2[[#This Row],[Rating_count]]</f>
        <v>208769121</v>
      </c>
      <c r="E459">
        <v>2999</v>
      </c>
      <c r="F459" t="str">
        <f t="shared" si="7"/>
        <v>0-10%</v>
      </c>
      <c r="G459" s="10">
        <v>9999</v>
      </c>
      <c r="H459" s="11">
        <f>Table1_2[[#This Row],[Actual Price]]-Table1_2[[#This Row],[Discount Price]]</f>
        <v>7000</v>
      </c>
      <c r="I459" s="5">
        <v>0.7</v>
      </c>
      <c r="J459" t="s">
        <v>13082</v>
      </c>
      <c r="K459" t="s">
        <v>14324</v>
      </c>
      <c r="L459" t="s">
        <v>13084</v>
      </c>
      <c r="M459">
        <v>4.2</v>
      </c>
      <c r="N459">
        <v>20879</v>
      </c>
      <c r="O459">
        <v>208769121</v>
      </c>
      <c r="P459" t="s">
        <v>3968</v>
      </c>
      <c r="Q459" t="s">
        <v>3969</v>
      </c>
      <c r="R459" t="s">
        <v>3970</v>
      </c>
      <c r="S459" t="s">
        <v>13097</v>
      </c>
    </row>
    <row r="460" spans="1:19" x14ac:dyDescent="0.35">
      <c r="A460" t="s">
        <v>3971</v>
      </c>
      <c r="B460" t="s">
        <v>13467</v>
      </c>
      <c r="C460" t="s">
        <v>13097</v>
      </c>
      <c r="D460" s="12">
        <f>Table1_2[[#This Row],[Actual Price]]*Table1_2[[#This Row],[Rating_count]]</f>
        <v>3966354</v>
      </c>
      <c r="E460">
        <v>279</v>
      </c>
      <c r="F460" t="str">
        <f t="shared" si="7"/>
        <v>0-10%</v>
      </c>
      <c r="G460" s="10">
        <v>1499</v>
      </c>
      <c r="H460" s="11">
        <f>Table1_2[[#This Row],[Actual Price]]-Table1_2[[#This Row],[Discount Price]]</f>
        <v>1220</v>
      </c>
      <c r="I460" s="5">
        <v>0.81</v>
      </c>
      <c r="J460" t="s">
        <v>13082</v>
      </c>
      <c r="K460" t="s">
        <v>14324</v>
      </c>
      <c r="L460" t="s">
        <v>13084</v>
      </c>
      <c r="M460">
        <v>4.2</v>
      </c>
      <c r="N460">
        <v>2646</v>
      </c>
      <c r="O460">
        <v>3966354</v>
      </c>
      <c r="P460" t="s">
        <v>3979</v>
      </c>
      <c r="Q460" t="s">
        <v>3980</v>
      </c>
      <c r="R460" t="s">
        <v>3981</v>
      </c>
      <c r="S460" t="s">
        <v>13097</v>
      </c>
    </row>
    <row r="461" spans="1:19" x14ac:dyDescent="0.35">
      <c r="A461" t="s">
        <v>3982</v>
      </c>
      <c r="B461" t="s">
        <v>13468</v>
      </c>
      <c r="C461" t="s">
        <v>13097</v>
      </c>
      <c r="D461" s="12">
        <f>Table1_2[[#This Row],[Actual Price]]*Table1_2[[#This Row],[Rating_count]]</f>
        <v>43438022</v>
      </c>
      <c r="E461">
        <v>269</v>
      </c>
      <c r="F461" t="str">
        <f t="shared" si="7"/>
        <v>0-10%</v>
      </c>
      <c r="G461" s="10">
        <v>1499</v>
      </c>
      <c r="H461" s="11">
        <f>Table1_2[[#This Row],[Actual Price]]-Table1_2[[#This Row],[Discount Price]]</f>
        <v>1230</v>
      </c>
      <c r="I461" s="5">
        <v>0.82</v>
      </c>
      <c r="J461" t="s">
        <v>13082</v>
      </c>
      <c r="K461" t="s">
        <v>14324</v>
      </c>
      <c r="L461" t="s">
        <v>13084</v>
      </c>
      <c r="M461">
        <v>4.5</v>
      </c>
      <c r="N461">
        <v>28978</v>
      </c>
      <c r="O461">
        <v>43438022</v>
      </c>
      <c r="P461" t="s">
        <v>3989</v>
      </c>
      <c r="Q461" t="s">
        <v>3990</v>
      </c>
      <c r="R461" t="s">
        <v>3991</v>
      </c>
      <c r="S461" t="s">
        <v>13097</v>
      </c>
    </row>
    <row r="462" spans="1:19" x14ac:dyDescent="0.35">
      <c r="A462" t="s">
        <v>3992</v>
      </c>
      <c r="B462" t="s">
        <v>13469</v>
      </c>
      <c r="C462" t="s">
        <v>13097</v>
      </c>
      <c r="D462" s="12">
        <f>Table1_2[[#This Row],[Actual Price]]*Table1_2[[#This Row],[Rating_count]]</f>
        <v>42454355</v>
      </c>
      <c r="E462">
        <v>8999</v>
      </c>
      <c r="F462" t="str">
        <f t="shared" si="7"/>
        <v>0-10%</v>
      </c>
      <c r="G462" s="10">
        <v>13499</v>
      </c>
      <c r="H462" s="11">
        <f>Table1_2[[#This Row],[Actual Price]]-Table1_2[[#This Row],[Discount Price]]</f>
        <v>4500</v>
      </c>
      <c r="I462" s="5">
        <v>0.33</v>
      </c>
      <c r="J462" t="s">
        <v>13085</v>
      </c>
      <c r="K462" t="s">
        <v>14324</v>
      </c>
      <c r="L462" t="s">
        <v>13084</v>
      </c>
      <c r="M462">
        <v>3.8</v>
      </c>
      <c r="N462">
        <v>3145</v>
      </c>
      <c r="O462">
        <v>42454355</v>
      </c>
      <c r="P462" t="s">
        <v>3999</v>
      </c>
      <c r="Q462" t="s">
        <v>4000</v>
      </c>
      <c r="R462" t="s">
        <v>4001</v>
      </c>
      <c r="S462" t="s">
        <v>13097</v>
      </c>
    </row>
    <row r="463" spans="1:19" x14ac:dyDescent="0.35">
      <c r="A463" t="s">
        <v>4004</v>
      </c>
      <c r="B463" t="s">
        <v>13383</v>
      </c>
      <c r="C463" t="s">
        <v>13097</v>
      </c>
      <c r="D463" s="12">
        <f>Table1_2[[#This Row],[Actual Price]]*Table1_2[[#This Row],[Rating_count]]</f>
        <v>250173111</v>
      </c>
      <c r="E463">
        <v>599</v>
      </c>
      <c r="F463" t="str">
        <f t="shared" si="7"/>
        <v>0-10%</v>
      </c>
      <c r="G463" s="10">
        <v>1299</v>
      </c>
      <c r="H463" s="11">
        <f>Table1_2[[#This Row],[Actual Price]]-Table1_2[[#This Row],[Discount Price]]</f>
        <v>700</v>
      </c>
      <c r="I463" s="5">
        <v>0.54</v>
      </c>
      <c r="J463" t="s">
        <v>13082</v>
      </c>
      <c r="K463" t="s">
        <v>14324</v>
      </c>
      <c r="L463" t="s">
        <v>13084</v>
      </c>
      <c r="M463">
        <v>4.0999999999999996</v>
      </c>
      <c r="N463">
        <v>192589</v>
      </c>
      <c r="O463">
        <v>250173111</v>
      </c>
      <c r="P463" t="s">
        <v>3072</v>
      </c>
      <c r="Q463" t="s">
        <v>4007</v>
      </c>
      <c r="R463" t="s">
        <v>4008</v>
      </c>
      <c r="S463" t="s">
        <v>13097</v>
      </c>
    </row>
    <row r="464" spans="1:19" x14ac:dyDescent="0.35">
      <c r="A464" t="s">
        <v>4009</v>
      </c>
      <c r="B464" t="s">
        <v>13470</v>
      </c>
      <c r="C464" t="s">
        <v>13097</v>
      </c>
      <c r="D464" s="12">
        <f>Table1_2[[#This Row],[Actual Price]]*Table1_2[[#This Row],[Rating_count]]</f>
        <v>16540443</v>
      </c>
      <c r="E464">
        <v>349</v>
      </c>
      <c r="F464" t="str">
        <f t="shared" si="7"/>
        <v>0-10%</v>
      </c>
      <c r="G464" s="10">
        <v>999</v>
      </c>
      <c r="H464" s="11">
        <f>Table1_2[[#This Row],[Actual Price]]-Table1_2[[#This Row],[Discount Price]]</f>
        <v>650</v>
      </c>
      <c r="I464" s="5">
        <v>0.65</v>
      </c>
      <c r="J464" t="s">
        <v>13082</v>
      </c>
      <c r="K464" t="s">
        <v>14324</v>
      </c>
      <c r="L464" t="s">
        <v>13084</v>
      </c>
      <c r="M464">
        <v>3.8</v>
      </c>
      <c r="N464">
        <v>16557</v>
      </c>
      <c r="O464">
        <v>16540443</v>
      </c>
      <c r="P464" t="s">
        <v>4016</v>
      </c>
      <c r="Q464" t="s">
        <v>4017</v>
      </c>
      <c r="R464" t="s">
        <v>4018</v>
      </c>
      <c r="S464" t="s">
        <v>13097</v>
      </c>
    </row>
    <row r="465" spans="1:19" x14ac:dyDescent="0.35">
      <c r="A465" t="s">
        <v>4019</v>
      </c>
      <c r="B465" t="s">
        <v>13422</v>
      </c>
      <c r="C465" t="s">
        <v>13097</v>
      </c>
      <c r="D465" s="12">
        <f>Table1_2[[#This Row],[Actual Price]]*Table1_2[[#This Row],[Rating_count]]</f>
        <v>370442002</v>
      </c>
      <c r="E465">
        <v>13999</v>
      </c>
      <c r="F465" t="str">
        <f t="shared" si="7"/>
        <v>0-10%</v>
      </c>
      <c r="G465" s="10">
        <v>19499</v>
      </c>
      <c r="H465" s="11">
        <f>Table1_2[[#This Row],[Actual Price]]-Table1_2[[#This Row],[Discount Price]]</f>
        <v>5500</v>
      </c>
      <c r="I465" s="5">
        <v>0.28000000000000003</v>
      </c>
      <c r="J465" t="s">
        <v>13085</v>
      </c>
      <c r="K465" t="s">
        <v>14324</v>
      </c>
      <c r="L465" t="s">
        <v>13084</v>
      </c>
      <c r="M465">
        <v>4.0999999999999996</v>
      </c>
      <c r="N465">
        <v>18998</v>
      </c>
      <c r="O465">
        <v>370442002</v>
      </c>
      <c r="P465" t="s">
        <v>3213</v>
      </c>
      <c r="Q465" t="s">
        <v>3464</v>
      </c>
      <c r="R465" t="s">
        <v>4020</v>
      </c>
      <c r="S465" t="s">
        <v>13097</v>
      </c>
    </row>
    <row r="466" spans="1:19" x14ac:dyDescent="0.35">
      <c r="A466" t="s">
        <v>4021</v>
      </c>
      <c r="B466" t="s">
        <v>13470</v>
      </c>
      <c r="C466" t="s">
        <v>13097</v>
      </c>
      <c r="D466" s="12">
        <f>Table1_2[[#This Row],[Actual Price]]*Table1_2[[#This Row],[Rating_count]]</f>
        <v>16540443</v>
      </c>
      <c r="E466">
        <v>349</v>
      </c>
      <c r="F466" t="str">
        <f t="shared" si="7"/>
        <v>0-10%</v>
      </c>
      <c r="G466" s="10">
        <v>999</v>
      </c>
      <c r="H466" s="11">
        <f>Table1_2[[#This Row],[Actual Price]]-Table1_2[[#This Row],[Discount Price]]</f>
        <v>650</v>
      </c>
      <c r="I466" s="5">
        <v>0.65</v>
      </c>
      <c r="J466" t="s">
        <v>13082</v>
      </c>
      <c r="K466" t="s">
        <v>14324</v>
      </c>
      <c r="L466" t="s">
        <v>13084</v>
      </c>
      <c r="M466">
        <v>3.8</v>
      </c>
      <c r="N466">
        <v>16557</v>
      </c>
      <c r="O466">
        <v>16540443</v>
      </c>
      <c r="P466" t="s">
        <v>4016</v>
      </c>
      <c r="Q466" t="s">
        <v>4024</v>
      </c>
      <c r="R466" t="s">
        <v>4025</v>
      </c>
      <c r="S466" t="s">
        <v>13097</v>
      </c>
    </row>
    <row r="467" spans="1:19" x14ac:dyDescent="0.35">
      <c r="A467" t="s">
        <v>4026</v>
      </c>
      <c r="B467" t="s">
        <v>13471</v>
      </c>
      <c r="C467" t="s">
        <v>13097</v>
      </c>
      <c r="D467" s="12">
        <f>Table1_2[[#This Row],[Actual Price]]*Table1_2[[#This Row],[Rating_count]]</f>
        <v>13127684</v>
      </c>
      <c r="E467">
        <v>499</v>
      </c>
      <c r="F467" t="str">
        <f t="shared" si="7"/>
        <v>0-10%</v>
      </c>
      <c r="G467" s="10">
        <v>599</v>
      </c>
      <c r="H467" s="11">
        <f>Table1_2[[#This Row],[Actual Price]]-Table1_2[[#This Row],[Discount Price]]</f>
        <v>100</v>
      </c>
      <c r="I467" s="5">
        <v>0.17</v>
      </c>
      <c r="J467" t="s">
        <v>13085</v>
      </c>
      <c r="K467" t="s">
        <v>14324</v>
      </c>
      <c r="L467" t="s">
        <v>13084</v>
      </c>
      <c r="M467">
        <v>4.2</v>
      </c>
      <c r="N467">
        <v>21916</v>
      </c>
      <c r="O467">
        <v>13127684</v>
      </c>
      <c r="P467" t="s">
        <v>4033</v>
      </c>
      <c r="Q467" t="s">
        <v>4034</v>
      </c>
      <c r="R467" t="s">
        <v>4035</v>
      </c>
      <c r="S467" t="s">
        <v>13097</v>
      </c>
    </row>
    <row r="468" spans="1:19" x14ac:dyDescent="0.35">
      <c r="A468" t="s">
        <v>4036</v>
      </c>
      <c r="B468" t="s">
        <v>13399</v>
      </c>
      <c r="C468" t="s">
        <v>13097</v>
      </c>
      <c r="D468" s="12">
        <f>Table1_2[[#This Row],[Actual Price]]*Table1_2[[#This Row],[Rating_count]]</f>
        <v>294690528</v>
      </c>
      <c r="E468">
        <v>2199</v>
      </c>
      <c r="F468" t="str">
        <f t="shared" si="7"/>
        <v>0-10%</v>
      </c>
      <c r="G468" s="10">
        <v>9999</v>
      </c>
      <c r="H468" s="11">
        <f>Table1_2[[#This Row],[Actual Price]]-Table1_2[[#This Row],[Discount Price]]</f>
        <v>7800</v>
      </c>
      <c r="I468" s="5">
        <v>0.78</v>
      </c>
      <c r="J468" t="s">
        <v>13082</v>
      </c>
      <c r="K468" t="s">
        <v>14324</v>
      </c>
      <c r="L468" t="s">
        <v>13084</v>
      </c>
      <c r="M468">
        <v>4.2</v>
      </c>
      <c r="N468">
        <v>29472</v>
      </c>
      <c r="O468">
        <v>294690528</v>
      </c>
      <c r="P468" t="s">
        <v>3227</v>
      </c>
      <c r="Q468" t="s">
        <v>4038</v>
      </c>
      <c r="R468" t="s">
        <v>4039</v>
      </c>
      <c r="S468" t="s">
        <v>13097</v>
      </c>
    </row>
    <row r="469" spans="1:19" x14ac:dyDescent="0.35">
      <c r="A469" t="s">
        <v>4040</v>
      </c>
      <c r="B469" t="s">
        <v>13472</v>
      </c>
      <c r="C469" t="s">
        <v>13097</v>
      </c>
      <c r="D469" s="12">
        <f>Table1_2[[#This Row],[Actual Price]]*Table1_2[[#This Row],[Rating_count]]</f>
        <v>972551</v>
      </c>
      <c r="E469">
        <v>95</v>
      </c>
      <c r="F469" t="str">
        <f t="shared" si="7"/>
        <v>0-10%</v>
      </c>
      <c r="G469" s="10">
        <v>499</v>
      </c>
      <c r="H469" s="11">
        <f>Table1_2[[#This Row],[Actual Price]]-Table1_2[[#This Row],[Discount Price]]</f>
        <v>404</v>
      </c>
      <c r="I469" s="5">
        <v>0.81</v>
      </c>
      <c r="J469" t="s">
        <v>13082</v>
      </c>
      <c r="K469" t="s">
        <v>14324</v>
      </c>
      <c r="L469" t="s">
        <v>13084</v>
      </c>
      <c r="M469">
        <v>4.2</v>
      </c>
      <c r="N469">
        <v>1949</v>
      </c>
      <c r="O469">
        <v>972551</v>
      </c>
      <c r="P469" t="s">
        <v>4047</v>
      </c>
      <c r="Q469" t="s">
        <v>4048</v>
      </c>
      <c r="R469" t="s">
        <v>4049</v>
      </c>
      <c r="S469" t="s">
        <v>13097</v>
      </c>
    </row>
    <row r="470" spans="1:19" x14ac:dyDescent="0.35">
      <c r="A470" t="s">
        <v>4050</v>
      </c>
      <c r="B470" t="s">
        <v>13473</v>
      </c>
      <c r="C470" t="s">
        <v>13081</v>
      </c>
      <c r="D470" s="12">
        <f>Table1_2[[#This Row],[Actual Price]]*Table1_2[[#This Row],[Rating_count]]</f>
        <v>2334873</v>
      </c>
      <c r="E470">
        <v>139</v>
      </c>
      <c r="F470" t="str">
        <f t="shared" si="7"/>
        <v>0-10%</v>
      </c>
      <c r="G470" s="10">
        <v>249</v>
      </c>
      <c r="H470" s="11">
        <f>Table1_2[[#This Row],[Actual Price]]-Table1_2[[#This Row],[Discount Price]]</f>
        <v>110</v>
      </c>
      <c r="I470" s="5">
        <v>0.44</v>
      </c>
      <c r="J470" t="s">
        <v>13085</v>
      </c>
      <c r="K470" t="s">
        <v>14324</v>
      </c>
      <c r="L470" t="s">
        <v>13084</v>
      </c>
      <c r="M470">
        <v>4</v>
      </c>
      <c r="N470">
        <v>9377</v>
      </c>
      <c r="O470">
        <v>2334873</v>
      </c>
      <c r="P470" t="s">
        <v>240</v>
      </c>
      <c r="Q470" t="s">
        <v>4052</v>
      </c>
      <c r="R470" t="s">
        <v>4053</v>
      </c>
      <c r="S470" t="s">
        <v>13081</v>
      </c>
    </row>
    <row r="471" spans="1:19" x14ac:dyDescent="0.35">
      <c r="A471" t="s">
        <v>4054</v>
      </c>
      <c r="B471" t="s">
        <v>13474</v>
      </c>
      <c r="C471" t="s">
        <v>13097</v>
      </c>
      <c r="D471" s="12">
        <f>Table1_2[[#This Row],[Actual Price]]*Table1_2[[#This Row],[Rating_count]]</f>
        <v>295963</v>
      </c>
      <c r="E471">
        <v>4499</v>
      </c>
      <c r="F471" t="str">
        <f t="shared" si="7"/>
        <v>0-10%</v>
      </c>
      <c r="G471" s="10">
        <v>7999</v>
      </c>
      <c r="H471" s="11">
        <f>Table1_2[[#This Row],[Actual Price]]-Table1_2[[#This Row],[Discount Price]]</f>
        <v>3500</v>
      </c>
      <c r="I471" s="5">
        <v>0.44</v>
      </c>
      <c r="J471" t="s">
        <v>13085</v>
      </c>
      <c r="K471" t="s">
        <v>14324</v>
      </c>
      <c r="L471" t="s">
        <v>13082</v>
      </c>
      <c r="M471">
        <v>3.5</v>
      </c>
      <c r="N471">
        <v>37</v>
      </c>
      <c r="O471">
        <v>295963</v>
      </c>
      <c r="P471" t="s">
        <v>4061</v>
      </c>
      <c r="Q471" t="s">
        <v>4062</v>
      </c>
      <c r="R471" t="s">
        <v>4063</v>
      </c>
      <c r="S471" t="s">
        <v>13097</v>
      </c>
    </row>
    <row r="472" spans="1:19" x14ac:dyDescent="0.35">
      <c r="A472" t="s">
        <v>4064</v>
      </c>
      <c r="B472" t="s">
        <v>13475</v>
      </c>
      <c r="C472" t="s">
        <v>13097</v>
      </c>
      <c r="D472" s="12">
        <f>Table1_2[[#This Row],[Actual Price]]*Table1_2[[#This Row],[Rating_count]]</f>
        <v>1408249</v>
      </c>
      <c r="E472">
        <v>89</v>
      </c>
      <c r="F472" t="str">
        <f t="shared" si="7"/>
        <v>0-10%</v>
      </c>
      <c r="G472" s="10">
        <v>599</v>
      </c>
      <c r="H472" s="11">
        <f>Table1_2[[#This Row],[Actual Price]]-Table1_2[[#This Row],[Discount Price]]</f>
        <v>510</v>
      </c>
      <c r="I472" s="5">
        <v>0.85</v>
      </c>
      <c r="J472" t="s">
        <v>13082</v>
      </c>
      <c r="K472" t="s">
        <v>14324</v>
      </c>
      <c r="L472" t="s">
        <v>13084</v>
      </c>
      <c r="M472">
        <v>4.3</v>
      </c>
      <c r="N472">
        <v>2351</v>
      </c>
      <c r="O472">
        <v>1408249</v>
      </c>
      <c r="P472" t="s">
        <v>4071</v>
      </c>
      <c r="Q472" t="s">
        <v>4072</v>
      </c>
      <c r="R472" t="s">
        <v>4073</v>
      </c>
      <c r="S472" t="s">
        <v>13097</v>
      </c>
    </row>
    <row r="473" spans="1:19" x14ac:dyDescent="0.35">
      <c r="A473" t="s">
        <v>4074</v>
      </c>
      <c r="B473" t="s">
        <v>13449</v>
      </c>
      <c r="C473" t="s">
        <v>13097</v>
      </c>
      <c r="D473" s="12">
        <f>Table1_2[[#This Row],[Actual Price]]*Table1_2[[#This Row],[Rating_count]]</f>
        <v>404293747</v>
      </c>
      <c r="E473">
        <v>15499</v>
      </c>
      <c r="F473" t="str">
        <f t="shared" si="7"/>
        <v>0-10%</v>
      </c>
      <c r="G473" s="10">
        <v>20999</v>
      </c>
      <c r="H473" s="11">
        <f>Table1_2[[#This Row],[Actual Price]]-Table1_2[[#This Row],[Discount Price]]</f>
        <v>5500</v>
      </c>
      <c r="I473" s="5">
        <v>0.26</v>
      </c>
      <c r="J473" t="s">
        <v>13085</v>
      </c>
      <c r="K473" t="s">
        <v>14324</v>
      </c>
      <c r="L473" t="s">
        <v>13084</v>
      </c>
      <c r="M473">
        <v>4.0999999999999996</v>
      </c>
      <c r="N473">
        <v>19253</v>
      </c>
      <c r="O473">
        <v>404293747</v>
      </c>
      <c r="P473" t="s">
        <v>3309</v>
      </c>
      <c r="Q473" t="s">
        <v>3757</v>
      </c>
      <c r="R473" t="s">
        <v>4076</v>
      </c>
      <c r="S473" t="s">
        <v>13097</v>
      </c>
    </row>
    <row r="474" spans="1:19" x14ac:dyDescent="0.35">
      <c r="A474" t="s">
        <v>4077</v>
      </c>
      <c r="B474" t="s">
        <v>13476</v>
      </c>
      <c r="C474" t="s">
        <v>13097</v>
      </c>
      <c r="D474" s="12">
        <f>Table1_2[[#This Row],[Actual Price]]*Table1_2[[#This Row],[Rating_count]]</f>
        <v>34877820</v>
      </c>
      <c r="E474">
        <v>13999</v>
      </c>
      <c r="F474" t="str">
        <f t="shared" si="7"/>
        <v>0-10%</v>
      </c>
      <c r="G474" s="10">
        <v>15999</v>
      </c>
      <c r="H474" s="11">
        <f>Table1_2[[#This Row],[Actual Price]]-Table1_2[[#This Row],[Discount Price]]</f>
        <v>2000</v>
      </c>
      <c r="I474" s="5">
        <v>0.13</v>
      </c>
      <c r="J474" t="s">
        <v>13085</v>
      </c>
      <c r="K474" t="s">
        <v>14324</v>
      </c>
      <c r="L474" t="s">
        <v>13084</v>
      </c>
      <c r="M474">
        <v>3.9</v>
      </c>
      <c r="N474">
        <v>2180</v>
      </c>
      <c r="O474">
        <v>34877820</v>
      </c>
      <c r="P474" t="s">
        <v>4084</v>
      </c>
      <c r="Q474" t="s">
        <v>4085</v>
      </c>
      <c r="R474" t="s">
        <v>4086</v>
      </c>
      <c r="S474" t="s">
        <v>13097</v>
      </c>
    </row>
    <row r="475" spans="1:19" x14ac:dyDescent="0.35">
      <c r="A475" t="s">
        <v>4087</v>
      </c>
      <c r="B475" t="s">
        <v>13477</v>
      </c>
      <c r="C475" t="s">
        <v>13097</v>
      </c>
      <c r="D475" s="12">
        <f>Table1_2[[#This Row],[Actual Price]]*Table1_2[[#This Row],[Rating_count]]</f>
        <v>37847429</v>
      </c>
      <c r="E475">
        <v>1999</v>
      </c>
      <c r="F475" t="str">
        <f t="shared" si="7"/>
        <v>0-10%</v>
      </c>
      <c r="G475" s="10">
        <v>4999</v>
      </c>
      <c r="H475" s="11">
        <f>Table1_2[[#This Row],[Actual Price]]-Table1_2[[#This Row],[Discount Price]]</f>
        <v>3000</v>
      </c>
      <c r="I475" s="5">
        <v>0.6</v>
      </c>
      <c r="J475" t="s">
        <v>13082</v>
      </c>
      <c r="K475" t="s">
        <v>14324</v>
      </c>
      <c r="L475" t="s">
        <v>13084</v>
      </c>
      <c r="M475">
        <v>3.9</v>
      </c>
      <c r="N475">
        <v>7571</v>
      </c>
      <c r="O475">
        <v>37847429</v>
      </c>
      <c r="P475" t="s">
        <v>4094</v>
      </c>
      <c r="Q475" t="s">
        <v>4095</v>
      </c>
      <c r="R475" t="s">
        <v>4096</v>
      </c>
      <c r="S475" t="s">
        <v>13097</v>
      </c>
    </row>
    <row r="476" spans="1:19" x14ac:dyDescent="0.35">
      <c r="A476" t="s">
        <v>4097</v>
      </c>
      <c r="B476" t="s">
        <v>13461</v>
      </c>
      <c r="C476" t="s">
        <v>13097</v>
      </c>
      <c r="D476" s="12">
        <f>Table1_2[[#This Row],[Actual Price]]*Table1_2[[#This Row],[Rating_count]]</f>
        <v>26485585</v>
      </c>
      <c r="E476">
        <v>1399</v>
      </c>
      <c r="F476" t="str">
        <f t="shared" si="7"/>
        <v>0-10%</v>
      </c>
      <c r="G476" s="10">
        <v>5999</v>
      </c>
      <c r="H476" s="11">
        <f>Table1_2[[#This Row],[Actual Price]]-Table1_2[[#This Row],[Discount Price]]</f>
        <v>4600</v>
      </c>
      <c r="I476" s="5">
        <v>0.77</v>
      </c>
      <c r="J476" t="s">
        <v>13082</v>
      </c>
      <c r="K476" t="s">
        <v>14324</v>
      </c>
      <c r="L476" t="s">
        <v>13084</v>
      </c>
      <c r="M476">
        <v>3.3</v>
      </c>
      <c r="N476">
        <v>4415</v>
      </c>
      <c r="O476">
        <v>26485585</v>
      </c>
      <c r="P476" t="s">
        <v>3902</v>
      </c>
      <c r="Q476" t="s">
        <v>4100</v>
      </c>
      <c r="R476" t="s">
        <v>4101</v>
      </c>
      <c r="S476" t="s">
        <v>13097</v>
      </c>
    </row>
    <row r="477" spans="1:19" x14ac:dyDescent="0.35">
      <c r="A477" t="s">
        <v>4102</v>
      </c>
      <c r="B477" t="s">
        <v>13478</v>
      </c>
      <c r="C477" t="s">
        <v>13097</v>
      </c>
      <c r="D477" s="12">
        <f>Table1_2[[#This Row],[Actual Price]]*Table1_2[[#This Row],[Rating_count]]</f>
        <v>18635346</v>
      </c>
      <c r="E477">
        <v>599</v>
      </c>
      <c r="F477" t="str">
        <f t="shared" si="7"/>
        <v>0-10%</v>
      </c>
      <c r="G477" s="10">
        <v>999</v>
      </c>
      <c r="H477" s="11">
        <f>Table1_2[[#This Row],[Actual Price]]-Table1_2[[#This Row],[Discount Price]]</f>
        <v>400</v>
      </c>
      <c r="I477" s="5">
        <v>0.4</v>
      </c>
      <c r="J477" t="s">
        <v>13085</v>
      </c>
      <c r="K477" t="s">
        <v>14324</v>
      </c>
      <c r="L477" t="s">
        <v>13084</v>
      </c>
      <c r="M477">
        <v>4</v>
      </c>
      <c r="N477">
        <v>18654</v>
      </c>
      <c r="O477">
        <v>18635346</v>
      </c>
      <c r="P477" t="s">
        <v>4109</v>
      </c>
      <c r="Q477" t="s">
        <v>4110</v>
      </c>
      <c r="R477" t="s">
        <v>4111</v>
      </c>
      <c r="S477" t="s">
        <v>13097</v>
      </c>
    </row>
    <row r="478" spans="1:19" x14ac:dyDescent="0.35">
      <c r="A478" t="s">
        <v>4112</v>
      </c>
      <c r="B478" t="s">
        <v>13479</v>
      </c>
      <c r="C478" t="s">
        <v>13097</v>
      </c>
      <c r="D478" s="12">
        <f>Table1_2[[#This Row],[Actual Price]]*Table1_2[[#This Row],[Rating_count]]</f>
        <v>3513503</v>
      </c>
      <c r="E478">
        <v>199</v>
      </c>
      <c r="F478" t="str">
        <f t="shared" si="7"/>
        <v>0-10%</v>
      </c>
      <c r="G478" s="10">
        <v>1099</v>
      </c>
      <c r="H478" s="11">
        <f>Table1_2[[#This Row],[Actual Price]]-Table1_2[[#This Row],[Discount Price]]</f>
        <v>900</v>
      </c>
      <c r="I478" s="5">
        <v>0.82</v>
      </c>
      <c r="J478" t="s">
        <v>13082</v>
      </c>
      <c r="K478" t="s">
        <v>14324</v>
      </c>
      <c r="L478" t="s">
        <v>13084</v>
      </c>
      <c r="M478">
        <v>4</v>
      </c>
      <c r="N478">
        <v>3197</v>
      </c>
      <c r="O478">
        <v>3513503</v>
      </c>
      <c r="P478" t="s">
        <v>4119</v>
      </c>
      <c r="Q478" t="s">
        <v>4120</v>
      </c>
      <c r="R478" t="s">
        <v>4121</v>
      </c>
      <c r="S478" t="s">
        <v>13097</v>
      </c>
    </row>
    <row r="479" spans="1:19" x14ac:dyDescent="0.35">
      <c r="A479" t="s">
        <v>4122</v>
      </c>
      <c r="B479" t="s">
        <v>13480</v>
      </c>
      <c r="C479" t="s">
        <v>13097</v>
      </c>
      <c r="D479" s="12">
        <f>Table1_2[[#This Row],[Actual Price]]*Table1_2[[#This Row],[Rating_count]]</f>
        <v>187891200</v>
      </c>
      <c r="E479">
        <v>1799</v>
      </c>
      <c r="F479" t="str">
        <f t="shared" si="7"/>
        <v>0-10%</v>
      </c>
      <c r="G479" s="10">
        <v>6990</v>
      </c>
      <c r="H479" s="11">
        <f>Table1_2[[#This Row],[Actual Price]]-Table1_2[[#This Row],[Discount Price]]</f>
        <v>5191</v>
      </c>
      <c r="I479" s="5">
        <v>0.74</v>
      </c>
      <c r="J479" t="s">
        <v>13082</v>
      </c>
      <c r="K479" t="s">
        <v>14324</v>
      </c>
      <c r="L479" t="s">
        <v>13084</v>
      </c>
      <c r="M479">
        <v>4</v>
      </c>
      <c r="N479">
        <v>26880</v>
      </c>
      <c r="O479">
        <v>187891200</v>
      </c>
      <c r="P479" t="s">
        <v>4129</v>
      </c>
      <c r="Q479" t="s">
        <v>4130</v>
      </c>
      <c r="R479" t="s">
        <v>4131</v>
      </c>
      <c r="S479" t="s">
        <v>13097</v>
      </c>
    </row>
    <row r="480" spans="1:19" x14ac:dyDescent="0.35">
      <c r="A480" t="s">
        <v>4132</v>
      </c>
      <c r="B480" t="s">
        <v>13382</v>
      </c>
      <c r="C480" t="s">
        <v>13097</v>
      </c>
      <c r="D480" s="12">
        <f>Table1_2[[#This Row],[Actual Price]]*Table1_2[[#This Row],[Rating_count]]</f>
        <v>152354040</v>
      </c>
      <c r="E480">
        <v>1499</v>
      </c>
      <c r="F480" t="str">
        <f t="shared" si="7"/>
        <v>0-10%</v>
      </c>
      <c r="G480" s="10">
        <v>6990</v>
      </c>
      <c r="H480" s="11">
        <f>Table1_2[[#This Row],[Actual Price]]-Table1_2[[#This Row],[Discount Price]]</f>
        <v>5491</v>
      </c>
      <c r="I480" s="5">
        <v>0.79</v>
      </c>
      <c r="J480" t="s">
        <v>13082</v>
      </c>
      <c r="K480" t="s">
        <v>14324</v>
      </c>
      <c r="L480" t="s">
        <v>13084</v>
      </c>
      <c r="M480">
        <v>3.9</v>
      </c>
      <c r="N480">
        <v>21796</v>
      </c>
      <c r="O480">
        <v>152354040</v>
      </c>
      <c r="P480" t="s">
        <v>3061</v>
      </c>
      <c r="Q480" t="s">
        <v>4134</v>
      </c>
      <c r="R480" t="s">
        <v>4135</v>
      </c>
      <c r="S480" t="s">
        <v>13097</v>
      </c>
    </row>
    <row r="481" spans="1:19" x14ac:dyDescent="0.35">
      <c r="A481" t="s">
        <v>4136</v>
      </c>
      <c r="B481" t="s">
        <v>13481</v>
      </c>
      <c r="C481" t="s">
        <v>13097</v>
      </c>
      <c r="D481" s="12">
        <f>Table1_2[[#This Row],[Actual Price]]*Table1_2[[#This Row],[Rating_count]]</f>
        <v>284875010</v>
      </c>
      <c r="E481">
        <v>20999</v>
      </c>
      <c r="F481" t="str">
        <f t="shared" si="7"/>
        <v>0-10%</v>
      </c>
      <c r="G481" s="10">
        <v>29990</v>
      </c>
      <c r="H481" s="11">
        <f>Table1_2[[#This Row],[Actual Price]]-Table1_2[[#This Row],[Discount Price]]</f>
        <v>8991</v>
      </c>
      <c r="I481" s="5">
        <v>0.3</v>
      </c>
      <c r="J481" t="s">
        <v>13085</v>
      </c>
      <c r="K481" t="s">
        <v>14324</v>
      </c>
      <c r="L481" t="s">
        <v>13084</v>
      </c>
      <c r="M481">
        <v>4.3</v>
      </c>
      <c r="N481">
        <v>9499</v>
      </c>
      <c r="O481">
        <v>284875010</v>
      </c>
      <c r="P481" t="s">
        <v>3806</v>
      </c>
      <c r="Q481" t="s">
        <v>4138</v>
      </c>
      <c r="R481" t="s">
        <v>4139</v>
      </c>
      <c r="S481" t="s">
        <v>13097</v>
      </c>
    </row>
    <row r="482" spans="1:19" x14ac:dyDescent="0.35">
      <c r="A482" t="s">
        <v>4140</v>
      </c>
      <c r="B482" t="s">
        <v>13482</v>
      </c>
      <c r="C482" t="s">
        <v>13097</v>
      </c>
      <c r="D482" s="12">
        <f>Table1_2[[#This Row],[Actual Price]]*Table1_2[[#This Row],[Rating_count]]</f>
        <v>757266902</v>
      </c>
      <c r="E482">
        <v>12999</v>
      </c>
      <c r="F482" t="str">
        <f t="shared" si="7"/>
        <v>0-10%</v>
      </c>
      <c r="G482" s="10">
        <v>13499</v>
      </c>
      <c r="H482" s="11">
        <f>Table1_2[[#This Row],[Actual Price]]-Table1_2[[#This Row],[Discount Price]]</f>
        <v>500</v>
      </c>
      <c r="I482" s="5">
        <v>0.04</v>
      </c>
      <c r="J482" t="s">
        <v>13085</v>
      </c>
      <c r="K482" t="s">
        <v>14324</v>
      </c>
      <c r="L482" t="s">
        <v>13084</v>
      </c>
      <c r="M482">
        <v>4.0999999999999996</v>
      </c>
      <c r="N482">
        <v>56098</v>
      </c>
      <c r="O482">
        <v>757266902</v>
      </c>
      <c r="P482" t="s">
        <v>4147</v>
      </c>
      <c r="Q482" t="s">
        <v>4148</v>
      </c>
      <c r="R482" t="s">
        <v>4149</v>
      </c>
      <c r="S482" t="s">
        <v>13097</v>
      </c>
    </row>
    <row r="483" spans="1:19" x14ac:dyDescent="0.35">
      <c r="A483" t="s">
        <v>4150</v>
      </c>
      <c r="B483" t="s">
        <v>13483</v>
      </c>
      <c r="C483" t="s">
        <v>13097</v>
      </c>
      <c r="D483" s="12">
        <f>Table1_2[[#This Row],[Actual Price]]*Table1_2[[#This Row],[Rating_count]]</f>
        <v>668230178</v>
      </c>
      <c r="E483">
        <v>16999</v>
      </c>
      <c r="F483" t="str">
        <f t="shared" si="7"/>
        <v>0-10%</v>
      </c>
      <c r="G483" s="10">
        <v>20999</v>
      </c>
      <c r="H483" s="11">
        <f>Table1_2[[#This Row],[Actual Price]]-Table1_2[[#This Row],[Discount Price]]</f>
        <v>4000</v>
      </c>
      <c r="I483" s="5">
        <v>0.19</v>
      </c>
      <c r="J483" t="s">
        <v>13085</v>
      </c>
      <c r="K483" t="s">
        <v>14324</v>
      </c>
      <c r="L483" t="s">
        <v>13084</v>
      </c>
      <c r="M483">
        <v>4.0999999999999996</v>
      </c>
      <c r="N483">
        <v>31822</v>
      </c>
      <c r="O483">
        <v>668230178</v>
      </c>
      <c r="P483" t="s">
        <v>4157</v>
      </c>
      <c r="Q483" t="s">
        <v>4158</v>
      </c>
      <c r="R483" t="s">
        <v>4159</v>
      </c>
      <c r="S483" t="s">
        <v>13097</v>
      </c>
    </row>
    <row r="484" spans="1:19" x14ac:dyDescent="0.35">
      <c r="A484" t="s">
        <v>4160</v>
      </c>
      <c r="B484" t="s">
        <v>13454</v>
      </c>
      <c r="C484" t="s">
        <v>13097</v>
      </c>
      <c r="D484" s="12">
        <f>Table1_2[[#This Row],[Actual Price]]*Table1_2[[#This Row],[Rating_count]]</f>
        <v>265877010</v>
      </c>
      <c r="E484">
        <v>19999</v>
      </c>
      <c r="F484" t="str">
        <f t="shared" si="7"/>
        <v>0-10%</v>
      </c>
      <c r="G484" s="10">
        <v>27990</v>
      </c>
      <c r="H484" s="11">
        <f>Table1_2[[#This Row],[Actual Price]]-Table1_2[[#This Row],[Discount Price]]</f>
        <v>7991</v>
      </c>
      <c r="I484" s="5">
        <v>0.28999999999999998</v>
      </c>
      <c r="J484" t="s">
        <v>13085</v>
      </c>
      <c r="K484" t="s">
        <v>14324</v>
      </c>
      <c r="L484" t="s">
        <v>13084</v>
      </c>
      <c r="M484">
        <v>4.3</v>
      </c>
      <c r="N484">
        <v>9499</v>
      </c>
      <c r="O484">
        <v>265877010</v>
      </c>
      <c r="P484" t="s">
        <v>3806</v>
      </c>
      <c r="Q484" t="s">
        <v>3807</v>
      </c>
      <c r="R484" t="s">
        <v>4163</v>
      </c>
      <c r="S484" t="s">
        <v>13097</v>
      </c>
    </row>
    <row r="485" spans="1:19" x14ac:dyDescent="0.35">
      <c r="A485" t="s">
        <v>4164</v>
      </c>
      <c r="B485" t="s">
        <v>13484</v>
      </c>
      <c r="C485" t="s">
        <v>13097</v>
      </c>
      <c r="D485" s="12">
        <f>Table1_2[[#This Row],[Actual Price]]*Table1_2[[#This Row],[Rating_count]]</f>
        <v>964617228</v>
      </c>
      <c r="E485">
        <v>12999</v>
      </c>
      <c r="F485" t="str">
        <f t="shared" si="7"/>
        <v>0-10%</v>
      </c>
      <c r="G485" s="10">
        <v>18999</v>
      </c>
      <c r="H485" s="11">
        <f>Table1_2[[#This Row],[Actual Price]]-Table1_2[[#This Row],[Discount Price]]</f>
        <v>6000</v>
      </c>
      <c r="I485" s="5">
        <v>0.32</v>
      </c>
      <c r="J485" t="s">
        <v>13085</v>
      </c>
      <c r="K485" t="s">
        <v>14324</v>
      </c>
      <c r="L485" t="s">
        <v>13084</v>
      </c>
      <c r="M485">
        <v>4.0999999999999996</v>
      </c>
      <c r="N485">
        <v>50772</v>
      </c>
      <c r="O485">
        <v>964617228</v>
      </c>
      <c r="P485" t="s">
        <v>3654</v>
      </c>
      <c r="Q485" t="s">
        <v>4167</v>
      </c>
      <c r="R485" t="s">
        <v>4168</v>
      </c>
      <c r="S485" t="s">
        <v>13097</v>
      </c>
    </row>
    <row r="486" spans="1:19" x14ac:dyDescent="0.35">
      <c r="A486" t="s">
        <v>4169</v>
      </c>
      <c r="B486" t="s">
        <v>13485</v>
      </c>
      <c r="C486" t="s">
        <v>13097</v>
      </c>
      <c r="D486" s="12">
        <f>Table1_2[[#This Row],[Actual Price]]*Table1_2[[#This Row],[Rating_count]]</f>
        <v>42880852</v>
      </c>
      <c r="E486">
        <v>2999</v>
      </c>
      <c r="F486" t="str">
        <f t="shared" si="7"/>
        <v>0-10%</v>
      </c>
      <c r="G486" s="10">
        <v>5999</v>
      </c>
      <c r="H486" s="11">
        <f>Table1_2[[#This Row],[Actual Price]]-Table1_2[[#This Row],[Discount Price]]</f>
        <v>3000</v>
      </c>
      <c r="I486" s="5">
        <v>0.5</v>
      </c>
      <c r="J486" t="s">
        <v>13082</v>
      </c>
      <c r="K486" t="s">
        <v>14324</v>
      </c>
      <c r="L486" t="s">
        <v>13084</v>
      </c>
      <c r="M486">
        <v>4.0999999999999996</v>
      </c>
      <c r="N486">
        <v>7148</v>
      </c>
      <c r="O486">
        <v>42880852</v>
      </c>
      <c r="P486" t="s">
        <v>4176</v>
      </c>
      <c r="Q486" t="s">
        <v>4177</v>
      </c>
      <c r="R486" t="s">
        <v>4178</v>
      </c>
      <c r="S486" t="s">
        <v>13097</v>
      </c>
    </row>
    <row r="487" spans="1:19" x14ac:dyDescent="0.35">
      <c r="A487" t="s">
        <v>4188</v>
      </c>
      <c r="B487" t="s">
        <v>13486</v>
      </c>
      <c r="C487" t="s">
        <v>13097</v>
      </c>
      <c r="D487" s="12">
        <f>Table1_2[[#This Row],[Actual Price]]*Table1_2[[#This Row],[Rating_count]]</f>
        <v>3488508</v>
      </c>
      <c r="E487">
        <v>329</v>
      </c>
      <c r="F487" t="str">
        <f t="shared" si="7"/>
        <v>0-10%</v>
      </c>
      <c r="G487" s="10">
        <v>999</v>
      </c>
      <c r="H487" s="11">
        <f>Table1_2[[#This Row],[Actual Price]]-Table1_2[[#This Row],[Discount Price]]</f>
        <v>670</v>
      </c>
      <c r="I487" s="5">
        <v>0.67</v>
      </c>
      <c r="J487" t="s">
        <v>13082</v>
      </c>
      <c r="K487" t="s">
        <v>14324</v>
      </c>
      <c r="L487" t="s">
        <v>13084</v>
      </c>
      <c r="M487">
        <v>4.2</v>
      </c>
      <c r="N487">
        <v>3492</v>
      </c>
      <c r="O487">
        <v>3488508</v>
      </c>
      <c r="P487" t="s">
        <v>4195</v>
      </c>
      <c r="Q487" t="s">
        <v>4196</v>
      </c>
      <c r="R487" t="s">
        <v>4197</v>
      </c>
      <c r="S487" t="s">
        <v>13097</v>
      </c>
    </row>
    <row r="488" spans="1:19" x14ac:dyDescent="0.35">
      <c r="A488" t="s">
        <v>4198</v>
      </c>
      <c r="B488" t="s">
        <v>13461</v>
      </c>
      <c r="C488" t="s">
        <v>13097</v>
      </c>
      <c r="D488" s="12">
        <f>Table1_2[[#This Row],[Actual Price]]*Table1_2[[#This Row],[Rating_count]]</f>
        <v>26485585</v>
      </c>
      <c r="E488">
        <v>1299</v>
      </c>
      <c r="F488" t="str">
        <f t="shared" si="7"/>
        <v>0-10%</v>
      </c>
      <c r="G488" s="10">
        <v>5999</v>
      </c>
      <c r="H488" s="11">
        <f>Table1_2[[#This Row],[Actual Price]]-Table1_2[[#This Row],[Discount Price]]</f>
        <v>4700</v>
      </c>
      <c r="I488" s="5">
        <v>0.78</v>
      </c>
      <c r="J488" t="s">
        <v>13082</v>
      </c>
      <c r="K488" t="s">
        <v>14324</v>
      </c>
      <c r="L488" t="s">
        <v>13084</v>
      </c>
      <c r="M488">
        <v>3.3</v>
      </c>
      <c r="N488">
        <v>4415</v>
      </c>
      <c r="O488">
        <v>26485585</v>
      </c>
      <c r="P488" t="s">
        <v>3902</v>
      </c>
      <c r="Q488" t="s">
        <v>4201</v>
      </c>
      <c r="R488" t="s">
        <v>4202</v>
      </c>
      <c r="S488" t="s">
        <v>13097</v>
      </c>
    </row>
    <row r="489" spans="1:19" x14ac:dyDescent="0.35">
      <c r="A489" t="s">
        <v>4203</v>
      </c>
      <c r="B489" t="s">
        <v>13379</v>
      </c>
      <c r="C489" t="s">
        <v>13097</v>
      </c>
      <c r="D489" s="12">
        <f>Table1_2[[#This Row],[Actual Price]]*Table1_2[[#This Row],[Rating_count]]</f>
        <v>235410000</v>
      </c>
      <c r="E489">
        <v>1989</v>
      </c>
      <c r="F489" t="str">
        <f t="shared" si="7"/>
        <v>0-10%</v>
      </c>
      <c r="G489" s="10">
        <v>3500</v>
      </c>
      <c r="H489" s="11">
        <f>Table1_2[[#This Row],[Actual Price]]-Table1_2[[#This Row],[Discount Price]]</f>
        <v>1511</v>
      </c>
      <c r="I489" s="5">
        <v>0.43</v>
      </c>
      <c r="J489" t="s">
        <v>13085</v>
      </c>
      <c r="K489" t="s">
        <v>14324</v>
      </c>
      <c r="L489" t="s">
        <v>13084</v>
      </c>
      <c r="M489">
        <v>4.4000000000000004</v>
      </c>
      <c r="N489">
        <v>67260</v>
      </c>
      <c r="O489">
        <v>235410000</v>
      </c>
      <c r="P489" t="s">
        <v>3030</v>
      </c>
      <c r="Q489" t="s">
        <v>4206</v>
      </c>
      <c r="R489" t="s">
        <v>4207</v>
      </c>
      <c r="S489" t="s">
        <v>13097</v>
      </c>
    </row>
    <row r="490" spans="1:19" x14ac:dyDescent="0.35">
      <c r="A490" t="s">
        <v>4208</v>
      </c>
      <c r="B490" t="s">
        <v>13371</v>
      </c>
      <c r="C490" t="s">
        <v>13097</v>
      </c>
      <c r="D490" s="12">
        <f>Table1_2[[#This Row],[Actual Price]]*Table1_2[[#This Row],[Rating_count]]</f>
        <v>277012296</v>
      </c>
      <c r="E490">
        <v>1999</v>
      </c>
      <c r="F490" t="str">
        <f t="shared" si="7"/>
        <v>0-10%</v>
      </c>
      <c r="G490" s="10">
        <v>9999</v>
      </c>
      <c r="H490" s="11">
        <f>Table1_2[[#This Row],[Actual Price]]-Table1_2[[#This Row],[Discount Price]]</f>
        <v>8000</v>
      </c>
      <c r="I490" s="5">
        <v>0.8</v>
      </c>
      <c r="J490" t="s">
        <v>13082</v>
      </c>
      <c r="K490" t="s">
        <v>14324</v>
      </c>
      <c r="L490" t="s">
        <v>13084</v>
      </c>
      <c r="M490">
        <v>4.3</v>
      </c>
      <c r="N490">
        <v>27704</v>
      </c>
      <c r="O490">
        <v>277012296</v>
      </c>
      <c r="P490" t="s">
        <v>2964</v>
      </c>
      <c r="Q490" t="s">
        <v>4209</v>
      </c>
      <c r="R490" t="s">
        <v>4210</v>
      </c>
      <c r="S490" t="s">
        <v>13097</v>
      </c>
    </row>
    <row r="491" spans="1:19" x14ac:dyDescent="0.35">
      <c r="A491" t="s">
        <v>4211</v>
      </c>
      <c r="B491" t="s">
        <v>13438</v>
      </c>
      <c r="C491" t="s">
        <v>13097</v>
      </c>
      <c r="D491" s="12">
        <f>Table1_2[[#This Row],[Actual Price]]*Table1_2[[#This Row],[Rating_count]]</f>
        <v>964617228</v>
      </c>
      <c r="E491">
        <v>12999</v>
      </c>
      <c r="F491" t="str">
        <f t="shared" si="7"/>
        <v>0-10%</v>
      </c>
      <c r="G491" s="10">
        <v>18999</v>
      </c>
      <c r="H491" s="11">
        <f>Table1_2[[#This Row],[Actual Price]]-Table1_2[[#This Row],[Discount Price]]</f>
        <v>6000</v>
      </c>
      <c r="I491" s="5">
        <v>0.32</v>
      </c>
      <c r="J491" t="s">
        <v>13085</v>
      </c>
      <c r="K491" t="s">
        <v>14324</v>
      </c>
      <c r="L491" t="s">
        <v>13084</v>
      </c>
      <c r="M491">
        <v>4.0999999999999996</v>
      </c>
      <c r="N491">
        <v>50772</v>
      </c>
      <c r="O491">
        <v>964617228</v>
      </c>
      <c r="P491" t="s">
        <v>3654</v>
      </c>
      <c r="Q491" t="s">
        <v>3655</v>
      </c>
      <c r="R491" t="s">
        <v>4213</v>
      </c>
      <c r="S491" t="s">
        <v>13097</v>
      </c>
    </row>
    <row r="492" spans="1:19" x14ac:dyDescent="0.35">
      <c r="A492" t="s">
        <v>4214</v>
      </c>
      <c r="B492" t="s">
        <v>13487</v>
      </c>
      <c r="C492" t="s">
        <v>13097</v>
      </c>
      <c r="D492" s="12">
        <f>Table1_2[[#This Row],[Actual Price]]*Table1_2[[#This Row],[Rating_count]]</f>
        <v>462847412</v>
      </c>
      <c r="E492">
        <v>1499</v>
      </c>
      <c r="F492" t="str">
        <f t="shared" si="7"/>
        <v>0-10%</v>
      </c>
      <c r="G492" s="10">
        <v>4999</v>
      </c>
      <c r="H492" s="11">
        <f>Table1_2[[#This Row],[Actual Price]]-Table1_2[[#This Row],[Discount Price]]</f>
        <v>3500</v>
      </c>
      <c r="I492" s="5">
        <v>0.7</v>
      </c>
      <c r="J492" t="s">
        <v>13082</v>
      </c>
      <c r="K492" t="s">
        <v>14324</v>
      </c>
      <c r="L492" t="s">
        <v>13084</v>
      </c>
      <c r="M492">
        <v>4</v>
      </c>
      <c r="N492">
        <v>92588</v>
      </c>
      <c r="O492">
        <v>462847412</v>
      </c>
      <c r="P492" t="s">
        <v>4221</v>
      </c>
      <c r="Q492" t="s">
        <v>4222</v>
      </c>
      <c r="R492" t="s">
        <v>4223</v>
      </c>
      <c r="S492" t="s">
        <v>13097</v>
      </c>
    </row>
    <row r="493" spans="1:19" x14ac:dyDescent="0.35">
      <c r="A493" t="s">
        <v>4224</v>
      </c>
      <c r="B493" t="s">
        <v>13488</v>
      </c>
      <c r="C493" t="s">
        <v>13097</v>
      </c>
      <c r="D493" s="12">
        <f>Table1_2[[#This Row],[Actual Price]]*Table1_2[[#This Row],[Rating_count]]</f>
        <v>668230178</v>
      </c>
      <c r="E493">
        <v>16999</v>
      </c>
      <c r="F493" t="str">
        <f t="shared" si="7"/>
        <v>0-10%</v>
      </c>
      <c r="G493" s="10">
        <v>20999</v>
      </c>
      <c r="H493" s="11">
        <f>Table1_2[[#This Row],[Actual Price]]-Table1_2[[#This Row],[Discount Price]]</f>
        <v>4000</v>
      </c>
      <c r="I493" s="5">
        <v>0.19</v>
      </c>
      <c r="J493" t="s">
        <v>13085</v>
      </c>
      <c r="K493" t="s">
        <v>14324</v>
      </c>
      <c r="L493" t="s">
        <v>13084</v>
      </c>
      <c r="M493">
        <v>4.0999999999999996</v>
      </c>
      <c r="N493">
        <v>31822</v>
      </c>
      <c r="O493">
        <v>668230178</v>
      </c>
      <c r="P493" t="s">
        <v>4157</v>
      </c>
      <c r="Q493" t="s">
        <v>4227</v>
      </c>
      <c r="R493" t="s">
        <v>4228</v>
      </c>
      <c r="S493" t="s">
        <v>13097</v>
      </c>
    </row>
    <row r="494" spans="1:19" x14ac:dyDescent="0.35">
      <c r="A494" t="s">
        <v>4229</v>
      </c>
      <c r="B494" t="s">
        <v>13489</v>
      </c>
      <c r="C494" t="s">
        <v>13097</v>
      </c>
      <c r="D494" s="12">
        <f>Table1_2[[#This Row],[Actual Price]]*Table1_2[[#This Row],[Rating_count]]</f>
        <v>2039760</v>
      </c>
      <c r="E494">
        <v>1999</v>
      </c>
      <c r="F494" t="str">
        <f t="shared" si="7"/>
        <v>0-10%</v>
      </c>
      <c r="G494" s="10">
        <v>8499</v>
      </c>
      <c r="H494" s="11">
        <f>Table1_2[[#This Row],[Actual Price]]-Table1_2[[#This Row],[Discount Price]]</f>
        <v>6500</v>
      </c>
      <c r="I494" s="5">
        <v>0.76</v>
      </c>
      <c r="J494" t="s">
        <v>13082</v>
      </c>
      <c r="K494" t="s">
        <v>14324</v>
      </c>
      <c r="L494" t="s">
        <v>13082</v>
      </c>
      <c r="M494">
        <v>4.3</v>
      </c>
      <c r="N494">
        <v>240</v>
      </c>
      <c r="O494">
        <v>2039760</v>
      </c>
      <c r="P494" t="s">
        <v>4236</v>
      </c>
      <c r="Q494" t="s">
        <v>4237</v>
      </c>
      <c r="R494" t="s">
        <v>4238</v>
      </c>
      <c r="S494" t="s">
        <v>13097</v>
      </c>
    </row>
    <row r="495" spans="1:19" x14ac:dyDescent="0.35">
      <c r="A495" t="s">
        <v>4239</v>
      </c>
      <c r="B495" t="s">
        <v>13490</v>
      </c>
      <c r="C495" t="s">
        <v>13097</v>
      </c>
      <c r="D495" s="12">
        <f>Table1_2[[#This Row],[Actual Price]]*Table1_2[[#This Row],[Rating_count]]</f>
        <v>5305242</v>
      </c>
      <c r="E495">
        <v>4999</v>
      </c>
      <c r="F495" t="str">
        <f t="shared" si="7"/>
        <v>0-10%</v>
      </c>
      <c r="G495" s="10">
        <v>6999</v>
      </c>
      <c r="H495" s="11">
        <f>Table1_2[[#This Row],[Actual Price]]-Table1_2[[#This Row],[Discount Price]]</f>
        <v>2000</v>
      </c>
      <c r="I495" s="5">
        <v>0.28999999999999998</v>
      </c>
      <c r="J495" t="s">
        <v>13085</v>
      </c>
      <c r="K495" t="s">
        <v>14324</v>
      </c>
      <c r="L495" t="s">
        <v>13082</v>
      </c>
      <c r="M495">
        <v>3.8</v>
      </c>
      <c r="N495">
        <v>758</v>
      </c>
      <c r="O495">
        <v>5305242</v>
      </c>
      <c r="P495" t="s">
        <v>4246</v>
      </c>
      <c r="Q495" t="s">
        <v>4247</v>
      </c>
      <c r="R495" t="s">
        <v>4248</v>
      </c>
      <c r="S495" t="s">
        <v>13097</v>
      </c>
    </row>
    <row r="496" spans="1:19" x14ac:dyDescent="0.35">
      <c r="A496" t="s">
        <v>4251</v>
      </c>
      <c r="B496" t="s">
        <v>13491</v>
      </c>
      <c r="C496" t="s">
        <v>13097</v>
      </c>
      <c r="D496" s="12">
        <f>Table1_2[[#This Row],[Actual Price]]*Table1_2[[#This Row],[Rating_count]]</f>
        <v>4967172</v>
      </c>
      <c r="E496">
        <v>2499</v>
      </c>
      <c r="F496" t="str">
        <f t="shared" si="7"/>
        <v>0-10%</v>
      </c>
      <c r="G496" s="10">
        <v>5999</v>
      </c>
      <c r="H496" s="11">
        <f>Table1_2[[#This Row],[Actual Price]]-Table1_2[[#This Row],[Discount Price]]</f>
        <v>3500</v>
      </c>
      <c r="I496" s="5">
        <v>0.57999999999999996</v>
      </c>
      <c r="J496" t="s">
        <v>13082</v>
      </c>
      <c r="K496" t="s">
        <v>14324</v>
      </c>
      <c r="L496" t="s">
        <v>13082</v>
      </c>
      <c r="M496">
        <v>3.7</v>
      </c>
      <c r="N496">
        <v>828</v>
      </c>
      <c r="O496">
        <v>4967172</v>
      </c>
      <c r="P496" t="s">
        <v>4258</v>
      </c>
      <c r="Q496" t="s">
        <v>4259</v>
      </c>
      <c r="R496" t="s">
        <v>4260</v>
      </c>
      <c r="S496" t="s">
        <v>13097</v>
      </c>
    </row>
    <row r="497" spans="1:19" x14ac:dyDescent="0.35">
      <c r="A497" t="s">
        <v>4261</v>
      </c>
      <c r="B497" t="s">
        <v>13457</v>
      </c>
      <c r="C497" t="s">
        <v>13097</v>
      </c>
      <c r="D497" s="12">
        <f>Table1_2[[#This Row],[Actual Price]]*Table1_2[[#This Row],[Rating_count]]</f>
        <v>15286140</v>
      </c>
      <c r="E497">
        <v>1399</v>
      </c>
      <c r="F497" t="str">
        <f t="shared" si="7"/>
        <v>0-10%</v>
      </c>
      <c r="G497" s="10">
        <v>1630</v>
      </c>
      <c r="H497" s="11">
        <f>Table1_2[[#This Row],[Actual Price]]-Table1_2[[#This Row],[Discount Price]]</f>
        <v>231</v>
      </c>
      <c r="I497" s="5">
        <v>0.14000000000000001</v>
      </c>
      <c r="J497" t="s">
        <v>13085</v>
      </c>
      <c r="K497" t="s">
        <v>14324</v>
      </c>
      <c r="L497" t="s">
        <v>13084</v>
      </c>
      <c r="M497">
        <v>4</v>
      </c>
      <c r="N497">
        <v>9378</v>
      </c>
      <c r="O497">
        <v>15286140</v>
      </c>
      <c r="P497" t="s">
        <v>3842</v>
      </c>
      <c r="Q497" t="s">
        <v>4264</v>
      </c>
      <c r="R497" t="s">
        <v>4265</v>
      </c>
      <c r="S497" t="s">
        <v>13097</v>
      </c>
    </row>
    <row r="498" spans="1:19" x14ac:dyDescent="0.35">
      <c r="A498" t="s">
        <v>4266</v>
      </c>
      <c r="B498" t="s">
        <v>13395</v>
      </c>
      <c r="C498" t="s">
        <v>13097</v>
      </c>
      <c r="D498" s="12">
        <f>Table1_2[[#This Row],[Actual Price]]*Table1_2[[#This Row],[Rating_count]]</f>
        <v>226357362</v>
      </c>
      <c r="E498">
        <v>1499</v>
      </c>
      <c r="F498" t="str">
        <f t="shared" si="7"/>
        <v>0-10%</v>
      </c>
      <c r="G498" s="10">
        <v>9999</v>
      </c>
      <c r="H498" s="11">
        <f>Table1_2[[#This Row],[Actual Price]]-Table1_2[[#This Row],[Discount Price]]</f>
        <v>8500</v>
      </c>
      <c r="I498" s="5">
        <v>0.85</v>
      </c>
      <c r="J498" t="s">
        <v>13082</v>
      </c>
      <c r="K498" t="s">
        <v>14324</v>
      </c>
      <c r="L498" t="s">
        <v>13084</v>
      </c>
      <c r="M498">
        <v>4.2</v>
      </c>
      <c r="N498">
        <v>22638</v>
      </c>
      <c r="O498">
        <v>226357362</v>
      </c>
      <c r="P498" t="s">
        <v>3188</v>
      </c>
      <c r="Q498" t="s">
        <v>4269</v>
      </c>
      <c r="R498" t="s">
        <v>4270</v>
      </c>
      <c r="S498" t="s">
        <v>13097</v>
      </c>
    </row>
    <row r="499" spans="1:19" x14ac:dyDescent="0.35">
      <c r="A499" t="s">
        <v>4273</v>
      </c>
      <c r="B499" t="s">
        <v>13492</v>
      </c>
      <c r="C499" t="s">
        <v>13097</v>
      </c>
      <c r="D499" s="12">
        <f>Table1_2[[#This Row],[Actual Price]]*Table1_2[[#This Row],[Rating_count]]</f>
        <v>1286053</v>
      </c>
      <c r="E499">
        <v>249</v>
      </c>
      <c r="F499" t="str">
        <f t="shared" si="7"/>
        <v>0-10%</v>
      </c>
      <c r="G499" s="10">
        <v>599</v>
      </c>
      <c r="H499" s="11">
        <f>Table1_2[[#This Row],[Actual Price]]-Table1_2[[#This Row],[Discount Price]]</f>
        <v>350</v>
      </c>
      <c r="I499" s="5">
        <v>0.57999999999999996</v>
      </c>
      <c r="J499" t="s">
        <v>13082</v>
      </c>
      <c r="K499" t="s">
        <v>14324</v>
      </c>
      <c r="L499" t="s">
        <v>13084</v>
      </c>
      <c r="M499">
        <v>3.9</v>
      </c>
      <c r="N499">
        <v>2147</v>
      </c>
      <c r="O499">
        <v>1286053</v>
      </c>
      <c r="P499" t="s">
        <v>4280</v>
      </c>
      <c r="Q499" t="s">
        <v>4281</v>
      </c>
      <c r="R499" t="s">
        <v>4282</v>
      </c>
      <c r="S499" t="s">
        <v>13097</v>
      </c>
    </row>
    <row r="500" spans="1:19" x14ac:dyDescent="0.35">
      <c r="A500" t="s">
        <v>4283</v>
      </c>
      <c r="B500" t="s">
        <v>13493</v>
      </c>
      <c r="C500" t="s">
        <v>13097</v>
      </c>
      <c r="D500" s="12">
        <f>Table1_2[[#This Row],[Actual Price]]*Table1_2[[#This Row],[Rating_count]]</f>
        <v>714604</v>
      </c>
      <c r="E500">
        <v>299</v>
      </c>
      <c r="F500" t="str">
        <f t="shared" si="7"/>
        <v>0-10%</v>
      </c>
      <c r="G500" s="10">
        <v>1199</v>
      </c>
      <c r="H500" s="11">
        <f>Table1_2[[#This Row],[Actual Price]]-Table1_2[[#This Row],[Discount Price]]</f>
        <v>900</v>
      </c>
      <c r="I500" s="5">
        <v>0.75</v>
      </c>
      <c r="J500" t="s">
        <v>13082</v>
      </c>
      <c r="K500" t="s">
        <v>14324</v>
      </c>
      <c r="L500" t="s">
        <v>13082</v>
      </c>
      <c r="M500">
        <v>4.5</v>
      </c>
      <c r="N500">
        <v>596</v>
      </c>
      <c r="O500">
        <v>714604</v>
      </c>
      <c r="P500" t="s">
        <v>4290</v>
      </c>
      <c r="Q500" t="s">
        <v>4291</v>
      </c>
      <c r="R500" t="s">
        <v>4292</v>
      </c>
      <c r="S500" t="s">
        <v>13097</v>
      </c>
    </row>
    <row r="501" spans="1:19" x14ac:dyDescent="0.35">
      <c r="A501" t="s">
        <v>4293</v>
      </c>
      <c r="B501" t="s">
        <v>13472</v>
      </c>
      <c r="C501" t="s">
        <v>13097</v>
      </c>
      <c r="D501" s="12">
        <f>Table1_2[[#This Row],[Actual Price]]*Table1_2[[#This Row],[Rating_count]]</f>
        <v>972551</v>
      </c>
      <c r="E501">
        <v>79</v>
      </c>
      <c r="F501" t="str">
        <f t="shared" si="7"/>
        <v>0-10%</v>
      </c>
      <c r="G501" s="10">
        <v>499</v>
      </c>
      <c r="H501" s="11">
        <f>Table1_2[[#This Row],[Actual Price]]-Table1_2[[#This Row],[Discount Price]]</f>
        <v>420</v>
      </c>
      <c r="I501" s="5">
        <v>0.84</v>
      </c>
      <c r="J501" t="s">
        <v>13082</v>
      </c>
      <c r="K501" t="s">
        <v>14324</v>
      </c>
      <c r="L501" t="s">
        <v>13084</v>
      </c>
      <c r="M501">
        <v>4.2</v>
      </c>
      <c r="N501">
        <v>1949</v>
      </c>
      <c r="O501">
        <v>972551</v>
      </c>
      <c r="P501" t="s">
        <v>4047</v>
      </c>
      <c r="Q501" t="s">
        <v>4296</v>
      </c>
      <c r="R501" t="s">
        <v>4297</v>
      </c>
      <c r="S501" t="s">
        <v>13097</v>
      </c>
    </row>
    <row r="502" spans="1:19" x14ac:dyDescent="0.35">
      <c r="A502" t="s">
        <v>4298</v>
      </c>
      <c r="B502" t="s">
        <v>13494</v>
      </c>
      <c r="C502" t="s">
        <v>13097</v>
      </c>
      <c r="D502" s="12">
        <f>Table1_2[[#This Row],[Actual Price]]*Table1_2[[#This Row],[Rating_count]]</f>
        <v>34877820</v>
      </c>
      <c r="E502">
        <v>13999</v>
      </c>
      <c r="F502" t="str">
        <f t="shared" si="7"/>
        <v>0-10%</v>
      </c>
      <c r="G502" s="10">
        <v>15999</v>
      </c>
      <c r="H502" s="11">
        <f>Table1_2[[#This Row],[Actual Price]]-Table1_2[[#This Row],[Discount Price]]</f>
        <v>2000</v>
      </c>
      <c r="I502" s="5">
        <v>0.13</v>
      </c>
      <c r="J502" t="s">
        <v>13085</v>
      </c>
      <c r="K502" t="s">
        <v>14324</v>
      </c>
      <c r="L502" t="s">
        <v>13084</v>
      </c>
      <c r="M502">
        <v>3.9</v>
      </c>
      <c r="N502">
        <v>2180</v>
      </c>
      <c r="O502">
        <v>34877820</v>
      </c>
      <c r="P502" t="s">
        <v>4304</v>
      </c>
      <c r="Q502" t="s">
        <v>4305</v>
      </c>
      <c r="R502" t="s">
        <v>4306</v>
      </c>
      <c r="S502" t="s">
        <v>13097</v>
      </c>
    </row>
    <row r="503" spans="1:19" x14ac:dyDescent="0.35">
      <c r="A503" t="s">
        <v>4307</v>
      </c>
      <c r="B503" t="s">
        <v>13495</v>
      </c>
      <c r="C503" t="s">
        <v>13097</v>
      </c>
      <c r="D503" s="12">
        <f>Table1_2[[#This Row],[Actual Price]]*Table1_2[[#This Row],[Rating_count]]</f>
        <v>31507461</v>
      </c>
      <c r="E503">
        <v>949</v>
      </c>
      <c r="F503" t="str">
        <f t="shared" si="7"/>
        <v>0-10%</v>
      </c>
      <c r="G503" s="10">
        <v>999</v>
      </c>
      <c r="H503" s="11">
        <f>Table1_2[[#This Row],[Actual Price]]-Table1_2[[#This Row],[Discount Price]]</f>
        <v>50</v>
      </c>
      <c r="I503" s="5">
        <v>0.05</v>
      </c>
      <c r="J503" t="s">
        <v>13085</v>
      </c>
      <c r="K503" t="s">
        <v>14324</v>
      </c>
      <c r="L503" t="s">
        <v>13084</v>
      </c>
      <c r="M503">
        <v>4.2</v>
      </c>
      <c r="N503">
        <v>31539</v>
      </c>
      <c r="O503">
        <v>31507461</v>
      </c>
      <c r="P503" t="s">
        <v>3919</v>
      </c>
      <c r="Q503" t="s">
        <v>4310</v>
      </c>
      <c r="R503" t="s">
        <v>4311</v>
      </c>
      <c r="S503" t="s">
        <v>13097</v>
      </c>
    </row>
    <row r="504" spans="1:19" x14ac:dyDescent="0.35">
      <c r="A504" t="s">
        <v>4312</v>
      </c>
      <c r="B504" t="s">
        <v>13496</v>
      </c>
      <c r="C504" t="s">
        <v>13097</v>
      </c>
      <c r="D504" s="12">
        <f>Table1_2[[#This Row],[Actual Price]]*Table1_2[[#This Row],[Rating_count]]</f>
        <v>1223049</v>
      </c>
      <c r="E504">
        <v>99</v>
      </c>
      <c r="F504" t="str">
        <f t="shared" si="7"/>
        <v>0-10%</v>
      </c>
      <c r="G504" s="10">
        <v>499</v>
      </c>
      <c r="H504" s="11">
        <f>Table1_2[[#This Row],[Actual Price]]-Table1_2[[#This Row],[Discount Price]]</f>
        <v>400</v>
      </c>
      <c r="I504" s="5">
        <v>0.8</v>
      </c>
      <c r="J504" t="s">
        <v>13082</v>
      </c>
      <c r="K504" t="s">
        <v>14324</v>
      </c>
      <c r="L504" t="s">
        <v>13084</v>
      </c>
      <c r="M504">
        <v>4.0999999999999996</v>
      </c>
      <c r="N504">
        <v>2451</v>
      </c>
      <c r="O504">
        <v>1223049</v>
      </c>
      <c r="P504" t="s">
        <v>4319</v>
      </c>
      <c r="Q504" t="s">
        <v>4320</v>
      </c>
      <c r="R504" t="s">
        <v>4321</v>
      </c>
      <c r="S504" t="s">
        <v>13097</v>
      </c>
    </row>
    <row r="505" spans="1:19" x14ac:dyDescent="0.35">
      <c r="A505" t="s">
        <v>4322</v>
      </c>
      <c r="B505" t="s">
        <v>13460</v>
      </c>
      <c r="C505" t="s">
        <v>13097</v>
      </c>
      <c r="D505" s="12">
        <f>Table1_2[[#This Row],[Actual Price]]*Table1_2[[#This Row],[Rating_count]]</f>
        <v>1230460</v>
      </c>
      <c r="E505">
        <v>2499</v>
      </c>
      <c r="F505" t="str">
        <f t="shared" si="7"/>
        <v>0-10%</v>
      </c>
      <c r="G505" s="10">
        <v>7990</v>
      </c>
      <c r="H505" s="11">
        <f>Table1_2[[#This Row],[Actual Price]]-Table1_2[[#This Row],[Discount Price]]</f>
        <v>5491</v>
      </c>
      <c r="I505" s="5">
        <v>0.69</v>
      </c>
      <c r="J505" t="s">
        <v>13082</v>
      </c>
      <c r="K505" t="s">
        <v>14324</v>
      </c>
      <c r="L505" t="s">
        <v>13082</v>
      </c>
      <c r="M505">
        <v>4.0999999999999996</v>
      </c>
      <c r="N505">
        <v>154</v>
      </c>
      <c r="O505">
        <v>1230460</v>
      </c>
      <c r="P505" t="s">
        <v>3892</v>
      </c>
      <c r="Q505" t="s">
        <v>4325</v>
      </c>
      <c r="R505" t="s">
        <v>4326</v>
      </c>
      <c r="S505" t="s">
        <v>13097</v>
      </c>
    </row>
    <row r="506" spans="1:19" x14ac:dyDescent="0.35">
      <c r="A506" t="s">
        <v>4327</v>
      </c>
      <c r="B506" t="s">
        <v>13497</v>
      </c>
      <c r="C506" t="s">
        <v>13097</v>
      </c>
      <c r="D506" s="12">
        <f>Table1_2[[#This Row],[Actual Price]]*Table1_2[[#This Row],[Rating_count]]</f>
        <v>2384807</v>
      </c>
      <c r="E506">
        <v>689</v>
      </c>
      <c r="F506" t="str">
        <f t="shared" si="7"/>
        <v>0-10%</v>
      </c>
      <c r="G506" s="10">
        <v>1999</v>
      </c>
      <c r="H506" s="11">
        <f>Table1_2[[#This Row],[Actual Price]]-Table1_2[[#This Row],[Discount Price]]</f>
        <v>1310</v>
      </c>
      <c r="I506" s="5">
        <v>0.66</v>
      </c>
      <c r="J506" t="s">
        <v>13082</v>
      </c>
      <c r="K506" t="s">
        <v>14324</v>
      </c>
      <c r="L506" t="s">
        <v>13084</v>
      </c>
      <c r="M506">
        <v>4.3</v>
      </c>
      <c r="N506">
        <v>1193</v>
      </c>
      <c r="O506">
        <v>2384807</v>
      </c>
      <c r="P506" t="s">
        <v>4335</v>
      </c>
      <c r="Q506" t="s">
        <v>4336</v>
      </c>
      <c r="R506" t="s">
        <v>4337</v>
      </c>
      <c r="S506" t="s">
        <v>13097</v>
      </c>
    </row>
    <row r="507" spans="1:19" x14ac:dyDescent="0.35">
      <c r="A507" t="s">
        <v>4338</v>
      </c>
      <c r="B507" t="s">
        <v>13498</v>
      </c>
      <c r="C507" t="s">
        <v>13097</v>
      </c>
      <c r="D507" s="12">
        <f>Table1_2[[#This Row],[Actual Price]]*Table1_2[[#This Row],[Rating_count]]</f>
        <v>2801025</v>
      </c>
      <c r="E507">
        <v>499</v>
      </c>
      <c r="F507" t="str">
        <f t="shared" si="7"/>
        <v>0-10%</v>
      </c>
      <c r="G507" s="10">
        <v>1899</v>
      </c>
      <c r="H507" s="11">
        <f>Table1_2[[#This Row],[Actual Price]]-Table1_2[[#This Row],[Discount Price]]</f>
        <v>1400</v>
      </c>
      <c r="I507" s="5">
        <v>0.74</v>
      </c>
      <c r="J507" t="s">
        <v>13082</v>
      </c>
      <c r="K507" t="s">
        <v>14324</v>
      </c>
      <c r="L507" t="s">
        <v>13084</v>
      </c>
      <c r="M507">
        <v>4.0999999999999996</v>
      </c>
      <c r="N507">
        <v>1475</v>
      </c>
      <c r="O507">
        <v>2801025</v>
      </c>
      <c r="P507" t="s">
        <v>4345</v>
      </c>
      <c r="Q507" t="s">
        <v>4346</v>
      </c>
      <c r="R507" t="s">
        <v>4347</v>
      </c>
      <c r="S507" t="s">
        <v>13097</v>
      </c>
    </row>
    <row r="508" spans="1:19" x14ac:dyDescent="0.35">
      <c r="A508" t="s">
        <v>4348</v>
      </c>
      <c r="B508" t="s">
        <v>13499</v>
      </c>
      <c r="C508" t="s">
        <v>13097</v>
      </c>
      <c r="D508" s="12">
        <f>Table1_2[[#This Row],[Actual Price]]*Table1_2[[#This Row],[Rating_count]]</f>
        <v>8882109</v>
      </c>
      <c r="E508">
        <v>299</v>
      </c>
      <c r="F508" t="str">
        <f t="shared" si="7"/>
        <v>0-10%</v>
      </c>
      <c r="G508" s="10">
        <v>999</v>
      </c>
      <c r="H508" s="11">
        <f>Table1_2[[#This Row],[Actual Price]]-Table1_2[[#This Row],[Discount Price]]</f>
        <v>700</v>
      </c>
      <c r="I508" s="5">
        <v>0.7</v>
      </c>
      <c r="J508" t="s">
        <v>13082</v>
      </c>
      <c r="K508" t="s">
        <v>14324</v>
      </c>
      <c r="L508" t="s">
        <v>13084</v>
      </c>
      <c r="M508">
        <v>4.3</v>
      </c>
      <c r="N508">
        <v>8891</v>
      </c>
      <c r="O508">
        <v>8882109</v>
      </c>
      <c r="P508" t="s">
        <v>4355</v>
      </c>
      <c r="Q508" t="s">
        <v>4356</v>
      </c>
      <c r="R508" t="s">
        <v>4357</v>
      </c>
      <c r="S508" t="s">
        <v>13097</v>
      </c>
    </row>
    <row r="509" spans="1:19" x14ac:dyDescent="0.35">
      <c r="A509" t="s">
        <v>4358</v>
      </c>
      <c r="B509" t="s">
        <v>13500</v>
      </c>
      <c r="C509" t="s">
        <v>13097</v>
      </c>
      <c r="D509" s="12">
        <f>Table1_2[[#This Row],[Actual Price]]*Table1_2[[#This Row],[Rating_count]]</f>
        <v>51896</v>
      </c>
      <c r="E509">
        <v>209</v>
      </c>
      <c r="F509" t="str">
        <f t="shared" si="7"/>
        <v>0-10%</v>
      </c>
      <c r="G509" s="10">
        <v>499</v>
      </c>
      <c r="H509" s="11">
        <f>Table1_2[[#This Row],[Actual Price]]-Table1_2[[#This Row],[Discount Price]]</f>
        <v>290</v>
      </c>
      <c r="I509" s="5">
        <v>0.57999999999999996</v>
      </c>
      <c r="J509" t="s">
        <v>13082</v>
      </c>
      <c r="K509" t="s">
        <v>14324</v>
      </c>
      <c r="L509" t="s">
        <v>13082</v>
      </c>
      <c r="M509">
        <v>3.6</v>
      </c>
      <c r="N509">
        <v>104</v>
      </c>
      <c r="O509">
        <v>51896</v>
      </c>
      <c r="P509" t="s">
        <v>4365</v>
      </c>
      <c r="Q509" t="s">
        <v>4366</v>
      </c>
      <c r="R509" t="s">
        <v>4367</v>
      </c>
      <c r="S509" t="s">
        <v>13097</v>
      </c>
    </row>
    <row r="510" spans="1:19" x14ac:dyDescent="0.35">
      <c r="A510" t="s">
        <v>4368</v>
      </c>
      <c r="B510" t="s">
        <v>13501</v>
      </c>
      <c r="C510" t="s">
        <v>13097</v>
      </c>
      <c r="D510" s="12">
        <f>Table1_2[[#This Row],[Actual Price]]*Table1_2[[#This Row],[Rating_count]]</f>
        <v>86599338</v>
      </c>
      <c r="E510">
        <v>8499</v>
      </c>
      <c r="F510" t="str">
        <f t="shared" si="7"/>
        <v>0-10%</v>
      </c>
      <c r="G510" s="10">
        <v>12999</v>
      </c>
      <c r="H510" s="11">
        <f>Table1_2[[#This Row],[Actual Price]]-Table1_2[[#This Row],[Discount Price]]</f>
        <v>4500</v>
      </c>
      <c r="I510" s="5">
        <v>0.35</v>
      </c>
      <c r="J510" t="s">
        <v>13085</v>
      </c>
      <c r="K510" t="s">
        <v>14324</v>
      </c>
      <c r="L510" t="s">
        <v>13084</v>
      </c>
      <c r="M510">
        <v>4.0999999999999996</v>
      </c>
      <c r="N510">
        <v>6662</v>
      </c>
      <c r="O510">
        <v>86599338</v>
      </c>
      <c r="P510" t="s">
        <v>4375</v>
      </c>
      <c r="Q510" t="s">
        <v>4376</v>
      </c>
      <c r="R510" t="s">
        <v>4377</v>
      </c>
      <c r="S510" t="s">
        <v>13097</v>
      </c>
    </row>
    <row r="511" spans="1:19" x14ac:dyDescent="0.35">
      <c r="A511" t="s">
        <v>4378</v>
      </c>
      <c r="B511" t="s">
        <v>13502</v>
      </c>
      <c r="C511" t="s">
        <v>13097</v>
      </c>
      <c r="D511" s="12">
        <f>Table1_2[[#This Row],[Actual Price]]*Table1_2[[#This Row],[Rating_count]]</f>
        <v>33511620</v>
      </c>
      <c r="E511">
        <v>2179</v>
      </c>
      <c r="F511" t="str">
        <f t="shared" si="7"/>
        <v>0-10%</v>
      </c>
      <c r="G511" s="10">
        <v>3999</v>
      </c>
      <c r="H511" s="11">
        <f>Table1_2[[#This Row],[Actual Price]]-Table1_2[[#This Row],[Discount Price]]</f>
        <v>1820</v>
      </c>
      <c r="I511" s="5">
        <v>0.46</v>
      </c>
      <c r="J511" t="s">
        <v>13085</v>
      </c>
      <c r="K511" t="s">
        <v>14324</v>
      </c>
      <c r="L511" t="s">
        <v>13084</v>
      </c>
      <c r="M511">
        <v>4</v>
      </c>
      <c r="N511">
        <v>8380</v>
      </c>
      <c r="O511">
        <v>33511620</v>
      </c>
      <c r="P511" t="s">
        <v>4385</v>
      </c>
      <c r="Q511" t="s">
        <v>4386</v>
      </c>
      <c r="R511" t="s">
        <v>4387</v>
      </c>
      <c r="S511" t="s">
        <v>13097</v>
      </c>
    </row>
    <row r="512" spans="1:19" x14ac:dyDescent="0.35">
      <c r="A512" t="s">
        <v>4388</v>
      </c>
      <c r="B512" t="s">
        <v>13503</v>
      </c>
      <c r="C512" t="s">
        <v>13097</v>
      </c>
      <c r="D512" s="12">
        <f>Table1_2[[#This Row],[Actual Price]]*Table1_2[[#This Row],[Rating_count]]</f>
        <v>668230178</v>
      </c>
      <c r="E512">
        <v>16999</v>
      </c>
      <c r="F512" t="str">
        <f t="shared" si="7"/>
        <v>0-10%</v>
      </c>
      <c r="G512" s="10">
        <v>20999</v>
      </c>
      <c r="H512" s="11">
        <f>Table1_2[[#This Row],[Actual Price]]-Table1_2[[#This Row],[Discount Price]]</f>
        <v>4000</v>
      </c>
      <c r="I512" s="5">
        <v>0.19</v>
      </c>
      <c r="J512" t="s">
        <v>13085</v>
      </c>
      <c r="K512" t="s">
        <v>14324</v>
      </c>
      <c r="L512" t="s">
        <v>13084</v>
      </c>
      <c r="M512">
        <v>4.0999999999999996</v>
      </c>
      <c r="N512">
        <v>31822</v>
      </c>
      <c r="O512">
        <v>668230178</v>
      </c>
      <c r="P512" t="s">
        <v>4157</v>
      </c>
      <c r="Q512" t="s">
        <v>4391</v>
      </c>
      <c r="R512" t="s">
        <v>4392</v>
      </c>
      <c r="S512" t="s">
        <v>13097</v>
      </c>
    </row>
    <row r="513" spans="1:19" x14ac:dyDescent="0.35">
      <c r="A513" t="s">
        <v>4393</v>
      </c>
      <c r="B513" t="s">
        <v>13504</v>
      </c>
      <c r="C513" t="s">
        <v>13097</v>
      </c>
      <c r="D513" s="12">
        <f>Table1_2[[#This Row],[Actual Price]]*Table1_2[[#This Row],[Rating_count]]</f>
        <v>153746925</v>
      </c>
      <c r="E513">
        <v>44999</v>
      </c>
      <c r="F513" t="str">
        <f t="shared" si="7"/>
        <v>0-10%</v>
      </c>
      <c r="G513" s="10">
        <v>49999</v>
      </c>
      <c r="H513" s="11">
        <f>Table1_2[[#This Row],[Actual Price]]-Table1_2[[#This Row],[Discount Price]]</f>
        <v>5000</v>
      </c>
      <c r="I513" s="5">
        <v>0.1</v>
      </c>
      <c r="J513" t="s">
        <v>13085</v>
      </c>
      <c r="K513" t="s">
        <v>14324</v>
      </c>
      <c r="L513" t="s">
        <v>13084</v>
      </c>
      <c r="M513">
        <v>4.3</v>
      </c>
      <c r="N513">
        <v>3075</v>
      </c>
      <c r="O513">
        <v>153746925</v>
      </c>
      <c r="P513" t="s">
        <v>4400</v>
      </c>
      <c r="Q513" t="s">
        <v>4401</v>
      </c>
      <c r="R513" t="s">
        <v>4402</v>
      </c>
      <c r="S513" t="s">
        <v>13097</v>
      </c>
    </row>
    <row r="514" spans="1:19" x14ac:dyDescent="0.35">
      <c r="A514" t="s">
        <v>4403</v>
      </c>
      <c r="B514" t="s">
        <v>4404</v>
      </c>
      <c r="C514" t="s">
        <v>13097</v>
      </c>
      <c r="D514" s="12">
        <f>Table1_2[[#This Row],[Actual Price]]*Table1_2[[#This Row],[Rating_count]]</f>
        <v>42783734</v>
      </c>
      <c r="E514">
        <v>2599</v>
      </c>
      <c r="F514" t="str">
        <f t="shared" ref="F514:F577" si="8">IF(I514&lt;=20,"0-10%", IF(I514&lt;=20,"11-20%", IF(I514&lt;=30,"21-30%")))</f>
        <v>0-10%</v>
      </c>
      <c r="G514" s="10">
        <v>2999</v>
      </c>
      <c r="H514" s="11">
        <f>Table1_2[[#This Row],[Actual Price]]-Table1_2[[#This Row],[Discount Price]]</f>
        <v>400</v>
      </c>
      <c r="I514" s="5">
        <v>0.13</v>
      </c>
      <c r="J514" t="s">
        <v>13085</v>
      </c>
      <c r="K514" t="s">
        <v>14324</v>
      </c>
      <c r="L514" t="s">
        <v>13084</v>
      </c>
      <c r="M514">
        <v>3.9</v>
      </c>
      <c r="N514">
        <v>14266</v>
      </c>
      <c r="O514">
        <v>42783734</v>
      </c>
      <c r="P514" t="s">
        <v>4410</v>
      </c>
      <c r="Q514" t="s">
        <v>4411</v>
      </c>
      <c r="R514" t="s">
        <v>4412</v>
      </c>
      <c r="S514" t="s">
        <v>13097</v>
      </c>
    </row>
    <row r="515" spans="1:19" x14ac:dyDescent="0.35">
      <c r="A515" t="s">
        <v>4413</v>
      </c>
      <c r="B515" t="s">
        <v>13505</v>
      </c>
      <c r="C515" t="s">
        <v>13097</v>
      </c>
      <c r="D515" s="12">
        <f>Table1_2[[#This Row],[Actual Price]]*Table1_2[[#This Row],[Rating_count]]</f>
        <v>252674621</v>
      </c>
      <c r="E515">
        <v>2799</v>
      </c>
      <c r="F515" t="str">
        <f t="shared" si="8"/>
        <v>0-10%</v>
      </c>
      <c r="G515" s="10">
        <v>6499</v>
      </c>
      <c r="H515" s="11">
        <f>Table1_2[[#This Row],[Actual Price]]-Table1_2[[#This Row],[Discount Price]]</f>
        <v>3700</v>
      </c>
      <c r="I515" s="5">
        <v>0.56999999999999995</v>
      </c>
      <c r="J515" t="s">
        <v>13082</v>
      </c>
      <c r="K515" t="s">
        <v>14324</v>
      </c>
      <c r="L515" t="s">
        <v>13084</v>
      </c>
      <c r="M515">
        <v>4.0999999999999996</v>
      </c>
      <c r="N515">
        <v>38879</v>
      </c>
      <c r="O515">
        <v>252674621</v>
      </c>
      <c r="P515" t="s">
        <v>4420</v>
      </c>
      <c r="Q515" t="s">
        <v>4421</v>
      </c>
      <c r="R515" t="s">
        <v>4422</v>
      </c>
      <c r="S515" t="s">
        <v>13097</v>
      </c>
    </row>
    <row r="516" spans="1:19" x14ac:dyDescent="0.35">
      <c r="A516" t="s">
        <v>4423</v>
      </c>
      <c r="B516" t="s">
        <v>13506</v>
      </c>
      <c r="C516" t="s">
        <v>13097</v>
      </c>
      <c r="D516" s="12">
        <f>Table1_2[[#This Row],[Actual Price]]*Table1_2[[#This Row],[Rating_count]]</f>
        <v>290553250</v>
      </c>
      <c r="E516">
        <v>1399</v>
      </c>
      <c r="F516" t="str">
        <f t="shared" si="8"/>
        <v>0-10%</v>
      </c>
      <c r="G516" s="10">
        <v>2990</v>
      </c>
      <c r="H516" s="11">
        <f>Table1_2[[#This Row],[Actual Price]]-Table1_2[[#This Row],[Discount Price]]</f>
        <v>1591</v>
      </c>
      <c r="I516" s="5">
        <v>0.53</v>
      </c>
      <c r="J516" t="s">
        <v>13082</v>
      </c>
      <c r="K516" t="s">
        <v>14324</v>
      </c>
      <c r="L516" t="s">
        <v>13084</v>
      </c>
      <c r="M516">
        <v>4.0999999999999996</v>
      </c>
      <c r="N516">
        <v>97175</v>
      </c>
      <c r="O516">
        <v>290553250</v>
      </c>
      <c r="P516" t="s">
        <v>4431</v>
      </c>
      <c r="Q516" t="s">
        <v>4432</v>
      </c>
      <c r="R516" t="s">
        <v>4433</v>
      </c>
      <c r="S516" t="s">
        <v>13097</v>
      </c>
    </row>
    <row r="517" spans="1:19" x14ac:dyDescent="0.35">
      <c r="A517" t="s">
        <v>4434</v>
      </c>
      <c r="B517" t="s">
        <v>13397</v>
      </c>
      <c r="C517" t="s">
        <v>13097</v>
      </c>
      <c r="D517" s="12">
        <f>Table1_2[[#This Row],[Actual Price]]*Table1_2[[#This Row],[Rating_count]]</f>
        <v>161424000</v>
      </c>
      <c r="E517">
        <v>649</v>
      </c>
      <c r="F517" t="str">
        <f t="shared" si="8"/>
        <v>0-10%</v>
      </c>
      <c r="G517" s="10">
        <v>2400</v>
      </c>
      <c r="H517" s="11">
        <f>Table1_2[[#This Row],[Actual Price]]-Table1_2[[#This Row],[Discount Price]]</f>
        <v>1751</v>
      </c>
      <c r="I517" s="5">
        <v>0.73</v>
      </c>
      <c r="J517" t="s">
        <v>13082</v>
      </c>
      <c r="K517" t="s">
        <v>14324</v>
      </c>
      <c r="L517" t="s">
        <v>13084</v>
      </c>
      <c r="M517">
        <v>4.4000000000000004</v>
      </c>
      <c r="N517">
        <v>67260</v>
      </c>
      <c r="O517">
        <v>161424000</v>
      </c>
      <c r="P517" t="s">
        <v>3030</v>
      </c>
      <c r="Q517" t="s">
        <v>3031</v>
      </c>
      <c r="R517" t="s">
        <v>4437</v>
      </c>
      <c r="S517" t="s">
        <v>13097</v>
      </c>
    </row>
    <row r="518" spans="1:19" x14ac:dyDescent="0.35">
      <c r="A518" t="s">
        <v>4438</v>
      </c>
      <c r="B518" t="s">
        <v>13507</v>
      </c>
      <c r="C518" t="s">
        <v>13097</v>
      </c>
      <c r="D518" s="12">
        <f>Table1_2[[#This Row],[Actual Price]]*Table1_2[[#This Row],[Rating_count]]</f>
        <v>474810</v>
      </c>
      <c r="E518">
        <v>799</v>
      </c>
      <c r="F518" t="str">
        <f t="shared" si="8"/>
        <v>0-10%</v>
      </c>
      <c r="G518" s="10">
        <v>3990</v>
      </c>
      <c r="H518" s="11">
        <f>Table1_2[[#This Row],[Actual Price]]-Table1_2[[#This Row],[Discount Price]]</f>
        <v>3191</v>
      </c>
      <c r="I518" s="5">
        <v>0.8</v>
      </c>
      <c r="J518" t="s">
        <v>13082</v>
      </c>
      <c r="K518" t="s">
        <v>14324</v>
      </c>
      <c r="L518" t="s">
        <v>13082</v>
      </c>
      <c r="M518">
        <v>3.8</v>
      </c>
      <c r="N518">
        <v>119</v>
      </c>
      <c r="O518">
        <v>474810</v>
      </c>
      <c r="P518" t="s">
        <v>4445</v>
      </c>
      <c r="Q518" t="s">
        <v>4446</v>
      </c>
      <c r="R518" t="s">
        <v>4447</v>
      </c>
      <c r="S518" t="s">
        <v>13097</v>
      </c>
    </row>
    <row r="519" spans="1:19" x14ac:dyDescent="0.35">
      <c r="A519" t="s">
        <v>4448</v>
      </c>
      <c r="B519" t="s">
        <v>13508</v>
      </c>
      <c r="C519" t="s">
        <v>13081</v>
      </c>
      <c r="D519" s="12">
        <f>Table1_2[[#This Row],[Actual Price]]*Table1_2[[#This Row],[Rating_count]]</f>
        <v>1614117</v>
      </c>
      <c r="E519">
        <v>149</v>
      </c>
      <c r="F519" t="str">
        <f t="shared" si="8"/>
        <v>0-10%</v>
      </c>
      <c r="G519" s="10">
        <v>149</v>
      </c>
      <c r="H519" s="11">
        <f>Table1_2[[#This Row],[Actual Price]]-Table1_2[[#This Row],[Discount Price]]</f>
        <v>0</v>
      </c>
      <c r="I519" s="5">
        <v>0</v>
      </c>
      <c r="J519" t="s">
        <v>13085</v>
      </c>
      <c r="K519" t="s">
        <v>14325</v>
      </c>
      <c r="L519" t="s">
        <v>13084</v>
      </c>
      <c r="M519">
        <v>4.3</v>
      </c>
      <c r="N519">
        <v>10833</v>
      </c>
      <c r="O519">
        <v>1614117</v>
      </c>
      <c r="P519" t="s">
        <v>4456</v>
      </c>
      <c r="Q519" t="s">
        <v>4457</v>
      </c>
      <c r="R519" t="s">
        <v>4458</v>
      </c>
      <c r="S519" t="s">
        <v>13081</v>
      </c>
    </row>
    <row r="520" spans="1:19" x14ac:dyDescent="0.35">
      <c r="A520" t="s">
        <v>4461</v>
      </c>
      <c r="B520" t="s">
        <v>13509</v>
      </c>
      <c r="C520" t="s">
        <v>13097</v>
      </c>
      <c r="D520" s="12">
        <f>Table1_2[[#This Row],[Actual Price]]*Table1_2[[#This Row],[Rating_count]]</f>
        <v>8695659</v>
      </c>
      <c r="E520">
        <v>3799</v>
      </c>
      <c r="F520" t="str">
        <f t="shared" si="8"/>
        <v>0-10%</v>
      </c>
      <c r="G520" s="10">
        <v>5299</v>
      </c>
      <c r="H520" s="11">
        <f>Table1_2[[#This Row],[Actual Price]]-Table1_2[[#This Row],[Discount Price]]</f>
        <v>1500</v>
      </c>
      <c r="I520" s="5">
        <v>0.28000000000000003</v>
      </c>
      <c r="J520" t="s">
        <v>13085</v>
      </c>
      <c r="K520" t="s">
        <v>14324</v>
      </c>
      <c r="L520" t="s">
        <v>13084</v>
      </c>
      <c r="M520">
        <v>3.5</v>
      </c>
      <c r="N520">
        <v>1641</v>
      </c>
      <c r="O520">
        <v>8695659</v>
      </c>
      <c r="P520" t="s">
        <v>4468</v>
      </c>
      <c r="Q520" t="s">
        <v>4469</v>
      </c>
      <c r="R520" t="s">
        <v>4470</v>
      </c>
      <c r="S520" t="s">
        <v>13097</v>
      </c>
    </row>
    <row r="521" spans="1:19" x14ac:dyDescent="0.35">
      <c r="A521" t="s">
        <v>4471</v>
      </c>
      <c r="B521" t="s">
        <v>13510</v>
      </c>
      <c r="C521" t="s">
        <v>13097</v>
      </c>
      <c r="D521" s="12">
        <f>Table1_2[[#This Row],[Actual Price]]*Table1_2[[#This Row],[Rating_count]]</f>
        <v>9001260</v>
      </c>
      <c r="E521">
        <v>199</v>
      </c>
      <c r="F521" t="str">
        <f t="shared" si="8"/>
        <v>0-10%</v>
      </c>
      <c r="G521" s="10">
        <v>1899</v>
      </c>
      <c r="H521" s="11">
        <f>Table1_2[[#This Row],[Actual Price]]-Table1_2[[#This Row],[Discount Price]]</f>
        <v>1700</v>
      </c>
      <c r="I521" s="5">
        <v>0.9</v>
      </c>
      <c r="J521" t="s">
        <v>13082</v>
      </c>
      <c r="K521" t="s">
        <v>14324</v>
      </c>
      <c r="L521" t="s">
        <v>13084</v>
      </c>
      <c r="M521">
        <v>4</v>
      </c>
      <c r="N521">
        <v>4740</v>
      </c>
      <c r="O521">
        <v>9001260</v>
      </c>
      <c r="P521" t="s">
        <v>4478</v>
      </c>
      <c r="Q521" t="s">
        <v>4479</v>
      </c>
      <c r="R521" t="s">
        <v>4480</v>
      </c>
      <c r="S521" t="s">
        <v>13097</v>
      </c>
    </row>
    <row r="522" spans="1:19" x14ac:dyDescent="0.35">
      <c r="A522" t="s">
        <v>4481</v>
      </c>
      <c r="B522" t="s">
        <v>13511</v>
      </c>
      <c r="C522" t="s">
        <v>13097</v>
      </c>
      <c r="D522" s="12">
        <f>Table1_2[[#This Row],[Actual Price]]*Table1_2[[#This Row],[Rating_count]]</f>
        <v>292569134</v>
      </c>
      <c r="E522">
        <v>23999</v>
      </c>
      <c r="F522" t="str">
        <f t="shared" si="8"/>
        <v>0-10%</v>
      </c>
      <c r="G522" s="10">
        <v>32999</v>
      </c>
      <c r="H522" s="11">
        <f>Table1_2[[#This Row],[Actual Price]]-Table1_2[[#This Row],[Discount Price]]</f>
        <v>9000</v>
      </c>
      <c r="I522" s="5">
        <v>0.27</v>
      </c>
      <c r="J522" t="s">
        <v>13085</v>
      </c>
      <c r="K522" t="s">
        <v>14324</v>
      </c>
      <c r="L522" t="s">
        <v>13084</v>
      </c>
      <c r="M522">
        <v>3.9</v>
      </c>
      <c r="N522">
        <v>8866</v>
      </c>
      <c r="O522">
        <v>292569134</v>
      </c>
      <c r="P522" t="s">
        <v>4488</v>
      </c>
      <c r="Q522" t="s">
        <v>4489</v>
      </c>
      <c r="R522" t="s">
        <v>4490</v>
      </c>
      <c r="S522" t="s">
        <v>13097</v>
      </c>
    </row>
    <row r="523" spans="1:19" x14ac:dyDescent="0.35">
      <c r="A523" t="s">
        <v>4491</v>
      </c>
      <c r="B523" t="s">
        <v>13512</v>
      </c>
      <c r="C523" t="s">
        <v>13097</v>
      </c>
      <c r="D523" s="12">
        <f>Table1_2[[#This Row],[Actual Price]]*Table1_2[[#This Row],[Rating_count]]</f>
        <v>335876010</v>
      </c>
      <c r="E523">
        <v>29990</v>
      </c>
      <c r="F523" t="str">
        <f t="shared" si="8"/>
        <v>0-10%</v>
      </c>
      <c r="G523" s="10">
        <v>39990</v>
      </c>
      <c r="H523" s="11">
        <f>Table1_2[[#This Row],[Actual Price]]-Table1_2[[#This Row],[Discount Price]]</f>
        <v>10000</v>
      </c>
      <c r="I523" s="5">
        <v>0.25</v>
      </c>
      <c r="J523" t="s">
        <v>13085</v>
      </c>
      <c r="K523" t="s">
        <v>14324</v>
      </c>
      <c r="L523" t="s">
        <v>13084</v>
      </c>
      <c r="M523">
        <v>4.3</v>
      </c>
      <c r="N523">
        <v>8399</v>
      </c>
      <c r="O523">
        <v>335876010</v>
      </c>
      <c r="P523" t="s">
        <v>4498</v>
      </c>
      <c r="Q523" t="s">
        <v>4499</v>
      </c>
      <c r="R523" t="s">
        <v>4500</v>
      </c>
      <c r="S523" t="s">
        <v>13097</v>
      </c>
    </row>
    <row r="524" spans="1:19" x14ac:dyDescent="0.35">
      <c r="A524" t="s">
        <v>4501</v>
      </c>
      <c r="B524" t="s">
        <v>13513</v>
      </c>
      <c r="C524" t="s">
        <v>13097</v>
      </c>
      <c r="D524" s="12">
        <f>Table1_2[[#This Row],[Actual Price]]*Table1_2[[#This Row],[Rating_count]]</f>
        <v>173913</v>
      </c>
      <c r="E524">
        <v>281</v>
      </c>
      <c r="F524" t="str">
        <f t="shared" si="8"/>
        <v>0-10%</v>
      </c>
      <c r="G524" s="10">
        <v>1999</v>
      </c>
      <c r="H524" s="11">
        <f>Table1_2[[#This Row],[Actual Price]]-Table1_2[[#This Row],[Discount Price]]</f>
        <v>1718</v>
      </c>
      <c r="I524" s="5">
        <v>0.86</v>
      </c>
      <c r="J524" t="s">
        <v>13082</v>
      </c>
      <c r="K524" t="s">
        <v>14324</v>
      </c>
      <c r="L524" t="s">
        <v>13082</v>
      </c>
      <c r="M524">
        <v>2.8</v>
      </c>
      <c r="N524">
        <v>87</v>
      </c>
      <c r="O524">
        <v>173913</v>
      </c>
      <c r="P524" t="s">
        <v>4508</v>
      </c>
      <c r="Q524" t="s">
        <v>4509</v>
      </c>
      <c r="R524" t="s">
        <v>4510</v>
      </c>
      <c r="S524" t="s">
        <v>13097</v>
      </c>
    </row>
    <row r="525" spans="1:19" x14ac:dyDescent="0.35">
      <c r="A525" t="s">
        <v>4511</v>
      </c>
      <c r="B525" t="s">
        <v>13514</v>
      </c>
      <c r="C525" t="s">
        <v>13097</v>
      </c>
      <c r="D525" s="12">
        <f>Table1_2[[#This Row],[Actual Price]]*Table1_2[[#This Row],[Rating_count]]</f>
        <v>1499875</v>
      </c>
      <c r="E525">
        <v>7998</v>
      </c>
      <c r="F525" t="str">
        <f t="shared" si="8"/>
        <v>0-10%</v>
      </c>
      <c r="G525" s="10">
        <v>11999</v>
      </c>
      <c r="H525" s="11">
        <f>Table1_2[[#This Row],[Actual Price]]-Table1_2[[#This Row],[Discount Price]]</f>
        <v>4001</v>
      </c>
      <c r="I525" s="5">
        <v>0.33</v>
      </c>
      <c r="J525" t="s">
        <v>13085</v>
      </c>
      <c r="K525" t="s">
        <v>14324</v>
      </c>
      <c r="L525" t="s">
        <v>13082</v>
      </c>
      <c r="M525">
        <v>3.8</v>
      </c>
      <c r="N525">
        <v>125</v>
      </c>
      <c r="O525">
        <v>1499875</v>
      </c>
      <c r="P525" t="s">
        <v>4518</v>
      </c>
      <c r="Q525" t="s">
        <v>4519</v>
      </c>
      <c r="R525" t="s">
        <v>4520</v>
      </c>
      <c r="S525" t="s">
        <v>13097</v>
      </c>
    </row>
    <row r="526" spans="1:19" x14ac:dyDescent="0.35">
      <c r="A526" t="s">
        <v>4521</v>
      </c>
      <c r="B526" t="s">
        <v>13515</v>
      </c>
      <c r="C526" t="s">
        <v>13097</v>
      </c>
      <c r="D526" s="12">
        <f>Table1_2[[#This Row],[Actual Price]]*Table1_2[[#This Row],[Rating_count]]</f>
        <v>37962</v>
      </c>
      <c r="E526">
        <v>249</v>
      </c>
      <c r="F526" t="str">
        <f t="shared" si="8"/>
        <v>0-10%</v>
      </c>
      <c r="G526" s="10">
        <v>999</v>
      </c>
      <c r="H526" s="11">
        <f>Table1_2[[#This Row],[Actual Price]]-Table1_2[[#This Row],[Discount Price]]</f>
        <v>750</v>
      </c>
      <c r="I526" s="5">
        <v>0.75</v>
      </c>
      <c r="J526" t="s">
        <v>13082</v>
      </c>
      <c r="K526" t="s">
        <v>14324</v>
      </c>
      <c r="L526" t="s">
        <v>13082</v>
      </c>
      <c r="M526">
        <v>4.5</v>
      </c>
      <c r="N526">
        <v>38</v>
      </c>
      <c r="O526">
        <v>37962</v>
      </c>
      <c r="P526" t="s">
        <v>4528</v>
      </c>
      <c r="Q526" t="s">
        <v>4529</v>
      </c>
      <c r="R526" t="s">
        <v>4530</v>
      </c>
      <c r="S526" t="s">
        <v>13097</v>
      </c>
    </row>
    <row r="527" spans="1:19" x14ac:dyDescent="0.35">
      <c r="A527" t="s">
        <v>4531</v>
      </c>
      <c r="B527" t="s">
        <v>13516</v>
      </c>
      <c r="C527" t="s">
        <v>13097</v>
      </c>
      <c r="D527" s="12">
        <f>Table1_2[[#This Row],[Actual Price]]*Table1_2[[#This Row],[Rating_count]]</f>
        <v>2799726</v>
      </c>
      <c r="E527">
        <v>299</v>
      </c>
      <c r="F527" t="str">
        <f t="shared" si="8"/>
        <v>0-10%</v>
      </c>
      <c r="G527" s="10">
        <v>599</v>
      </c>
      <c r="H527" s="11">
        <f>Table1_2[[#This Row],[Actual Price]]-Table1_2[[#This Row],[Discount Price]]</f>
        <v>300</v>
      </c>
      <c r="I527" s="5">
        <v>0.5</v>
      </c>
      <c r="J527" t="s">
        <v>13082</v>
      </c>
      <c r="K527" t="s">
        <v>14324</v>
      </c>
      <c r="L527" t="s">
        <v>13084</v>
      </c>
      <c r="M527">
        <v>4.3</v>
      </c>
      <c r="N527">
        <v>4674</v>
      </c>
      <c r="O527">
        <v>2799726</v>
      </c>
      <c r="P527" t="s">
        <v>4538</v>
      </c>
      <c r="Q527" t="s">
        <v>4539</v>
      </c>
      <c r="R527" t="s">
        <v>4540</v>
      </c>
      <c r="S527" t="s">
        <v>13097</v>
      </c>
    </row>
    <row r="528" spans="1:19" x14ac:dyDescent="0.35">
      <c r="A528" t="s">
        <v>4541</v>
      </c>
      <c r="B528" t="s">
        <v>13517</v>
      </c>
      <c r="C528" t="s">
        <v>13097</v>
      </c>
      <c r="D528" s="12">
        <f>Table1_2[[#This Row],[Actual Price]]*Table1_2[[#This Row],[Rating_count]]</f>
        <v>782388</v>
      </c>
      <c r="E528">
        <v>499</v>
      </c>
      <c r="F528" t="str">
        <f t="shared" si="8"/>
        <v>0-10%</v>
      </c>
      <c r="G528" s="10">
        <v>1899</v>
      </c>
      <c r="H528" s="11">
        <f>Table1_2[[#This Row],[Actual Price]]-Table1_2[[#This Row],[Discount Price]]</f>
        <v>1400</v>
      </c>
      <c r="I528" s="5">
        <v>0.74</v>
      </c>
      <c r="J528" t="s">
        <v>13082</v>
      </c>
      <c r="K528" t="s">
        <v>14324</v>
      </c>
      <c r="L528" t="s">
        <v>13082</v>
      </c>
      <c r="M528">
        <v>4.0999999999999996</v>
      </c>
      <c r="N528">
        <v>412</v>
      </c>
      <c r="O528">
        <v>782388</v>
      </c>
      <c r="P528" t="s">
        <v>4548</v>
      </c>
      <c r="Q528" t="s">
        <v>4549</v>
      </c>
      <c r="R528" t="s">
        <v>4550</v>
      </c>
      <c r="S528" t="s">
        <v>13097</v>
      </c>
    </row>
    <row r="529" spans="1:19" x14ac:dyDescent="0.35">
      <c r="A529" t="s">
        <v>4551</v>
      </c>
      <c r="B529" t="s">
        <v>13518</v>
      </c>
      <c r="C529" t="s">
        <v>13097</v>
      </c>
      <c r="D529" s="12">
        <f>Table1_2[[#This Row],[Actual Price]]*Table1_2[[#This Row],[Rating_count]]</f>
        <v>2382819</v>
      </c>
      <c r="E529">
        <v>899</v>
      </c>
      <c r="F529" t="str">
        <f t="shared" si="8"/>
        <v>0-10%</v>
      </c>
      <c r="G529" s="10">
        <v>3499</v>
      </c>
      <c r="H529" s="11">
        <f>Table1_2[[#This Row],[Actual Price]]-Table1_2[[#This Row],[Discount Price]]</f>
        <v>2600</v>
      </c>
      <c r="I529" s="5">
        <v>0.74</v>
      </c>
      <c r="J529" t="s">
        <v>13082</v>
      </c>
      <c r="K529" t="s">
        <v>14324</v>
      </c>
      <c r="L529" t="s">
        <v>13082</v>
      </c>
      <c r="M529">
        <v>3</v>
      </c>
      <c r="N529">
        <v>681</v>
      </c>
      <c r="O529">
        <v>2382819</v>
      </c>
      <c r="P529" t="s">
        <v>4558</v>
      </c>
      <c r="Q529" t="s">
        <v>4559</v>
      </c>
      <c r="R529" t="s">
        <v>4560</v>
      </c>
      <c r="S529" t="s">
        <v>13097</v>
      </c>
    </row>
    <row r="530" spans="1:19" x14ac:dyDescent="0.35">
      <c r="A530" t="s">
        <v>4561</v>
      </c>
      <c r="B530" t="s">
        <v>13519</v>
      </c>
      <c r="C530" t="s">
        <v>13097</v>
      </c>
      <c r="D530" s="12">
        <f>Table1_2[[#This Row],[Actual Price]]*Table1_2[[#This Row],[Rating_count]]</f>
        <v>127307616</v>
      </c>
      <c r="E530">
        <v>1599</v>
      </c>
      <c r="F530" t="str">
        <f t="shared" si="8"/>
        <v>0-10%</v>
      </c>
      <c r="G530" s="10">
        <v>3499</v>
      </c>
      <c r="H530" s="11">
        <f>Table1_2[[#This Row],[Actual Price]]-Table1_2[[#This Row],[Discount Price]]</f>
        <v>1900</v>
      </c>
      <c r="I530" s="5">
        <v>0.54</v>
      </c>
      <c r="J530" t="s">
        <v>13082</v>
      </c>
      <c r="K530" t="s">
        <v>14324</v>
      </c>
      <c r="L530" t="s">
        <v>13084</v>
      </c>
      <c r="M530">
        <v>4</v>
      </c>
      <c r="N530">
        <v>36384</v>
      </c>
      <c r="O530">
        <v>127307616</v>
      </c>
      <c r="P530" t="s">
        <v>4568</v>
      </c>
      <c r="Q530" t="s">
        <v>4569</v>
      </c>
      <c r="R530" t="s">
        <v>4570</v>
      </c>
      <c r="S530" t="s">
        <v>13097</v>
      </c>
    </row>
    <row r="531" spans="1:19" x14ac:dyDescent="0.35">
      <c r="A531" t="s">
        <v>4571</v>
      </c>
      <c r="B531" t="s">
        <v>13520</v>
      </c>
      <c r="C531" t="s">
        <v>13097</v>
      </c>
      <c r="D531" s="12">
        <f>Table1_2[[#This Row],[Actual Price]]*Table1_2[[#This Row],[Rating_count]]</f>
        <v>6484509</v>
      </c>
      <c r="E531">
        <v>120</v>
      </c>
      <c r="F531" t="str">
        <f t="shared" si="8"/>
        <v>0-10%</v>
      </c>
      <c r="G531" s="10">
        <v>999</v>
      </c>
      <c r="H531" s="11">
        <f>Table1_2[[#This Row],[Actual Price]]-Table1_2[[#This Row],[Discount Price]]</f>
        <v>879</v>
      </c>
      <c r="I531" s="5">
        <v>0.88</v>
      </c>
      <c r="J531" t="s">
        <v>13082</v>
      </c>
      <c r="K531" t="s">
        <v>14324</v>
      </c>
      <c r="L531" t="s">
        <v>13084</v>
      </c>
      <c r="M531">
        <v>3.9</v>
      </c>
      <c r="N531">
        <v>6491</v>
      </c>
      <c r="O531">
        <v>6484509</v>
      </c>
      <c r="P531" t="s">
        <v>4579</v>
      </c>
      <c r="Q531" t="s">
        <v>4580</v>
      </c>
      <c r="R531" t="s">
        <v>4581</v>
      </c>
      <c r="S531" t="s">
        <v>13097</v>
      </c>
    </row>
    <row r="532" spans="1:19" x14ac:dyDescent="0.35">
      <c r="A532" t="s">
        <v>4582</v>
      </c>
      <c r="B532" t="s">
        <v>13521</v>
      </c>
      <c r="C532" t="s">
        <v>13097</v>
      </c>
      <c r="D532" s="12">
        <f>Table1_2[[#This Row],[Actual Price]]*Table1_2[[#This Row],[Rating_count]]</f>
        <v>71592771</v>
      </c>
      <c r="E532">
        <v>3999</v>
      </c>
      <c r="F532" t="str">
        <f t="shared" si="8"/>
        <v>0-10%</v>
      </c>
      <c r="G532" s="10">
        <v>6999</v>
      </c>
      <c r="H532" s="11">
        <f>Table1_2[[#This Row],[Actual Price]]-Table1_2[[#This Row],[Discount Price]]</f>
        <v>3000</v>
      </c>
      <c r="I532" s="5">
        <v>0.43</v>
      </c>
      <c r="J532" t="s">
        <v>13085</v>
      </c>
      <c r="K532" t="s">
        <v>14324</v>
      </c>
      <c r="L532" t="s">
        <v>13084</v>
      </c>
      <c r="M532">
        <v>4.0999999999999996</v>
      </c>
      <c r="N532">
        <v>10229</v>
      </c>
      <c r="O532">
        <v>71592771</v>
      </c>
      <c r="P532" t="s">
        <v>4589</v>
      </c>
      <c r="Q532" t="s">
        <v>4590</v>
      </c>
      <c r="R532" t="s">
        <v>4591</v>
      </c>
      <c r="S532" t="s">
        <v>13097</v>
      </c>
    </row>
    <row r="533" spans="1:19" x14ac:dyDescent="0.35">
      <c r="A533" t="s">
        <v>4592</v>
      </c>
      <c r="B533" t="s">
        <v>13484</v>
      </c>
      <c r="C533" t="s">
        <v>13097</v>
      </c>
      <c r="D533" s="12">
        <f>Table1_2[[#This Row],[Actual Price]]*Table1_2[[#This Row],[Rating_count]]</f>
        <v>964617228</v>
      </c>
      <c r="E533">
        <v>12999</v>
      </c>
      <c r="F533" t="str">
        <f t="shared" si="8"/>
        <v>0-10%</v>
      </c>
      <c r="G533" s="10">
        <v>18999</v>
      </c>
      <c r="H533" s="11">
        <f>Table1_2[[#This Row],[Actual Price]]-Table1_2[[#This Row],[Discount Price]]</f>
        <v>6000</v>
      </c>
      <c r="I533" s="5">
        <v>0.32</v>
      </c>
      <c r="J533" t="s">
        <v>13085</v>
      </c>
      <c r="K533" t="s">
        <v>14324</v>
      </c>
      <c r="L533" t="s">
        <v>13084</v>
      </c>
      <c r="M533">
        <v>4.0999999999999996</v>
      </c>
      <c r="N533">
        <v>50772</v>
      </c>
      <c r="O533">
        <v>964617228</v>
      </c>
      <c r="P533" t="s">
        <v>3654</v>
      </c>
      <c r="Q533" t="s">
        <v>4167</v>
      </c>
      <c r="R533" t="s">
        <v>4593</v>
      </c>
      <c r="S533" t="s">
        <v>13097</v>
      </c>
    </row>
    <row r="534" spans="1:19" x14ac:dyDescent="0.35">
      <c r="A534" t="s">
        <v>4594</v>
      </c>
      <c r="B534" t="s">
        <v>13522</v>
      </c>
      <c r="C534" t="s">
        <v>13097</v>
      </c>
      <c r="D534" s="12">
        <f>Table1_2[[#This Row],[Actual Price]]*Table1_2[[#This Row],[Rating_count]]</f>
        <v>4680799</v>
      </c>
      <c r="E534">
        <v>1599</v>
      </c>
      <c r="F534" t="str">
        <f t="shared" si="8"/>
        <v>0-10%</v>
      </c>
      <c r="G534" s="10">
        <v>2599</v>
      </c>
      <c r="H534" s="11">
        <f>Table1_2[[#This Row],[Actual Price]]-Table1_2[[#This Row],[Discount Price]]</f>
        <v>1000</v>
      </c>
      <c r="I534" s="5">
        <v>0.38</v>
      </c>
      <c r="J534" t="s">
        <v>13085</v>
      </c>
      <c r="K534" t="s">
        <v>14324</v>
      </c>
      <c r="L534" t="s">
        <v>13084</v>
      </c>
      <c r="M534">
        <v>4.3</v>
      </c>
      <c r="N534">
        <v>1801</v>
      </c>
      <c r="O534">
        <v>4680799</v>
      </c>
      <c r="P534" t="s">
        <v>4601</v>
      </c>
      <c r="Q534" t="s">
        <v>4602</v>
      </c>
      <c r="R534" t="s">
        <v>4603</v>
      </c>
      <c r="S534" t="s">
        <v>13097</v>
      </c>
    </row>
    <row r="535" spans="1:19" x14ac:dyDescent="0.35">
      <c r="A535" t="s">
        <v>4604</v>
      </c>
      <c r="B535" t="s">
        <v>13523</v>
      </c>
      <c r="C535" t="s">
        <v>13097</v>
      </c>
      <c r="D535" s="12">
        <f>Table1_2[[#This Row],[Actual Price]]*Table1_2[[#This Row],[Rating_count]]</f>
        <v>17270396</v>
      </c>
      <c r="E535">
        <v>699</v>
      </c>
      <c r="F535" t="str">
        <f t="shared" si="8"/>
        <v>0-10%</v>
      </c>
      <c r="G535" s="10">
        <v>1199</v>
      </c>
      <c r="H535" s="11">
        <f>Table1_2[[#This Row],[Actual Price]]-Table1_2[[#This Row],[Discount Price]]</f>
        <v>500</v>
      </c>
      <c r="I535" s="5">
        <v>0.42</v>
      </c>
      <c r="J535" t="s">
        <v>13085</v>
      </c>
      <c r="K535" t="s">
        <v>14324</v>
      </c>
      <c r="L535" t="s">
        <v>13084</v>
      </c>
      <c r="M535">
        <v>4</v>
      </c>
      <c r="N535">
        <v>14404</v>
      </c>
      <c r="O535">
        <v>17270396</v>
      </c>
      <c r="P535" t="s">
        <v>3670</v>
      </c>
      <c r="Q535" t="s">
        <v>4607</v>
      </c>
      <c r="R535" t="s">
        <v>4608</v>
      </c>
      <c r="S535" t="s">
        <v>13097</v>
      </c>
    </row>
    <row r="536" spans="1:19" x14ac:dyDescent="0.35">
      <c r="A536" t="s">
        <v>4609</v>
      </c>
      <c r="B536" t="s">
        <v>13524</v>
      </c>
      <c r="C536" t="s">
        <v>13097</v>
      </c>
      <c r="D536" s="12">
        <f>Table1_2[[#This Row],[Actual Price]]*Table1_2[[#This Row],[Rating_count]]</f>
        <v>304695</v>
      </c>
      <c r="E536">
        <v>99</v>
      </c>
      <c r="F536" t="str">
        <f t="shared" si="8"/>
        <v>0-10%</v>
      </c>
      <c r="G536" s="10">
        <v>999</v>
      </c>
      <c r="H536" s="11">
        <f>Table1_2[[#This Row],[Actual Price]]-Table1_2[[#This Row],[Discount Price]]</f>
        <v>900</v>
      </c>
      <c r="I536" s="5">
        <v>0.9</v>
      </c>
      <c r="J536" t="s">
        <v>13082</v>
      </c>
      <c r="K536" t="s">
        <v>14324</v>
      </c>
      <c r="L536" t="s">
        <v>13082</v>
      </c>
      <c r="M536">
        <v>4.4000000000000004</v>
      </c>
      <c r="N536">
        <v>305</v>
      </c>
      <c r="O536">
        <v>304695</v>
      </c>
      <c r="P536" t="s">
        <v>4617</v>
      </c>
      <c r="Q536" t="s">
        <v>4618</v>
      </c>
      <c r="R536" t="s">
        <v>4619</v>
      </c>
      <c r="S536" t="s">
        <v>13097</v>
      </c>
    </row>
    <row r="537" spans="1:19" x14ac:dyDescent="0.35">
      <c r="A537" t="s">
        <v>4620</v>
      </c>
      <c r="B537" t="s">
        <v>13525</v>
      </c>
      <c r="C537" t="s">
        <v>13097</v>
      </c>
      <c r="D537" s="12">
        <f>Table1_2[[#This Row],[Actual Price]]*Table1_2[[#This Row],[Rating_count]]</f>
        <v>13758624</v>
      </c>
      <c r="E537">
        <v>7915</v>
      </c>
      <c r="F537" t="str">
        <f t="shared" si="8"/>
        <v>0-10%</v>
      </c>
      <c r="G537" s="10">
        <v>9999</v>
      </c>
      <c r="H537" s="11">
        <f>Table1_2[[#This Row],[Actual Price]]-Table1_2[[#This Row],[Discount Price]]</f>
        <v>2084</v>
      </c>
      <c r="I537" s="5">
        <v>0.21</v>
      </c>
      <c r="J537" t="s">
        <v>13085</v>
      </c>
      <c r="K537" t="s">
        <v>14324</v>
      </c>
      <c r="L537" t="s">
        <v>13084</v>
      </c>
      <c r="M537">
        <v>4.3</v>
      </c>
      <c r="N537">
        <v>1376</v>
      </c>
      <c r="O537">
        <v>13758624</v>
      </c>
      <c r="P537" t="s">
        <v>4627</v>
      </c>
      <c r="Q537" t="s">
        <v>4628</v>
      </c>
      <c r="R537" t="s">
        <v>4629</v>
      </c>
      <c r="S537" t="s">
        <v>13097</v>
      </c>
    </row>
    <row r="538" spans="1:19" x14ac:dyDescent="0.35">
      <c r="A538" t="s">
        <v>4630</v>
      </c>
      <c r="B538" t="s">
        <v>13395</v>
      </c>
      <c r="C538" t="s">
        <v>13097</v>
      </c>
      <c r="D538" s="12">
        <f>Table1_2[[#This Row],[Actual Price]]*Table1_2[[#This Row],[Rating_count]]</f>
        <v>181081362</v>
      </c>
      <c r="E538">
        <v>1499</v>
      </c>
      <c r="F538" t="str">
        <f t="shared" si="8"/>
        <v>0-10%</v>
      </c>
      <c r="G538" s="10">
        <v>7999</v>
      </c>
      <c r="H538" s="11">
        <f>Table1_2[[#This Row],[Actual Price]]-Table1_2[[#This Row],[Discount Price]]</f>
        <v>6500</v>
      </c>
      <c r="I538" s="5">
        <v>0.81</v>
      </c>
      <c r="J538" t="s">
        <v>13082</v>
      </c>
      <c r="K538" t="s">
        <v>14324</v>
      </c>
      <c r="L538" t="s">
        <v>13084</v>
      </c>
      <c r="M538">
        <v>4.2</v>
      </c>
      <c r="N538">
        <v>22638</v>
      </c>
      <c r="O538">
        <v>181081362</v>
      </c>
      <c r="P538" t="s">
        <v>3188</v>
      </c>
      <c r="Q538" t="s">
        <v>4633</v>
      </c>
      <c r="R538" t="s">
        <v>4634</v>
      </c>
      <c r="S538" t="s">
        <v>13097</v>
      </c>
    </row>
    <row r="539" spans="1:19" x14ac:dyDescent="0.35">
      <c r="A539" t="s">
        <v>4635</v>
      </c>
      <c r="B539" t="s">
        <v>13526</v>
      </c>
      <c r="C539" t="s">
        <v>13097</v>
      </c>
      <c r="D539" s="12">
        <f>Table1_2[[#This Row],[Actual Price]]*Table1_2[[#This Row],[Rating_count]]</f>
        <v>2937648</v>
      </c>
      <c r="E539">
        <v>1055</v>
      </c>
      <c r="F539" t="str">
        <f t="shared" si="8"/>
        <v>0-10%</v>
      </c>
      <c r="G539" s="10">
        <v>1249</v>
      </c>
      <c r="H539" s="11">
        <f>Table1_2[[#This Row],[Actual Price]]-Table1_2[[#This Row],[Discount Price]]</f>
        <v>194</v>
      </c>
      <c r="I539" s="5">
        <v>0.16</v>
      </c>
      <c r="J539" t="s">
        <v>13085</v>
      </c>
      <c r="K539" t="s">
        <v>14324</v>
      </c>
      <c r="L539" t="s">
        <v>13084</v>
      </c>
      <c r="M539">
        <v>3.8</v>
      </c>
      <c r="N539">
        <v>2352</v>
      </c>
      <c r="O539">
        <v>2937648</v>
      </c>
      <c r="P539" t="s">
        <v>4642</v>
      </c>
      <c r="Q539" t="s">
        <v>4643</v>
      </c>
      <c r="R539" t="s">
        <v>4644</v>
      </c>
      <c r="S539" t="s">
        <v>13097</v>
      </c>
    </row>
    <row r="540" spans="1:19" x14ac:dyDescent="0.35">
      <c r="A540" t="s">
        <v>4645</v>
      </c>
      <c r="B540" t="s">
        <v>13527</v>
      </c>
      <c r="C540" t="s">
        <v>13097</v>
      </c>
      <c r="D540" s="12">
        <f>Table1_2[[#This Row],[Actual Price]]*Table1_2[[#This Row],[Rating_count]]</f>
        <v>427686</v>
      </c>
      <c r="E540">
        <v>150</v>
      </c>
      <c r="F540" t="str">
        <f t="shared" si="8"/>
        <v>0-10%</v>
      </c>
      <c r="G540" s="10">
        <v>599</v>
      </c>
      <c r="H540" s="11">
        <f>Table1_2[[#This Row],[Actual Price]]-Table1_2[[#This Row],[Discount Price]]</f>
        <v>449</v>
      </c>
      <c r="I540" s="5">
        <v>0.75</v>
      </c>
      <c r="J540" t="s">
        <v>13082</v>
      </c>
      <c r="K540" t="s">
        <v>14324</v>
      </c>
      <c r="L540" t="s">
        <v>13082</v>
      </c>
      <c r="M540">
        <v>4.3</v>
      </c>
      <c r="N540">
        <v>714</v>
      </c>
      <c r="O540">
        <v>427686</v>
      </c>
      <c r="P540" t="s">
        <v>4652</v>
      </c>
      <c r="Q540" t="s">
        <v>4653</v>
      </c>
      <c r="R540" t="s">
        <v>4654</v>
      </c>
      <c r="S540" t="s">
        <v>13097</v>
      </c>
    </row>
    <row r="541" spans="1:19" x14ac:dyDescent="0.35">
      <c r="A541" t="s">
        <v>4657</v>
      </c>
      <c r="B541" t="s">
        <v>13467</v>
      </c>
      <c r="C541" t="s">
        <v>13097</v>
      </c>
      <c r="D541" s="12">
        <f>Table1_2[[#This Row],[Actual Price]]*Table1_2[[#This Row],[Rating_count]]</f>
        <v>2615746</v>
      </c>
      <c r="E541">
        <v>474</v>
      </c>
      <c r="F541" t="str">
        <f t="shared" si="8"/>
        <v>0-10%</v>
      </c>
      <c r="G541" s="10">
        <v>1799</v>
      </c>
      <c r="H541" s="11">
        <f>Table1_2[[#This Row],[Actual Price]]-Table1_2[[#This Row],[Discount Price]]</f>
        <v>1325</v>
      </c>
      <c r="I541" s="5">
        <v>0.74</v>
      </c>
      <c r="J541" t="s">
        <v>13082</v>
      </c>
      <c r="K541" t="s">
        <v>14324</v>
      </c>
      <c r="L541" t="s">
        <v>13084</v>
      </c>
      <c r="M541">
        <v>4.3</v>
      </c>
      <c r="N541">
        <v>1454</v>
      </c>
      <c r="O541">
        <v>2615746</v>
      </c>
      <c r="P541" t="s">
        <v>13042</v>
      </c>
      <c r="Q541" t="s">
        <v>4664</v>
      </c>
      <c r="R541" t="s">
        <v>4665</v>
      </c>
      <c r="S541" t="s">
        <v>13097</v>
      </c>
    </row>
    <row r="542" spans="1:19" x14ac:dyDescent="0.35">
      <c r="A542" t="s">
        <v>4668</v>
      </c>
      <c r="B542" t="s">
        <v>13528</v>
      </c>
      <c r="C542" t="s">
        <v>13097</v>
      </c>
      <c r="D542" s="12">
        <f>Table1_2[[#This Row],[Actual Price]]*Table1_2[[#This Row],[Rating_count]]</f>
        <v>1286053</v>
      </c>
      <c r="E542">
        <v>239</v>
      </c>
      <c r="F542" t="str">
        <f t="shared" si="8"/>
        <v>0-10%</v>
      </c>
      <c r="G542" s="10">
        <v>599</v>
      </c>
      <c r="H542" s="11">
        <f>Table1_2[[#This Row],[Actual Price]]-Table1_2[[#This Row],[Discount Price]]</f>
        <v>360</v>
      </c>
      <c r="I542" s="5">
        <v>0.6</v>
      </c>
      <c r="J542" t="s">
        <v>13082</v>
      </c>
      <c r="K542" t="s">
        <v>14324</v>
      </c>
      <c r="L542" t="s">
        <v>13084</v>
      </c>
      <c r="M542">
        <v>3.9</v>
      </c>
      <c r="N542">
        <v>2147</v>
      </c>
      <c r="O542">
        <v>1286053</v>
      </c>
      <c r="P542" t="s">
        <v>4280</v>
      </c>
      <c r="Q542" t="s">
        <v>4671</v>
      </c>
      <c r="R542" t="s">
        <v>4672</v>
      </c>
      <c r="S542" t="s">
        <v>13097</v>
      </c>
    </row>
    <row r="543" spans="1:19" x14ac:dyDescent="0.35">
      <c r="A543" t="s">
        <v>4673</v>
      </c>
      <c r="B543" t="s">
        <v>13403</v>
      </c>
      <c r="C543" t="s">
        <v>13097</v>
      </c>
      <c r="D543" s="12">
        <f>Table1_2[[#This Row],[Actual Price]]*Table1_2[[#This Row],[Rating_count]]</f>
        <v>2981090168</v>
      </c>
      <c r="E543">
        <v>7499</v>
      </c>
      <c r="F543" t="str">
        <f t="shared" si="8"/>
        <v>0-10%</v>
      </c>
      <c r="G543" s="10">
        <v>9499</v>
      </c>
      <c r="H543" s="11">
        <f>Table1_2[[#This Row],[Actual Price]]-Table1_2[[#This Row],[Discount Price]]</f>
        <v>2000</v>
      </c>
      <c r="I543" s="5">
        <v>0.21</v>
      </c>
      <c r="J543" t="s">
        <v>13085</v>
      </c>
      <c r="K543" t="s">
        <v>14324</v>
      </c>
      <c r="L543" t="s">
        <v>13084</v>
      </c>
      <c r="M543">
        <v>4.0999999999999996</v>
      </c>
      <c r="N543">
        <v>313832</v>
      </c>
      <c r="O543">
        <v>2981090168</v>
      </c>
      <c r="P543" t="s">
        <v>3257</v>
      </c>
      <c r="Q543" t="s">
        <v>3263</v>
      </c>
      <c r="R543" t="s">
        <v>4676</v>
      </c>
      <c r="S543" t="s">
        <v>13097</v>
      </c>
    </row>
    <row r="544" spans="1:19" x14ac:dyDescent="0.35">
      <c r="A544" t="s">
        <v>4677</v>
      </c>
      <c r="B544" t="s">
        <v>13529</v>
      </c>
      <c r="C544" t="s">
        <v>13097</v>
      </c>
      <c r="D544" s="12">
        <f>Table1_2[[#This Row],[Actual Price]]*Table1_2[[#This Row],[Rating_count]]</f>
        <v>464535</v>
      </c>
      <c r="E544">
        <v>265</v>
      </c>
      <c r="F544" t="str">
        <f t="shared" si="8"/>
        <v>0-10%</v>
      </c>
      <c r="G544" s="10">
        <v>999</v>
      </c>
      <c r="H544" s="11">
        <f>Table1_2[[#This Row],[Actual Price]]-Table1_2[[#This Row],[Discount Price]]</f>
        <v>734</v>
      </c>
      <c r="I544" s="5">
        <v>0.73</v>
      </c>
      <c r="J544" t="s">
        <v>13082</v>
      </c>
      <c r="K544" t="s">
        <v>14324</v>
      </c>
      <c r="L544" t="s">
        <v>13082</v>
      </c>
      <c r="M544">
        <v>3.7</v>
      </c>
      <c r="N544">
        <v>465</v>
      </c>
      <c r="O544">
        <v>464535</v>
      </c>
      <c r="P544" t="s">
        <v>4684</v>
      </c>
      <c r="Q544" t="s">
        <v>4685</v>
      </c>
      <c r="R544" t="s">
        <v>4686</v>
      </c>
      <c r="S544" t="s">
        <v>13097</v>
      </c>
    </row>
    <row r="545" spans="1:19" x14ac:dyDescent="0.35">
      <c r="A545" t="s">
        <v>4687</v>
      </c>
      <c r="B545" t="s">
        <v>13530</v>
      </c>
      <c r="C545" t="s">
        <v>13097</v>
      </c>
      <c r="D545" s="12">
        <f>Table1_2[[#This Row],[Actual Price]]*Table1_2[[#This Row],[Rating_count]]</f>
        <v>2084222210</v>
      </c>
      <c r="E545">
        <v>37990</v>
      </c>
      <c r="F545" t="str">
        <f t="shared" si="8"/>
        <v>0-10%</v>
      </c>
      <c r="G545" s="10">
        <v>74999</v>
      </c>
      <c r="H545" s="11">
        <f>Table1_2[[#This Row],[Actual Price]]-Table1_2[[#This Row],[Discount Price]]</f>
        <v>37009</v>
      </c>
      <c r="I545" s="5">
        <v>0.49</v>
      </c>
      <c r="J545" t="s">
        <v>13085</v>
      </c>
      <c r="K545" t="s">
        <v>14324</v>
      </c>
      <c r="L545" t="s">
        <v>13084</v>
      </c>
      <c r="M545">
        <v>4.2</v>
      </c>
      <c r="N545">
        <v>27790</v>
      </c>
      <c r="O545">
        <v>2084222210</v>
      </c>
      <c r="P545" t="s">
        <v>4694</v>
      </c>
      <c r="Q545" t="s">
        <v>4695</v>
      </c>
      <c r="R545" t="s">
        <v>4696</v>
      </c>
      <c r="S545" t="s">
        <v>13097</v>
      </c>
    </row>
    <row r="546" spans="1:19" x14ac:dyDescent="0.35">
      <c r="A546" t="s">
        <v>4701</v>
      </c>
      <c r="B546" t="s">
        <v>13531</v>
      </c>
      <c r="C546" t="s">
        <v>13097</v>
      </c>
      <c r="D546" s="12">
        <f>Table1_2[[#This Row],[Actual Price]]*Table1_2[[#This Row],[Rating_count]]</f>
        <v>979755</v>
      </c>
      <c r="E546">
        <v>1799</v>
      </c>
      <c r="F546" t="str">
        <f t="shared" si="8"/>
        <v>0-10%</v>
      </c>
      <c r="G546" s="10">
        <v>3999</v>
      </c>
      <c r="H546" s="11">
        <f>Table1_2[[#This Row],[Actual Price]]-Table1_2[[#This Row],[Discount Price]]</f>
        <v>2200</v>
      </c>
      <c r="I546" s="5">
        <v>0.55000000000000004</v>
      </c>
      <c r="J546" t="s">
        <v>13082</v>
      </c>
      <c r="K546" t="s">
        <v>14324</v>
      </c>
      <c r="L546" t="s">
        <v>13082</v>
      </c>
      <c r="M546">
        <v>4.5999999999999996</v>
      </c>
      <c r="N546">
        <v>245</v>
      </c>
      <c r="O546">
        <v>979755</v>
      </c>
      <c r="P546" t="s">
        <v>4708</v>
      </c>
      <c r="Q546" t="s">
        <v>4709</v>
      </c>
      <c r="R546" t="s">
        <v>4710</v>
      </c>
      <c r="S546" t="s">
        <v>13097</v>
      </c>
    </row>
    <row r="547" spans="1:19" x14ac:dyDescent="0.35">
      <c r="A547" t="s">
        <v>4711</v>
      </c>
      <c r="B547" t="s">
        <v>13532</v>
      </c>
      <c r="C547" t="s">
        <v>13097</v>
      </c>
      <c r="D547" s="12">
        <f>Table1_2[[#This Row],[Actual Price]]*Table1_2[[#This Row],[Rating_count]]</f>
        <v>3311724</v>
      </c>
      <c r="E547">
        <v>8499</v>
      </c>
      <c r="F547" t="str">
        <f t="shared" si="8"/>
        <v>0-10%</v>
      </c>
      <c r="G547" s="10">
        <v>11999</v>
      </c>
      <c r="H547" s="11">
        <f>Table1_2[[#This Row],[Actual Price]]-Table1_2[[#This Row],[Discount Price]]</f>
        <v>3500</v>
      </c>
      <c r="I547" s="5">
        <v>0.28999999999999998</v>
      </c>
      <c r="J547" t="s">
        <v>13085</v>
      </c>
      <c r="K547" t="s">
        <v>14324</v>
      </c>
      <c r="L547" t="s">
        <v>13082</v>
      </c>
      <c r="M547">
        <v>3.9</v>
      </c>
      <c r="N547">
        <v>276</v>
      </c>
      <c r="O547">
        <v>3311724</v>
      </c>
      <c r="P547" t="s">
        <v>4718</v>
      </c>
      <c r="Q547" t="s">
        <v>4719</v>
      </c>
      <c r="R547" t="s">
        <v>4720</v>
      </c>
      <c r="S547" t="s">
        <v>13097</v>
      </c>
    </row>
    <row r="548" spans="1:19" x14ac:dyDescent="0.35">
      <c r="A548" t="s">
        <v>4721</v>
      </c>
      <c r="B548" t="s">
        <v>13394</v>
      </c>
      <c r="C548" t="s">
        <v>13097</v>
      </c>
      <c r="D548" s="12">
        <f>Table1_2[[#This Row],[Actual Price]]*Table1_2[[#This Row],[Rating_count]]</f>
        <v>120985746</v>
      </c>
      <c r="E548">
        <v>1999</v>
      </c>
      <c r="F548" t="str">
        <f t="shared" si="8"/>
        <v>0-10%</v>
      </c>
      <c r="G548" s="10">
        <v>3999</v>
      </c>
      <c r="H548" s="11">
        <f>Table1_2[[#This Row],[Actual Price]]-Table1_2[[#This Row],[Discount Price]]</f>
        <v>2000</v>
      </c>
      <c r="I548" s="5">
        <v>0.5</v>
      </c>
      <c r="J548" t="s">
        <v>13082</v>
      </c>
      <c r="K548" t="s">
        <v>14324</v>
      </c>
      <c r="L548" t="s">
        <v>13084</v>
      </c>
      <c r="M548">
        <v>4</v>
      </c>
      <c r="N548">
        <v>30254</v>
      </c>
      <c r="O548">
        <v>120985746</v>
      </c>
      <c r="P548" t="s">
        <v>4728</v>
      </c>
      <c r="Q548" t="s">
        <v>4729</v>
      </c>
      <c r="R548" t="s">
        <v>4730</v>
      </c>
      <c r="S548" t="s">
        <v>13097</v>
      </c>
    </row>
    <row r="549" spans="1:19" x14ac:dyDescent="0.35">
      <c r="A549" t="s">
        <v>4731</v>
      </c>
      <c r="B549" t="s">
        <v>13406</v>
      </c>
      <c r="C549" t="s">
        <v>13097</v>
      </c>
      <c r="D549" s="12">
        <f>Table1_2[[#This Row],[Actual Price]]*Table1_2[[#This Row],[Rating_count]]</f>
        <v>308880839</v>
      </c>
      <c r="E549">
        <v>3999</v>
      </c>
      <c r="F549" t="str">
        <f t="shared" si="8"/>
        <v>0-10%</v>
      </c>
      <c r="G549" s="10">
        <v>17999</v>
      </c>
      <c r="H549" s="11">
        <f>Table1_2[[#This Row],[Actual Price]]-Table1_2[[#This Row],[Discount Price]]</f>
        <v>14000</v>
      </c>
      <c r="I549" s="5">
        <v>0.78</v>
      </c>
      <c r="J549" t="s">
        <v>13082</v>
      </c>
      <c r="K549" t="s">
        <v>14324</v>
      </c>
      <c r="L549" t="s">
        <v>13084</v>
      </c>
      <c r="M549">
        <v>4.3</v>
      </c>
      <c r="N549">
        <v>17161</v>
      </c>
      <c r="O549">
        <v>308880839</v>
      </c>
      <c r="P549" t="s">
        <v>3287</v>
      </c>
      <c r="Q549" t="s">
        <v>4733</v>
      </c>
      <c r="R549" t="s">
        <v>4734</v>
      </c>
      <c r="S549" t="s">
        <v>13097</v>
      </c>
    </row>
    <row r="550" spans="1:19" x14ac:dyDescent="0.35">
      <c r="A550" t="s">
        <v>4735</v>
      </c>
      <c r="B550" t="s">
        <v>13533</v>
      </c>
      <c r="C550" t="s">
        <v>13097</v>
      </c>
      <c r="D550" s="12">
        <f>Table1_2[[#This Row],[Actual Price]]*Table1_2[[#This Row],[Rating_count]]</f>
        <v>6986</v>
      </c>
      <c r="E550">
        <v>219</v>
      </c>
      <c r="F550" t="str">
        <f t="shared" si="8"/>
        <v>0-10%</v>
      </c>
      <c r="G550" s="10">
        <v>499</v>
      </c>
      <c r="H550" s="11">
        <f>Table1_2[[#This Row],[Actual Price]]-Table1_2[[#This Row],[Discount Price]]</f>
        <v>280</v>
      </c>
      <c r="I550" s="5">
        <v>0.56000000000000005</v>
      </c>
      <c r="J550" t="s">
        <v>13082</v>
      </c>
      <c r="K550" t="s">
        <v>14324</v>
      </c>
      <c r="L550" t="s">
        <v>13082</v>
      </c>
      <c r="M550">
        <v>4.4000000000000004</v>
      </c>
      <c r="N550">
        <v>14</v>
      </c>
      <c r="O550">
        <v>6986</v>
      </c>
      <c r="P550" t="s">
        <v>4742</v>
      </c>
      <c r="Q550" t="s">
        <v>4743</v>
      </c>
      <c r="R550" t="s">
        <v>4744</v>
      </c>
      <c r="S550" t="s">
        <v>13097</v>
      </c>
    </row>
    <row r="551" spans="1:19" x14ac:dyDescent="0.35">
      <c r="A551" t="s">
        <v>4745</v>
      </c>
      <c r="B551" t="s">
        <v>13534</v>
      </c>
      <c r="C551" t="s">
        <v>13097</v>
      </c>
      <c r="D551" s="12">
        <f>Table1_2[[#This Row],[Actual Price]]*Table1_2[[#This Row],[Rating_count]]</f>
        <v>20369440</v>
      </c>
      <c r="E551">
        <v>599</v>
      </c>
      <c r="F551" t="str">
        <f t="shared" si="8"/>
        <v>0-10%</v>
      </c>
      <c r="G551" s="10">
        <v>1399</v>
      </c>
      <c r="H551" s="11">
        <f>Table1_2[[#This Row],[Actual Price]]-Table1_2[[#This Row],[Discount Price]]</f>
        <v>800</v>
      </c>
      <c r="I551" s="5">
        <v>0.56999999999999995</v>
      </c>
      <c r="J551" t="s">
        <v>13082</v>
      </c>
      <c r="K551" t="s">
        <v>14324</v>
      </c>
      <c r="L551" t="s">
        <v>13084</v>
      </c>
      <c r="M551">
        <v>4.0999999999999996</v>
      </c>
      <c r="N551">
        <v>14560</v>
      </c>
      <c r="O551">
        <v>20369440</v>
      </c>
      <c r="P551" t="s">
        <v>4752</v>
      </c>
      <c r="Q551" t="s">
        <v>4753</v>
      </c>
      <c r="R551" t="s">
        <v>4754</v>
      </c>
      <c r="S551" t="s">
        <v>13097</v>
      </c>
    </row>
    <row r="552" spans="1:19" x14ac:dyDescent="0.35">
      <c r="A552" t="s">
        <v>4755</v>
      </c>
      <c r="B552" t="s">
        <v>13535</v>
      </c>
      <c r="C552" t="s">
        <v>13097</v>
      </c>
      <c r="D552" s="12">
        <f>Table1_2[[#This Row],[Actual Price]]*Table1_2[[#This Row],[Rating_count]]</f>
        <v>9464844</v>
      </c>
      <c r="E552">
        <v>2499</v>
      </c>
      <c r="F552" t="str">
        <f t="shared" si="8"/>
        <v>0-10%</v>
      </c>
      <c r="G552" s="10">
        <v>2999</v>
      </c>
      <c r="H552" s="11">
        <f>Table1_2[[#This Row],[Actual Price]]-Table1_2[[#This Row],[Discount Price]]</f>
        <v>500</v>
      </c>
      <c r="I552" s="5">
        <v>0.17</v>
      </c>
      <c r="J552" t="s">
        <v>13085</v>
      </c>
      <c r="K552" t="s">
        <v>14324</v>
      </c>
      <c r="L552" t="s">
        <v>13084</v>
      </c>
      <c r="M552">
        <v>4.0999999999999996</v>
      </c>
      <c r="N552">
        <v>3156</v>
      </c>
      <c r="O552">
        <v>9464844</v>
      </c>
      <c r="P552" t="s">
        <v>4762</v>
      </c>
      <c r="Q552" t="s">
        <v>4763</v>
      </c>
      <c r="R552" t="s">
        <v>4764</v>
      </c>
      <c r="S552" t="s">
        <v>13097</v>
      </c>
    </row>
    <row r="553" spans="1:19" x14ac:dyDescent="0.35">
      <c r="A553" t="s">
        <v>4765</v>
      </c>
      <c r="B553" t="s">
        <v>13536</v>
      </c>
      <c r="C553" t="s">
        <v>13097</v>
      </c>
      <c r="D553" s="12">
        <f>Table1_2[[#This Row],[Actual Price]]*Table1_2[[#This Row],[Rating_count]]</f>
        <v>4660660</v>
      </c>
      <c r="E553">
        <v>89</v>
      </c>
      <c r="F553" t="str">
        <f t="shared" si="8"/>
        <v>0-10%</v>
      </c>
      <c r="G553" s="10">
        <v>499</v>
      </c>
      <c r="H553" s="11">
        <f>Table1_2[[#This Row],[Actual Price]]-Table1_2[[#This Row],[Discount Price]]</f>
        <v>410</v>
      </c>
      <c r="I553" s="5">
        <v>0.82</v>
      </c>
      <c r="J553" t="s">
        <v>13082</v>
      </c>
      <c r="K553" t="s">
        <v>14324</v>
      </c>
      <c r="L553" t="s">
        <v>13084</v>
      </c>
      <c r="M553">
        <v>4.0999999999999996</v>
      </c>
      <c r="N553">
        <v>9340</v>
      </c>
      <c r="O553">
        <v>4660660</v>
      </c>
      <c r="P553" t="s">
        <v>4773</v>
      </c>
      <c r="Q553" t="s">
        <v>4774</v>
      </c>
      <c r="R553" t="s">
        <v>4775</v>
      </c>
      <c r="S553" t="s">
        <v>13097</v>
      </c>
    </row>
    <row r="554" spans="1:19" x14ac:dyDescent="0.35">
      <c r="A554" t="s">
        <v>4776</v>
      </c>
      <c r="B554" t="s">
        <v>13537</v>
      </c>
      <c r="C554" t="s">
        <v>13097</v>
      </c>
      <c r="D554" s="12">
        <f>Table1_2[[#This Row],[Actual Price]]*Table1_2[[#This Row],[Rating_count]]</f>
        <v>9215232</v>
      </c>
      <c r="E554">
        <v>2999</v>
      </c>
      <c r="F554" t="str">
        <f t="shared" si="8"/>
        <v>0-10%</v>
      </c>
      <c r="G554" s="10">
        <v>11999</v>
      </c>
      <c r="H554" s="11">
        <f>Table1_2[[#This Row],[Actual Price]]-Table1_2[[#This Row],[Discount Price]]</f>
        <v>9000</v>
      </c>
      <c r="I554" s="5">
        <v>0.75</v>
      </c>
      <c r="J554" t="s">
        <v>13082</v>
      </c>
      <c r="K554" t="s">
        <v>14324</v>
      </c>
      <c r="L554" t="s">
        <v>13082</v>
      </c>
      <c r="M554">
        <v>4.4000000000000004</v>
      </c>
      <c r="N554">
        <v>768</v>
      </c>
      <c r="O554">
        <v>9215232</v>
      </c>
      <c r="P554" t="s">
        <v>13043</v>
      </c>
      <c r="Q554" t="s">
        <v>4783</v>
      </c>
      <c r="R554" t="s">
        <v>4784</v>
      </c>
      <c r="S554" t="s">
        <v>13097</v>
      </c>
    </row>
    <row r="555" spans="1:19" x14ac:dyDescent="0.35">
      <c r="A555" t="s">
        <v>4785</v>
      </c>
      <c r="B555" t="s">
        <v>13538</v>
      </c>
      <c r="C555" t="s">
        <v>13097</v>
      </c>
      <c r="D555" s="12">
        <f>Table1_2[[#This Row],[Actual Price]]*Table1_2[[#This Row],[Rating_count]]</f>
        <v>43438022</v>
      </c>
      <c r="E555">
        <v>314</v>
      </c>
      <c r="F555" t="str">
        <f t="shared" si="8"/>
        <v>0-10%</v>
      </c>
      <c r="G555" s="10">
        <v>1499</v>
      </c>
      <c r="H555" s="11">
        <f>Table1_2[[#This Row],[Actual Price]]-Table1_2[[#This Row],[Discount Price]]</f>
        <v>1185</v>
      </c>
      <c r="I555" s="5">
        <v>0.79</v>
      </c>
      <c r="J555" t="s">
        <v>13082</v>
      </c>
      <c r="K555" t="s">
        <v>14324</v>
      </c>
      <c r="L555" t="s">
        <v>13084</v>
      </c>
      <c r="M555">
        <v>4.5</v>
      </c>
      <c r="N555">
        <v>28978</v>
      </c>
      <c r="O555">
        <v>43438022</v>
      </c>
      <c r="P555" t="s">
        <v>3989</v>
      </c>
      <c r="Q555" t="s">
        <v>4788</v>
      </c>
      <c r="R555" t="s">
        <v>4789</v>
      </c>
      <c r="S555" t="s">
        <v>13097</v>
      </c>
    </row>
    <row r="556" spans="1:19" x14ac:dyDescent="0.35">
      <c r="A556" t="s">
        <v>4790</v>
      </c>
      <c r="B556" t="s">
        <v>13539</v>
      </c>
      <c r="C556" t="s">
        <v>13097</v>
      </c>
      <c r="D556" s="12">
        <f>Table1_2[[#This Row],[Actual Price]]*Table1_2[[#This Row],[Rating_count]]</f>
        <v>370442002</v>
      </c>
      <c r="E556">
        <v>13999</v>
      </c>
      <c r="F556" t="str">
        <f t="shared" si="8"/>
        <v>0-10%</v>
      </c>
      <c r="G556" s="10">
        <v>19499</v>
      </c>
      <c r="H556" s="11">
        <f>Table1_2[[#This Row],[Actual Price]]-Table1_2[[#This Row],[Discount Price]]</f>
        <v>5500</v>
      </c>
      <c r="I556" s="5">
        <v>0.28000000000000003</v>
      </c>
      <c r="J556" t="s">
        <v>13085</v>
      </c>
      <c r="K556" t="s">
        <v>14324</v>
      </c>
      <c r="L556" t="s">
        <v>13084</v>
      </c>
      <c r="M556">
        <v>4.0999999999999996</v>
      </c>
      <c r="N556">
        <v>18998</v>
      </c>
      <c r="O556">
        <v>370442002</v>
      </c>
      <c r="P556" t="s">
        <v>3213</v>
      </c>
      <c r="Q556" t="s">
        <v>4792</v>
      </c>
      <c r="R556" t="s">
        <v>4793</v>
      </c>
      <c r="S556" t="s">
        <v>13097</v>
      </c>
    </row>
    <row r="557" spans="1:19" x14ac:dyDescent="0.35">
      <c r="A557" t="s">
        <v>4794</v>
      </c>
      <c r="B557" t="s">
        <v>13540</v>
      </c>
      <c r="C557" t="s">
        <v>13097</v>
      </c>
      <c r="D557" s="12">
        <f>Table1_2[[#This Row],[Actual Price]]*Table1_2[[#This Row],[Rating_count]]</f>
        <v>2480529</v>
      </c>
      <c r="E557">
        <v>139</v>
      </c>
      <c r="F557" t="str">
        <f t="shared" si="8"/>
        <v>0-10%</v>
      </c>
      <c r="G557" s="10">
        <v>499</v>
      </c>
      <c r="H557" s="11">
        <f>Table1_2[[#This Row],[Actual Price]]-Table1_2[[#This Row],[Discount Price]]</f>
        <v>360</v>
      </c>
      <c r="I557" s="5">
        <v>0.72</v>
      </c>
      <c r="J557" t="s">
        <v>13082</v>
      </c>
      <c r="K557" t="s">
        <v>14324</v>
      </c>
      <c r="L557" t="s">
        <v>13084</v>
      </c>
      <c r="M557">
        <v>4.2</v>
      </c>
      <c r="N557">
        <v>4971</v>
      </c>
      <c r="O557">
        <v>2480529</v>
      </c>
      <c r="P557" t="s">
        <v>4801</v>
      </c>
      <c r="Q557" t="s">
        <v>4802</v>
      </c>
      <c r="R557" t="s">
        <v>4803</v>
      </c>
      <c r="S557" t="s">
        <v>13097</v>
      </c>
    </row>
    <row r="558" spans="1:19" x14ac:dyDescent="0.35">
      <c r="A558" t="s">
        <v>4804</v>
      </c>
      <c r="B558" t="s">
        <v>13541</v>
      </c>
      <c r="C558" t="s">
        <v>13097</v>
      </c>
      <c r="D558" s="12">
        <f>Table1_2[[#This Row],[Actual Price]]*Table1_2[[#This Row],[Rating_count]]</f>
        <v>10680474</v>
      </c>
      <c r="E558">
        <v>2599</v>
      </c>
      <c r="F558" t="str">
        <f t="shared" si="8"/>
        <v>0-10%</v>
      </c>
      <c r="G558" s="10">
        <v>6999</v>
      </c>
      <c r="H558" s="11">
        <f>Table1_2[[#This Row],[Actual Price]]-Table1_2[[#This Row],[Discount Price]]</f>
        <v>4400</v>
      </c>
      <c r="I558" s="5">
        <v>0.63</v>
      </c>
      <c r="J558" t="s">
        <v>13082</v>
      </c>
      <c r="K558" t="s">
        <v>14324</v>
      </c>
      <c r="L558" t="s">
        <v>13084</v>
      </c>
      <c r="M558">
        <v>4.5</v>
      </c>
      <c r="N558">
        <v>1526</v>
      </c>
      <c r="O558">
        <v>10680474</v>
      </c>
      <c r="P558" t="s">
        <v>4811</v>
      </c>
      <c r="Q558" t="s">
        <v>4812</v>
      </c>
      <c r="R558" t="s">
        <v>4813</v>
      </c>
      <c r="S558" t="s">
        <v>13097</v>
      </c>
    </row>
    <row r="559" spans="1:19" x14ac:dyDescent="0.35">
      <c r="A559" t="s">
        <v>4814</v>
      </c>
      <c r="B559" t="s">
        <v>13542</v>
      </c>
      <c r="C559" t="s">
        <v>13097</v>
      </c>
      <c r="D559" s="12">
        <f>Table1_2[[#This Row],[Actual Price]]*Table1_2[[#This Row],[Rating_count]]</f>
        <v>363347289</v>
      </c>
      <c r="E559">
        <v>365</v>
      </c>
      <c r="F559" t="str">
        <f t="shared" si="8"/>
        <v>0-10%</v>
      </c>
      <c r="G559" s="10">
        <v>999</v>
      </c>
      <c r="H559" s="11">
        <f>Table1_2[[#This Row],[Actual Price]]-Table1_2[[#This Row],[Discount Price]]</f>
        <v>634</v>
      </c>
      <c r="I559" s="5">
        <v>0.63</v>
      </c>
      <c r="J559" t="s">
        <v>13082</v>
      </c>
      <c r="K559" t="s">
        <v>14324</v>
      </c>
      <c r="L559" t="s">
        <v>13084</v>
      </c>
      <c r="M559">
        <v>4.0999999999999996</v>
      </c>
      <c r="N559">
        <v>363711</v>
      </c>
      <c r="O559">
        <v>363347289</v>
      </c>
      <c r="P559" t="s">
        <v>3123</v>
      </c>
      <c r="Q559" t="s">
        <v>4816</v>
      </c>
      <c r="R559" t="s">
        <v>4817</v>
      </c>
      <c r="S559" t="s">
        <v>13097</v>
      </c>
    </row>
    <row r="560" spans="1:19" x14ac:dyDescent="0.35">
      <c r="A560" t="s">
        <v>4818</v>
      </c>
      <c r="B560" t="s">
        <v>13543</v>
      </c>
      <c r="C560" t="s">
        <v>13097</v>
      </c>
      <c r="D560" s="12">
        <f>Table1_2[[#This Row],[Actual Price]]*Table1_2[[#This Row],[Rating_count]]</f>
        <v>614923460</v>
      </c>
      <c r="E560">
        <v>1499</v>
      </c>
      <c r="F560" t="str">
        <f t="shared" si="8"/>
        <v>0-10%</v>
      </c>
      <c r="G560" s="10">
        <v>4490</v>
      </c>
      <c r="H560" s="11">
        <f>Table1_2[[#This Row],[Actual Price]]-Table1_2[[#This Row],[Discount Price]]</f>
        <v>2991</v>
      </c>
      <c r="I560" s="5">
        <v>0.67</v>
      </c>
      <c r="J560" t="s">
        <v>13082</v>
      </c>
      <c r="K560" t="s">
        <v>14324</v>
      </c>
      <c r="L560" t="s">
        <v>13084</v>
      </c>
      <c r="M560">
        <v>3.9</v>
      </c>
      <c r="N560">
        <v>136954</v>
      </c>
      <c r="O560">
        <v>614923460</v>
      </c>
      <c r="P560" t="s">
        <v>4825</v>
      </c>
      <c r="Q560" t="s">
        <v>4826</v>
      </c>
      <c r="R560" t="s">
        <v>4827</v>
      </c>
      <c r="S560" t="s">
        <v>13097</v>
      </c>
    </row>
    <row r="561" spans="1:19" x14ac:dyDescent="0.35">
      <c r="A561" t="s">
        <v>4832</v>
      </c>
      <c r="B561" t="s">
        <v>13544</v>
      </c>
      <c r="C561" t="s">
        <v>13081</v>
      </c>
      <c r="D561" s="12">
        <f>Table1_2[[#This Row],[Actual Price]]*Table1_2[[#This Row],[Rating_count]]</f>
        <v>164518250</v>
      </c>
      <c r="E561">
        <v>289</v>
      </c>
      <c r="F561" t="str">
        <f t="shared" si="8"/>
        <v>0-10%</v>
      </c>
      <c r="G561" s="10">
        <v>650</v>
      </c>
      <c r="H561" s="11">
        <f>Table1_2[[#This Row],[Actual Price]]-Table1_2[[#This Row],[Discount Price]]</f>
        <v>361</v>
      </c>
      <c r="I561" s="5">
        <v>0.56000000000000005</v>
      </c>
      <c r="J561" t="s">
        <v>13082</v>
      </c>
      <c r="K561" t="s">
        <v>14324</v>
      </c>
      <c r="L561" t="s">
        <v>13084</v>
      </c>
      <c r="M561">
        <v>4.3</v>
      </c>
      <c r="N561">
        <v>253105</v>
      </c>
      <c r="O561">
        <v>164518250</v>
      </c>
      <c r="P561" t="s">
        <v>4840</v>
      </c>
      <c r="Q561" t="s">
        <v>4841</v>
      </c>
      <c r="R561" t="s">
        <v>4842</v>
      </c>
      <c r="S561" t="s">
        <v>13081</v>
      </c>
    </row>
    <row r="562" spans="1:19" x14ac:dyDescent="0.35">
      <c r="A562" t="s">
        <v>4843</v>
      </c>
      <c r="B562" t="s">
        <v>13545</v>
      </c>
      <c r="C562" t="s">
        <v>13081</v>
      </c>
      <c r="D562" s="12">
        <f>Table1_2[[#This Row],[Actual Price]]*Table1_2[[#This Row],[Rating_count]]</f>
        <v>54876030</v>
      </c>
      <c r="E562">
        <v>599</v>
      </c>
      <c r="F562" t="str">
        <f t="shared" si="8"/>
        <v>0-10%</v>
      </c>
      <c r="G562" s="10">
        <v>895</v>
      </c>
      <c r="H562" s="11">
        <f>Table1_2[[#This Row],[Actual Price]]-Table1_2[[#This Row],[Discount Price]]</f>
        <v>296</v>
      </c>
      <c r="I562" s="5">
        <v>0.33</v>
      </c>
      <c r="J562" t="s">
        <v>13085</v>
      </c>
      <c r="K562" t="s">
        <v>14324</v>
      </c>
      <c r="L562" t="s">
        <v>13084</v>
      </c>
      <c r="M562">
        <v>4.4000000000000004</v>
      </c>
      <c r="N562">
        <v>61314</v>
      </c>
      <c r="O562">
        <v>54876030</v>
      </c>
      <c r="P562" t="s">
        <v>4851</v>
      </c>
      <c r="Q562" t="s">
        <v>4852</v>
      </c>
      <c r="R562" t="s">
        <v>4853</v>
      </c>
      <c r="S562" t="s">
        <v>13081</v>
      </c>
    </row>
    <row r="563" spans="1:19" x14ac:dyDescent="0.35">
      <c r="A563" t="s">
        <v>4854</v>
      </c>
      <c r="B563" t="s">
        <v>13546</v>
      </c>
      <c r="C563" t="s">
        <v>13081</v>
      </c>
      <c r="D563" s="12">
        <f>Table1_2[[#This Row],[Actual Price]]*Table1_2[[#This Row],[Rating_count]]</f>
        <v>1742898</v>
      </c>
      <c r="E563">
        <v>217</v>
      </c>
      <c r="F563" t="str">
        <f t="shared" si="8"/>
        <v>0-10%</v>
      </c>
      <c r="G563" s="10">
        <v>237</v>
      </c>
      <c r="H563" s="11">
        <f>Table1_2[[#This Row],[Actual Price]]-Table1_2[[#This Row],[Discount Price]]</f>
        <v>20</v>
      </c>
      <c r="I563" s="5">
        <v>0.08</v>
      </c>
      <c r="J563" t="s">
        <v>13085</v>
      </c>
      <c r="K563" t="s">
        <v>14324</v>
      </c>
      <c r="L563" t="s">
        <v>13084</v>
      </c>
      <c r="M563">
        <v>3.8</v>
      </c>
      <c r="N563">
        <v>7354</v>
      </c>
      <c r="O563">
        <v>1742898</v>
      </c>
      <c r="P563" t="s">
        <v>4862</v>
      </c>
      <c r="Q563" t="s">
        <v>4863</v>
      </c>
      <c r="R563" t="s">
        <v>4864</v>
      </c>
      <c r="S563" t="s">
        <v>13081</v>
      </c>
    </row>
    <row r="564" spans="1:19" x14ac:dyDescent="0.35">
      <c r="A564" t="s">
        <v>4865</v>
      </c>
      <c r="B564" t="s">
        <v>13547</v>
      </c>
      <c r="C564" t="s">
        <v>13097</v>
      </c>
      <c r="D564" s="12">
        <f>Table1_2[[#This Row],[Actual Price]]*Table1_2[[#This Row],[Rating_count]]</f>
        <v>541184020</v>
      </c>
      <c r="E564">
        <v>1299</v>
      </c>
      <c r="F564" t="str">
        <f t="shared" si="8"/>
        <v>0-10%</v>
      </c>
      <c r="G564" s="10">
        <v>2990</v>
      </c>
      <c r="H564" s="11">
        <f>Table1_2[[#This Row],[Actual Price]]-Table1_2[[#This Row],[Discount Price]]</f>
        <v>1691</v>
      </c>
      <c r="I564" s="5">
        <v>0.56999999999999995</v>
      </c>
      <c r="J564" t="s">
        <v>13082</v>
      </c>
      <c r="K564" t="s">
        <v>14324</v>
      </c>
      <c r="L564" t="s">
        <v>13084</v>
      </c>
      <c r="M564">
        <v>3.8</v>
      </c>
      <c r="N564">
        <v>180998</v>
      </c>
      <c r="O564">
        <v>541184020</v>
      </c>
      <c r="P564" t="s">
        <v>13044</v>
      </c>
      <c r="Q564" t="s">
        <v>4872</v>
      </c>
      <c r="R564" t="s">
        <v>4873</v>
      </c>
      <c r="S564" t="s">
        <v>13097</v>
      </c>
    </row>
    <row r="565" spans="1:19" x14ac:dyDescent="0.35">
      <c r="A565" t="s">
        <v>4874</v>
      </c>
      <c r="B565" t="s">
        <v>13548</v>
      </c>
      <c r="C565" t="s">
        <v>13081</v>
      </c>
      <c r="D565" s="12">
        <f>Table1_2[[#This Row],[Actual Price]]*Table1_2[[#This Row],[Rating_count]]</f>
        <v>482310</v>
      </c>
      <c r="E565">
        <v>263</v>
      </c>
      <c r="F565" t="str">
        <f t="shared" si="8"/>
        <v>0-10%</v>
      </c>
      <c r="G565" s="10">
        <v>699</v>
      </c>
      <c r="H565" s="11">
        <f>Table1_2[[#This Row],[Actual Price]]-Table1_2[[#This Row],[Discount Price]]</f>
        <v>436</v>
      </c>
      <c r="I565" s="5">
        <v>0.62</v>
      </c>
      <c r="J565" t="s">
        <v>13082</v>
      </c>
      <c r="K565" t="s">
        <v>14324</v>
      </c>
      <c r="L565" t="s">
        <v>13082</v>
      </c>
      <c r="M565">
        <v>3.5</v>
      </c>
      <c r="N565">
        <v>690</v>
      </c>
      <c r="O565">
        <v>482310</v>
      </c>
      <c r="P565" t="s">
        <v>4882</v>
      </c>
      <c r="Q565" t="s">
        <v>4883</v>
      </c>
      <c r="R565" t="s">
        <v>4884</v>
      </c>
      <c r="S565" t="s">
        <v>13081</v>
      </c>
    </row>
    <row r="566" spans="1:19" x14ac:dyDescent="0.35">
      <c r="A566" t="s">
        <v>4889</v>
      </c>
      <c r="B566" t="s">
        <v>13549</v>
      </c>
      <c r="C566" t="s">
        <v>13097</v>
      </c>
      <c r="D566" s="12">
        <f>Table1_2[[#This Row],[Actual Price]]*Table1_2[[#This Row],[Rating_count]]</f>
        <v>565945590</v>
      </c>
      <c r="E566">
        <v>1399</v>
      </c>
      <c r="F566" t="str">
        <f t="shared" si="8"/>
        <v>0-10%</v>
      </c>
      <c r="G566" s="10">
        <v>3990</v>
      </c>
      <c r="H566" s="11">
        <f>Table1_2[[#This Row],[Actual Price]]-Table1_2[[#This Row],[Discount Price]]</f>
        <v>2591</v>
      </c>
      <c r="I566" s="5">
        <v>0.65</v>
      </c>
      <c r="J566" t="s">
        <v>13082</v>
      </c>
      <c r="K566" t="s">
        <v>14324</v>
      </c>
      <c r="L566" t="s">
        <v>13084</v>
      </c>
      <c r="M566">
        <v>4.0999999999999996</v>
      </c>
      <c r="N566">
        <v>141841</v>
      </c>
      <c r="O566">
        <v>565945590</v>
      </c>
      <c r="P566" t="s">
        <v>4896</v>
      </c>
      <c r="Q566" t="s">
        <v>4897</v>
      </c>
      <c r="R566" t="s">
        <v>4898</v>
      </c>
      <c r="S566" t="s">
        <v>13097</v>
      </c>
    </row>
    <row r="567" spans="1:19" x14ac:dyDescent="0.35">
      <c r="A567" t="s">
        <v>4899</v>
      </c>
      <c r="B567" t="s">
        <v>13550</v>
      </c>
      <c r="C567" t="s">
        <v>13081</v>
      </c>
      <c r="D567" s="12">
        <f>Table1_2[[#This Row],[Actual Price]]*Table1_2[[#This Row],[Rating_count]]</f>
        <v>37161709</v>
      </c>
      <c r="E567">
        <v>349</v>
      </c>
      <c r="F567" t="str">
        <f t="shared" si="8"/>
        <v>0-10%</v>
      </c>
      <c r="G567" s="10">
        <v>1499</v>
      </c>
      <c r="H567" s="11">
        <f>Table1_2[[#This Row],[Actual Price]]-Table1_2[[#This Row],[Discount Price]]</f>
        <v>1150</v>
      </c>
      <c r="I567" s="5">
        <v>0.77</v>
      </c>
      <c r="J567" t="s">
        <v>13082</v>
      </c>
      <c r="K567" t="s">
        <v>14324</v>
      </c>
      <c r="L567" t="s">
        <v>13084</v>
      </c>
      <c r="M567">
        <v>4.3</v>
      </c>
      <c r="N567">
        <v>24791</v>
      </c>
      <c r="O567">
        <v>37161709</v>
      </c>
      <c r="P567" t="s">
        <v>4907</v>
      </c>
      <c r="Q567" t="s">
        <v>4908</v>
      </c>
      <c r="R567" t="s">
        <v>4909</v>
      </c>
      <c r="S567" t="s">
        <v>13081</v>
      </c>
    </row>
    <row r="568" spans="1:19" x14ac:dyDescent="0.35">
      <c r="A568" t="s">
        <v>4910</v>
      </c>
      <c r="B568" t="s">
        <v>13551</v>
      </c>
      <c r="C568" t="s">
        <v>13097</v>
      </c>
      <c r="D568" s="12">
        <f>Table1_2[[#This Row],[Actual Price]]*Table1_2[[#This Row],[Rating_count]]</f>
        <v>8683836</v>
      </c>
      <c r="E568">
        <v>149</v>
      </c>
      <c r="F568" t="str">
        <f t="shared" si="8"/>
        <v>0-10%</v>
      </c>
      <c r="G568" s="10">
        <v>399</v>
      </c>
      <c r="H568" s="11">
        <f>Table1_2[[#This Row],[Actual Price]]-Table1_2[[#This Row],[Discount Price]]</f>
        <v>250</v>
      </c>
      <c r="I568" s="5">
        <v>0.63</v>
      </c>
      <c r="J568" t="s">
        <v>13082</v>
      </c>
      <c r="K568" t="s">
        <v>14324</v>
      </c>
      <c r="L568" t="s">
        <v>13084</v>
      </c>
      <c r="M568">
        <v>3.5</v>
      </c>
      <c r="N568">
        <v>21764</v>
      </c>
      <c r="O568">
        <v>8683836</v>
      </c>
      <c r="P568" t="s">
        <v>4917</v>
      </c>
      <c r="Q568" t="s">
        <v>4918</v>
      </c>
      <c r="R568" t="s">
        <v>4919</v>
      </c>
      <c r="S568" t="s">
        <v>13097</v>
      </c>
    </row>
    <row r="569" spans="1:19" x14ac:dyDescent="0.35">
      <c r="A569" t="s">
        <v>4922</v>
      </c>
      <c r="B569" t="s">
        <v>13552</v>
      </c>
      <c r="C569" t="s">
        <v>13097</v>
      </c>
      <c r="D569" s="12">
        <f>Table1_2[[#This Row],[Actual Price]]*Table1_2[[#This Row],[Rating_count]]</f>
        <v>427532490</v>
      </c>
      <c r="E569">
        <v>1220</v>
      </c>
      <c r="F569" t="str">
        <f t="shared" si="8"/>
        <v>0-10%</v>
      </c>
      <c r="G569" s="10">
        <v>3990</v>
      </c>
      <c r="H569" s="11">
        <f>Table1_2[[#This Row],[Actual Price]]-Table1_2[[#This Row],[Discount Price]]</f>
        <v>2770</v>
      </c>
      <c r="I569" s="5">
        <v>0.69</v>
      </c>
      <c r="J569" t="s">
        <v>13082</v>
      </c>
      <c r="K569" t="s">
        <v>14324</v>
      </c>
      <c r="L569" t="s">
        <v>13084</v>
      </c>
      <c r="M569">
        <v>4.0999999999999996</v>
      </c>
      <c r="N569">
        <v>107151</v>
      </c>
      <c r="O569">
        <v>427532490</v>
      </c>
      <c r="P569" t="s">
        <v>4929</v>
      </c>
      <c r="Q569" t="s">
        <v>4930</v>
      </c>
      <c r="R569" t="s">
        <v>4931</v>
      </c>
      <c r="S569" t="s">
        <v>13097</v>
      </c>
    </row>
    <row r="570" spans="1:19" x14ac:dyDescent="0.35">
      <c r="A570" t="s">
        <v>4939</v>
      </c>
      <c r="B570" t="s">
        <v>13553</v>
      </c>
      <c r="C570" t="s">
        <v>13097</v>
      </c>
      <c r="D570" s="12">
        <f>Table1_2[[#This Row],[Actual Price]]*Table1_2[[#This Row],[Rating_count]]</f>
        <v>92902005</v>
      </c>
      <c r="E570">
        <v>499</v>
      </c>
      <c r="F570" t="str">
        <f t="shared" si="8"/>
        <v>0-10%</v>
      </c>
      <c r="G570" s="10">
        <v>999</v>
      </c>
      <c r="H570" s="11">
        <f>Table1_2[[#This Row],[Actual Price]]-Table1_2[[#This Row],[Discount Price]]</f>
        <v>500</v>
      </c>
      <c r="I570" s="5">
        <v>0.5</v>
      </c>
      <c r="J570" t="s">
        <v>13082</v>
      </c>
      <c r="K570" t="s">
        <v>14324</v>
      </c>
      <c r="L570" t="s">
        <v>13084</v>
      </c>
      <c r="M570">
        <v>3.9</v>
      </c>
      <c r="N570">
        <v>92995</v>
      </c>
      <c r="O570">
        <v>92902005</v>
      </c>
      <c r="P570" t="s">
        <v>4946</v>
      </c>
      <c r="Q570" t="s">
        <v>4947</v>
      </c>
      <c r="R570" t="s">
        <v>4948</v>
      </c>
      <c r="S570" t="s">
        <v>13097</v>
      </c>
    </row>
    <row r="571" spans="1:19" x14ac:dyDescent="0.35">
      <c r="A571" t="s">
        <v>4949</v>
      </c>
      <c r="B571" t="s">
        <v>13554</v>
      </c>
      <c r="C571" t="s">
        <v>13081</v>
      </c>
      <c r="D571" s="12">
        <f>Table1_2[[#This Row],[Actual Price]]*Table1_2[[#This Row],[Rating_count]]</f>
        <v>8742249</v>
      </c>
      <c r="E571">
        <v>99</v>
      </c>
      <c r="F571" t="str">
        <f t="shared" si="8"/>
        <v>0-10%</v>
      </c>
      <c r="G571" s="10">
        <v>999</v>
      </c>
      <c r="H571" s="11">
        <f>Table1_2[[#This Row],[Actual Price]]-Table1_2[[#This Row],[Discount Price]]</f>
        <v>900</v>
      </c>
      <c r="I571" s="5">
        <v>0.9</v>
      </c>
      <c r="J571" t="s">
        <v>13082</v>
      </c>
      <c r="K571" t="s">
        <v>14324</v>
      </c>
      <c r="L571" t="s">
        <v>13084</v>
      </c>
      <c r="M571">
        <v>4.0999999999999996</v>
      </c>
      <c r="N571">
        <v>8751</v>
      </c>
      <c r="O571">
        <v>8742249</v>
      </c>
      <c r="P571" t="s">
        <v>4955</v>
      </c>
      <c r="Q571" t="s">
        <v>4956</v>
      </c>
      <c r="R571" t="s">
        <v>4957</v>
      </c>
      <c r="S571" t="s">
        <v>13081</v>
      </c>
    </row>
    <row r="572" spans="1:19" x14ac:dyDescent="0.35">
      <c r="A572" t="s">
        <v>4960</v>
      </c>
      <c r="B572" t="s">
        <v>13555</v>
      </c>
      <c r="C572" t="s">
        <v>13081</v>
      </c>
      <c r="D572" s="12">
        <f>Table1_2[[#This Row],[Actual Price]]*Table1_2[[#This Row],[Rating_count]]</f>
        <v>96409500</v>
      </c>
      <c r="E572">
        <v>475</v>
      </c>
      <c r="F572" t="str">
        <f t="shared" si="8"/>
        <v>0-10%</v>
      </c>
      <c r="G572" s="10">
        <v>1500</v>
      </c>
      <c r="H572" s="11">
        <f>Table1_2[[#This Row],[Actual Price]]-Table1_2[[#This Row],[Discount Price]]</f>
        <v>1025</v>
      </c>
      <c r="I572" s="5">
        <v>0.68</v>
      </c>
      <c r="J572" t="s">
        <v>13082</v>
      </c>
      <c r="K572" t="s">
        <v>14324</v>
      </c>
      <c r="L572" t="s">
        <v>13084</v>
      </c>
      <c r="M572">
        <v>4.2</v>
      </c>
      <c r="N572">
        <v>64273</v>
      </c>
      <c r="O572">
        <v>96409500</v>
      </c>
      <c r="P572" t="s">
        <v>4967</v>
      </c>
      <c r="Q572" t="s">
        <v>4968</v>
      </c>
      <c r="R572" t="s">
        <v>4969</v>
      </c>
      <c r="S572" t="s">
        <v>13081</v>
      </c>
    </row>
    <row r="573" spans="1:19" x14ac:dyDescent="0.35">
      <c r="A573" t="s">
        <v>4970</v>
      </c>
      <c r="B573" t="s">
        <v>13556</v>
      </c>
      <c r="C573" t="s">
        <v>13081</v>
      </c>
      <c r="D573" s="12">
        <f>Table1_2[[#This Row],[Actual Price]]*Table1_2[[#This Row],[Rating_count]]</f>
        <v>35250435</v>
      </c>
      <c r="E573">
        <v>269</v>
      </c>
      <c r="F573" t="str">
        <f t="shared" si="8"/>
        <v>0-10%</v>
      </c>
      <c r="G573" s="10">
        <v>649</v>
      </c>
      <c r="H573" s="11">
        <f>Table1_2[[#This Row],[Actual Price]]-Table1_2[[#This Row],[Discount Price]]</f>
        <v>380</v>
      </c>
      <c r="I573" s="5">
        <v>0.59</v>
      </c>
      <c r="J573" t="s">
        <v>13082</v>
      </c>
      <c r="K573" t="s">
        <v>14324</v>
      </c>
      <c r="L573" t="s">
        <v>13084</v>
      </c>
      <c r="M573">
        <v>4.3</v>
      </c>
      <c r="N573">
        <v>54315</v>
      </c>
      <c r="O573">
        <v>35250435</v>
      </c>
      <c r="P573" t="s">
        <v>4977</v>
      </c>
      <c r="Q573" t="s">
        <v>4978</v>
      </c>
      <c r="R573" t="s">
        <v>4979</v>
      </c>
      <c r="S573" t="s">
        <v>13081</v>
      </c>
    </row>
    <row r="574" spans="1:19" x14ac:dyDescent="0.35">
      <c r="A574" t="s">
        <v>4980</v>
      </c>
      <c r="B574" t="s">
        <v>13557</v>
      </c>
      <c r="C574" t="s">
        <v>13081</v>
      </c>
      <c r="D574" s="12">
        <f>Table1_2[[#This Row],[Actual Price]]*Table1_2[[#This Row],[Rating_count]]</f>
        <v>956603</v>
      </c>
      <c r="E574">
        <v>299</v>
      </c>
      <c r="F574" t="str">
        <f t="shared" si="8"/>
        <v>0-10%</v>
      </c>
      <c r="G574" s="10">
        <v>599</v>
      </c>
      <c r="H574" s="11">
        <f>Table1_2[[#This Row],[Actual Price]]-Table1_2[[#This Row],[Discount Price]]</f>
        <v>300</v>
      </c>
      <c r="I574" s="5">
        <v>0.5</v>
      </c>
      <c r="J574" t="s">
        <v>13082</v>
      </c>
      <c r="K574" t="s">
        <v>14324</v>
      </c>
      <c r="L574" t="s">
        <v>13084</v>
      </c>
      <c r="M574">
        <v>4.0999999999999996</v>
      </c>
      <c r="N574">
        <v>1597</v>
      </c>
      <c r="O574">
        <v>956603</v>
      </c>
      <c r="P574" t="s">
        <v>4987</v>
      </c>
      <c r="Q574" t="s">
        <v>4988</v>
      </c>
      <c r="R574" t="s">
        <v>4989</v>
      </c>
      <c r="S574" t="s">
        <v>13081</v>
      </c>
    </row>
    <row r="575" spans="1:19" x14ac:dyDescent="0.35">
      <c r="A575" t="s">
        <v>4994</v>
      </c>
      <c r="B575" t="s">
        <v>13558</v>
      </c>
      <c r="C575" t="s">
        <v>13097</v>
      </c>
      <c r="D575" s="12">
        <f>Table1_2[[#This Row],[Actual Price]]*Table1_2[[#This Row],[Rating_count]]</f>
        <v>76949973</v>
      </c>
      <c r="E575">
        <v>329</v>
      </c>
      <c r="F575" t="str">
        <f t="shared" si="8"/>
        <v>0-10%</v>
      </c>
      <c r="G575" s="10">
        <v>999</v>
      </c>
      <c r="H575" s="11">
        <f>Table1_2[[#This Row],[Actual Price]]-Table1_2[[#This Row],[Discount Price]]</f>
        <v>670</v>
      </c>
      <c r="I575" s="5">
        <v>0.67</v>
      </c>
      <c r="J575" t="s">
        <v>13082</v>
      </c>
      <c r="K575" t="s">
        <v>14324</v>
      </c>
      <c r="L575" t="s">
        <v>13084</v>
      </c>
      <c r="M575">
        <v>3.9</v>
      </c>
      <c r="N575">
        <v>77027</v>
      </c>
      <c r="O575">
        <v>76949973</v>
      </c>
      <c r="P575" t="s">
        <v>5001</v>
      </c>
      <c r="Q575" t="s">
        <v>5002</v>
      </c>
      <c r="R575" t="s">
        <v>5003</v>
      </c>
      <c r="S575" t="s">
        <v>13097</v>
      </c>
    </row>
    <row r="576" spans="1:19" x14ac:dyDescent="0.35">
      <c r="A576" t="s">
        <v>5004</v>
      </c>
      <c r="B576" t="s">
        <v>13559</v>
      </c>
      <c r="C576" t="s">
        <v>13081</v>
      </c>
      <c r="D576" s="12">
        <f>Table1_2[[#This Row],[Actual Price]]*Table1_2[[#This Row],[Rating_count]]</f>
        <v>51863371</v>
      </c>
      <c r="E576">
        <v>549</v>
      </c>
      <c r="F576" t="str">
        <f t="shared" si="8"/>
        <v>0-10%</v>
      </c>
      <c r="G576" s="10">
        <v>1799</v>
      </c>
      <c r="H576" s="11">
        <f>Table1_2[[#This Row],[Actual Price]]-Table1_2[[#This Row],[Discount Price]]</f>
        <v>1250</v>
      </c>
      <c r="I576" s="5">
        <v>0.69</v>
      </c>
      <c r="J576" t="s">
        <v>13082</v>
      </c>
      <c r="K576" t="s">
        <v>14324</v>
      </c>
      <c r="L576" t="s">
        <v>13084</v>
      </c>
      <c r="M576">
        <v>4.3</v>
      </c>
      <c r="N576">
        <v>28829</v>
      </c>
      <c r="O576">
        <v>51863371</v>
      </c>
      <c r="P576" t="s">
        <v>5012</v>
      </c>
      <c r="Q576" t="s">
        <v>5013</v>
      </c>
      <c r="R576" t="s">
        <v>5014</v>
      </c>
      <c r="S576" t="s">
        <v>13081</v>
      </c>
    </row>
    <row r="577" spans="1:19" x14ac:dyDescent="0.35">
      <c r="A577" t="s">
        <v>5022</v>
      </c>
      <c r="B577" t="s">
        <v>13560</v>
      </c>
      <c r="C577" t="s">
        <v>13081</v>
      </c>
      <c r="D577" s="12">
        <f>Table1_2[[#This Row],[Actual Price]]*Table1_2[[#This Row],[Rating_count]]</f>
        <v>21564400</v>
      </c>
      <c r="E577">
        <v>299</v>
      </c>
      <c r="F577" t="str">
        <f t="shared" si="8"/>
        <v>0-10%</v>
      </c>
      <c r="G577" s="10">
        <v>650</v>
      </c>
      <c r="H577" s="11">
        <f>Table1_2[[#This Row],[Actual Price]]-Table1_2[[#This Row],[Discount Price]]</f>
        <v>351</v>
      </c>
      <c r="I577" s="5">
        <v>0.54</v>
      </c>
      <c r="J577" t="s">
        <v>13082</v>
      </c>
      <c r="K577" t="s">
        <v>14324</v>
      </c>
      <c r="L577" t="s">
        <v>13084</v>
      </c>
      <c r="M577">
        <v>4.5</v>
      </c>
      <c r="N577">
        <v>33176</v>
      </c>
      <c r="O577">
        <v>21564400</v>
      </c>
      <c r="P577" t="s">
        <v>5029</v>
      </c>
      <c r="Q577" t="s">
        <v>5030</v>
      </c>
      <c r="R577" t="s">
        <v>5031</v>
      </c>
      <c r="S577" t="s">
        <v>13081</v>
      </c>
    </row>
    <row r="578" spans="1:19" x14ac:dyDescent="0.35">
      <c r="A578" t="s">
        <v>5032</v>
      </c>
      <c r="B578" t="s">
        <v>13561</v>
      </c>
      <c r="C578" t="s">
        <v>13562</v>
      </c>
      <c r="D578" s="12">
        <f>Table1_2[[#This Row],[Actual Price]]*Table1_2[[#This Row],[Rating_count]]</f>
        <v>136984680</v>
      </c>
      <c r="E578">
        <v>798</v>
      </c>
      <c r="F578" t="str">
        <f t="shared" ref="F578:F641" si="9">IF(I578&lt;=20,"0-10%", IF(I578&lt;=20,"11-20%", IF(I578&lt;=30,"21-30%")))</f>
        <v>0-10%</v>
      </c>
      <c r="G578" s="10">
        <v>1995</v>
      </c>
      <c r="H578" s="11">
        <f>Table1_2[[#This Row],[Actual Price]]-Table1_2[[#This Row],[Discount Price]]</f>
        <v>1197</v>
      </c>
      <c r="I578" s="5">
        <v>0.6</v>
      </c>
      <c r="J578" t="s">
        <v>13082</v>
      </c>
      <c r="K578" t="s">
        <v>14324</v>
      </c>
      <c r="L578" t="s">
        <v>13084</v>
      </c>
      <c r="M578">
        <v>4</v>
      </c>
      <c r="N578">
        <v>68664</v>
      </c>
      <c r="O578">
        <v>136984680</v>
      </c>
      <c r="P578" t="s">
        <v>5040</v>
      </c>
      <c r="Q578" t="s">
        <v>5041</v>
      </c>
      <c r="R578" t="s">
        <v>5042</v>
      </c>
      <c r="S578" t="s">
        <v>13562</v>
      </c>
    </row>
    <row r="579" spans="1:19" x14ac:dyDescent="0.35">
      <c r="A579" t="s">
        <v>5045</v>
      </c>
      <c r="B579" t="s">
        <v>13563</v>
      </c>
      <c r="C579" t="s">
        <v>13097</v>
      </c>
      <c r="D579" s="12">
        <f>Table1_2[[#This Row],[Actual Price]]*Table1_2[[#This Row],[Rating_count]]</f>
        <v>8829450</v>
      </c>
      <c r="E579">
        <v>266</v>
      </c>
      <c r="F579" t="str">
        <f t="shared" si="9"/>
        <v>0-10%</v>
      </c>
      <c r="G579" s="10">
        <v>315</v>
      </c>
      <c r="H579" s="11">
        <f>Table1_2[[#This Row],[Actual Price]]-Table1_2[[#This Row],[Discount Price]]</f>
        <v>49</v>
      </c>
      <c r="I579" s="5">
        <v>0.16</v>
      </c>
      <c r="J579" t="s">
        <v>13085</v>
      </c>
      <c r="K579" t="s">
        <v>14324</v>
      </c>
      <c r="L579" t="s">
        <v>13084</v>
      </c>
      <c r="M579">
        <v>4.5</v>
      </c>
      <c r="N579">
        <v>28030</v>
      </c>
      <c r="O579">
        <v>8829450</v>
      </c>
      <c r="P579" t="s">
        <v>5053</v>
      </c>
      <c r="Q579" t="s">
        <v>5054</v>
      </c>
      <c r="R579" t="s">
        <v>5055</v>
      </c>
      <c r="S579" t="s">
        <v>13097</v>
      </c>
    </row>
    <row r="580" spans="1:19" x14ac:dyDescent="0.35">
      <c r="A580" t="s">
        <v>5056</v>
      </c>
      <c r="B580" t="s">
        <v>13564</v>
      </c>
      <c r="C580" t="s">
        <v>13565</v>
      </c>
      <c r="D580" s="12">
        <f>Table1_2[[#This Row],[Actual Price]]*Table1_2[[#This Row],[Rating_count]]</f>
        <v>289600</v>
      </c>
      <c r="E580">
        <v>50</v>
      </c>
      <c r="F580" t="str">
        <f t="shared" si="9"/>
        <v>0-10%</v>
      </c>
      <c r="G580" s="10">
        <v>50</v>
      </c>
      <c r="H580" s="11">
        <f>Table1_2[[#This Row],[Actual Price]]-Table1_2[[#This Row],[Discount Price]]</f>
        <v>0</v>
      </c>
      <c r="I580" s="5">
        <v>0</v>
      </c>
      <c r="J580" t="s">
        <v>13085</v>
      </c>
      <c r="K580" t="s">
        <v>14325</v>
      </c>
      <c r="L580" t="s">
        <v>13084</v>
      </c>
      <c r="M580">
        <v>4.3</v>
      </c>
      <c r="N580">
        <v>5792</v>
      </c>
      <c r="O580">
        <v>289600</v>
      </c>
      <c r="P580" t="s">
        <v>5064</v>
      </c>
      <c r="Q580" t="s">
        <v>5065</v>
      </c>
      <c r="R580" t="s">
        <v>5066</v>
      </c>
      <c r="S580" t="s">
        <v>13565</v>
      </c>
    </row>
    <row r="581" spans="1:19" x14ac:dyDescent="0.35">
      <c r="A581" t="s">
        <v>5067</v>
      </c>
      <c r="B581" t="s">
        <v>13566</v>
      </c>
      <c r="C581" t="s">
        <v>13567</v>
      </c>
      <c r="D581" s="12">
        <f>Table1_2[[#This Row],[Actual Price]]*Table1_2[[#This Row],[Rating_count]]</f>
        <v>2438370</v>
      </c>
      <c r="E581">
        <v>130</v>
      </c>
      <c r="F581" t="str">
        <f t="shared" si="9"/>
        <v>0-10%</v>
      </c>
      <c r="G581" s="10">
        <v>165</v>
      </c>
      <c r="H581" s="11">
        <f>Table1_2[[#This Row],[Actual Price]]-Table1_2[[#This Row],[Discount Price]]</f>
        <v>35</v>
      </c>
      <c r="I581" s="5">
        <v>0.21</v>
      </c>
      <c r="J581" t="s">
        <v>13085</v>
      </c>
      <c r="K581" t="s">
        <v>14325</v>
      </c>
      <c r="L581" t="s">
        <v>13084</v>
      </c>
      <c r="M581">
        <v>3.9</v>
      </c>
      <c r="N581">
        <v>14778</v>
      </c>
      <c r="O581">
        <v>2438370</v>
      </c>
      <c r="P581" t="s">
        <v>5075</v>
      </c>
      <c r="Q581" t="s">
        <v>5076</v>
      </c>
      <c r="R581" t="s">
        <v>5077</v>
      </c>
      <c r="S581" t="s">
        <v>13567</v>
      </c>
    </row>
    <row r="582" spans="1:19" x14ac:dyDescent="0.35">
      <c r="A582" t="s">
        <v>5078</v>
      </c>
      <c r="B582" t="s">
        <v>13568</v>
      </c>
      <c r="C582" t="s">
        <v>13097</v>
      </c>
      <c r="D582" s="12">
        <f>Table1_2[[#This Row],[Actual Price]]*Table1_2[[#This Row],[Rating_count]]</f>
        <v>118383300</v>
      </c>
      <c r="E582">
        <v>449</v>
      </c>
      <c r="F582" t="str">
        <f t="shared" si="9"/>
        <v>0-10%</v>
      </c>
      <c r="G582" s="10">
        <v>1290</v>
      </c>
      <c r="H582" s="11">
        <f>Table1_2[[#This Row],[Actual Price]]-Table1_2[[#This Row],[Discount Price]]</f>
        <v>841</v>
      </c>
      <c r="I582" s="5">
        <v>0.65</v>
      </c>
      <c r="J582" t="s">
        <v>13082</v>
      </c>
      <c r="K582" t="s">
        <v>14324</v>
      </c>
      <c r="L582" t="s">
        <v>13084</v>
      </c>
      <c r="M582">
        <v>4.0999999999999996</v>
      </c>
      <c r="N582">
        <v>91770</v>
      </c>
      <c r="O582">
        <v>118383300</v>
      </c>
      <c r="P582" t="s">
        <v>5085</v>
      </c>
      <c r="Q582" t="s">
        <v>5086</v>
      </c>
      <c r="R582" t="s">
        <v>5087</v>
      </c>
      <c r="S582" t="s">
        <v>13097</v>
      </c>
    </row>
    <row r="583" spans="1:19" x14ac:dyDescent="0.35">
      <c r="A583" t="s">
        <v>5090</v>
      </c>
      <c r="B583" t="s">
        <v>13569</v>
      </c>
      <c r="C583" t="s">
        <v>13097</v>
      </c>
      <c r="D583" s="12">
        <f>Table1_2[[#This Row],[Actual Price]]*Table1_2[[#This Row],[Rating_count]]</f>
        <v>265740</v>
      </c>
      <c r="E583">
        <v>399</v>
      </c>
      <c r="F583" t="str">
        <f t="shared" si="9"/>
        <v>0-10%</v>
      </c>
      <c r="G583" s="10">
        <v>1290</v>
      </c>
      <c r="H583" s="11">
        <f>Table1_2[[#This Row],[Actual Price]]-Table1_2[[#This Row],[Discount Price]]</f>
        <v>891</v>
      </c>
      <c r="I583" s="5">
        <v>0.69</v>
      </c>
      <c r="J583" t="s">
        <v>13082</v>
      </c>
      <c r="K583" t="s">
        <v>14324</v>
      </c>
      <c r="L583" t="s">
        <v>13082</v>
      </c>
      <c r="M583">
        <v>4.2</v>
      </c>
      <c r="N583">
        <v>206</v>
      </c>
      <c r="O583">
        <v>265740</v>
      </c>
      <c r="P583" t="s">
        <v>5097</v>
      </c>
      <c r="Q583" t="s">
        <v>5098</v>
      </c>
      <c r="R583" t="s">
        <v>5099</v>
      </c>
      <c r="S583" t="s">
        <v>13097</v>
      </c>
    </row>
    <row r="584" spans="1:19" x14ac:dyDescent="0.35">
      <c r="A584" t="s">
        <v>5100</v>
      </c>
      <c r="B584" t="s">
        <v>13570</v>
      </c>
      <c r="C584" t="s">
        <v>13081</v>
      </c>
      <c r="D584" s="12">
        <f>Table1_2[[#This Row],[Actual Price]]*Table1_2[[#This Row],[Rating_count]]</f>
        <v>84225066</v>
      </c>
      <c r="E584">
        <v>1399</v>
      </c>
      <c r="F584" t="str">
        <f t="shared" si="9"/>
        <v>0-10%</v>
      </c>
      <c r="G584" s="10">
        <v>2498</v>
      </c>
      <c r="H584" s="11">
        <f>Table1_2[[#This Row],[Actual Price]]-Table1_2[[#This Row],[Discount Price]]</f>
        <v>1099</v>
      </c>
      <c r="I584" s="5">
        <v>0.44</v>
      </c>
      <c r="J584" t="s">
        <v>13085</v>
      </c>
      <c r="K584" t="s">
        <v>14324</v>
      </c>
      <c r="L584" t="s">
        <v>13084</v>
      </c>
      <c r="M584">
        <v>4.2</v>
      </c>
      <c r="N584">
        <v>33717</v>
      </c>
      <c r="O584">
        <v>84225066</v>
      </c>
      <c r="P584" t="s">
        <v>5108</v>
      </c>
      <c r="Q584" t="s">
        <v>5109</v>
      </c>
      <c r="R584" t="s">
        <v>5110</v>
      </c>
      <c r="S584" t="s">
        <v>13081</v>
      </c>
    </row>
    <row r="585" spans="1:19" x14ac:dyDescent="0.35">
      <c r="A585" t="s">
        <v>5120</v>
      </c>
      <c r="B585" t="s">
        <v>13571</v>
      </c>
      <c r="C585" t="s">
        <v>13081</v>
      </c>
      <c r="D585" s="12">
        <f>Table1_2[[#This Row],[Actual Price]]*Table1_2[[#This Row],[Rating_count]]</f>
        <v>253999190</v>
      </c>
      <c r="E585">
        <v>4098</v>
      </c>
      <c r="F585" t="str">
        <f t="shared" si="9"/>
        <v>0-10%</v>
      </c>
      <c r="G585" s="10">
        <v>4999</v>
      </c>
      <c r="H585" s="11">
        <f>Table1_2[[#This Row],[Actual Price]]-Table1_2[[#This Row],[Discount Price]]</f>
        <v>901</v>
      </c>
      <c r="I585" s="5">
        <v>0.18</v>
      </c>
      <c r="J585" t="s">
        <v>13085</v>
      </c>
      <c r="K585" t="s">
        <v>14324</v>
      </c>
      <c r="L585" t="s">
        <v>13084</v>
      </c>
      <c r="M585">
        <v>4.5</v>
      </c>
      <c r="N585">
        <v>50810</v>
      </c>
      <c r="O585">
        <v>253999190</v>
      </c>
      <c r="P585" t="s">
        <v>5128</v>
      </c>
      <c r="Q585" t="s">
        <v>5129</v>
      </c>
      <c r="R585" t="s">
        <v>5130</v>
      </c>
      <c r="S585" t="s">
        <v>13081</v>
      </c>
    </row>
    <row r="586" spans="1:19" x14ac:dyDescent="0.35">
      <c r="A586" t="s">
        <v>5131</v>
      </c>
      <c r="B586" t="s">
        <v>13572</v>
      </c>
      <c r="C586" t="s">
        <v>13097</v>
      </c>
      <c r="D586" s="12">
        <f>Table1_2[[#This Row],[Actual Price]]*Table1_2[[#This Row],[Rating_count]]</f>
        <v>6734631</v>
      </c>
      <c r="E586">
        <v>499</v>
      </c>
      <c r="F586" t="str">
        <f t="shared" si="9"/>
        <v>0-10%</v>
      </c>
      <c r="G586" s="10">
        <v>1999</v>
      </c>
      <c r="H586" s="11">
        <f>Table1_2[[#This Row],[Actual Price]]-Table1_2[[#This Row],[Discount Price]]</f>
        <v>1500</v>
      </c>
      <c r="I586" s="5">
        <v>0.75</v>
      </c>
      <c r="J586" t="s">
        <v>13082</v>
      </c>
      <c r="K586" t="s">
        <v>14324</v>
      </c>
      <c r="L586" t="s">
        <v>13084</v>
      </c>
      <c r="M586">
        <v>3.7</v>
      </c>
      <c r="N586">
        <v>3369</v>
      </c>
      <c r="O586">
        <v>6734631</v>
      </c>
      <c r="P586" t="s">
        <v>5139</v>
      </c>
      <c r="Q586" t="s">
        <v>5140</v>
      </c>
      <c r="R586" t="s">
        <v>5141</v>
      </c>
      <c r="S586" t="s">
        <v>13097</v>
      </c>
    </row>
    <row r="587" spans="1:19" x14ac:dyDescent="0.35">
      <c r="A587" t="s">
        <v>5142</v>
      </c>
      <c r="B587" t="s">
        <v>13573</v>
      </c>
      <c r="C587" t="s">
        <v>13081</v>
      </c>
      <c r="D587" s="12">
        <f>Table1_2[[#This Row],[Actual Price]]*Table1_2[[#This Row],[Rating_count]]</f>
        <v>5310323</v>
      </c>
      <c r="E587">
        <v>299</v>
      </c>
      <c r="F587" t="str">
        <f t="shared" si="9"/>
        <v>0-10%</v>
      </c>
      <c r="G587" s="10">
        <v>449</v>
      </c>
      <c r="H587" s="11">
        <f>Table1_2[[#This Row],[Actual Price]]-Table1_2[[#This Row],[Discount Price]]</f>
        <v>150</v>
      </c>
      <c r="I587" s="5">
        <v>0.33</v>
      </c>
      <c r="J587" t="s">
        <v>13085</v>
      </c>
      <c r="K587" t="s">
        <v>14324</v>
      </c>
      <c r="L587" t="s">
        <v>13084</v>
      </c>
      <c r="M587">
        <v>3.5</v>
      </c>
      <c r="N587">
        <v>11827</v>
      </c>
      <c r="O587">
        <v>5310323</v>
      </c>
      <c r="P587" t="s">
        <v>5149</v>
      </c>
      <c r="Q587" t="s">
        <v>5150</v>
      </c>
      <c r="R587" t="s">
        <v>5151</v>
      </c>
      <c r="S587" t="s">
        <v>13081</v>
      </c>
    </row>
    <row r="588" spans="1:19" x14ac:dyDescent="0.35">
      <c r="A588" t="s">
        <v>5154</v>
      </c>
      <c r="B588" t="s">
        <v>13574</v>
      </c>
      <c r="C588" t="s">
        <v>13081</v>
      </c>
      <c r="D588" s="12">
        <f>Table1_2[[#This Row],[Actual Price]]*Table1_2[[#This Row],[Rating_count]]</f>
        <v>15279705</v>
      </c>
      <c r="E588">
        <v>699</v>
      </c>
      <c r="F588" t="str">
        <f t="shared" si="9"/>
        <v>0-10%</v>
      </c>
      <c r="G588" s="10">
        <v>999</v>
      </c>
      <c r="H588" s="11">
        <f>Table1_2[[#This Row],[Actual Price]]-Table1_2[[#This Row],[Discount Price]]</f>
        <v>300</v>
      </c>
      <c r="I588" s="5">
        <v>0.3</v>
      </c>
      <c r="J588" t="s">
        <v>13085</v>
      </c>
      <c r="K588" t="s">
        <v>14324</v>
      </c>
      <c r="L588" t="s">
        <v>13084</v>
      </c>
      <c r="M588">
        <v>3.5</v>
      </c>
      <c r="N588">
        <v>15295</v>
      </c>
      <c r="O588">
        <v>15279705</v>
      </c>
      <c r="P588" t="s">
        <v>5161</v>
      </c>
      <c r="Q588" t="s">
        <v>5162</v>
      </c>
      <c r="R588" t="s">
        <v>5163</v>
      </c>
      <c r="S588" t="s">
        <v>13081</v>
      </c>
    </row>
    <row r="589" spans="1:19" x14ac:dyDescent="0.35">
      <c r="A589" t="s">
        <v>5164</v>
      </c>
      <c r="B589" t="s">
        <v>13575</v>
      </c>
      <c r="C589" t="s">
        <v>13097</v>
      </c>
      <c r="D589" s="12">
        <f>Table1_2[[#This Row],[Actual Price]]*Table1_2[[#This Row],[Rating_count]]</f>
        <v>108284610</v>
      </c>
      <c r="E589">
        <v>799</v>
      </c>
      <c r="F589" t="str">
        <f t="shared" si="9"/>
        <v>0-10%</v>
      </c>
      <c r="G589" s="10">
        <v>3990</v>
      </c>
      <c r="H589" s="11">
        <f>Table1_2[[#This Row],[Actual Price]]-Table1_2[[#This Row],[Discount Price]]</f>
        <v>3191</v>
      </c>
      <c r="I589" s="5">
        <v>0.8</v>
      </c>
      <c r="J589" t="s">
        <v>13082</v>
      </c>
      <c r="K589" t="s">
        <v>14324</v>
      </c>
      <c r="L589" t="s">
        <v>13084</v>
      </c>
      <c r="M589">
        <v>4.3</v>
      </c>
      <c r="N589">
        <v>27139</v>
      </c>
      <c r="O589">
        <v>108284610</v>
      </c>
      <c r="P589" t="s">
        <v>5172</v>
      </c>
      <c r="Q589" t="s">
        <v>5173</v>
      </c>
      <c r="R589" t="s">
        <v>5174</v>
      </c>
      <c r="S589" t="s">
        <v>13097</v>
      </c>
    </row>
    <row r="590" spans="1:19" x14ac:dyDescent="0.35">
      <c r="A590" t="s">
        <v>5175</v>
      </c>
      <c r="B590" t="s">
        <v>13576</v>
      </c>
      <c r="C590" t="s">
        <v>13097</v>
      </c>
      <c r="D590" s="12">
        <f>Table1_2[[#This Row],[Actual Price]]*Table1_2[[#This Row],[Rating_count]]</f>
        <v>52262496</v>
      </c>
      <c r="E590">
        <v>1399</v>
      </c>
      <c r="F590" t="str">
        <f t="shared" si="9"/>
        <v>0-10%</v>
      </c>
      <c r="G590" s="10">
        <v>5499</v>
      </c>
      <c r="H590" s="11">
        <f>Table1_2[[#This Row],[Actual Price]]-Table1_2[[#This Row],[Discount Price]]</f>
        <v>4100</v>
      </c>
      <c r="I590" s="5">
        <v>0.75</v>
      </c>
      <c r="J590" t="s">
        <v>13082</v>
      </c>
      <c r="K590" t="s">
        <v>14324</v>
      </c>
      <c r="L590" t="s">
        <v>13084</v>
      </c>
      <c r="M590">
        <v>3.9</v>
      </c>
      <c r="N590">
        <v>9504</v>
      </c>
      <c r="O590">
        <v>52262496</v>
      </c>
      <c r="P590" t="s">
        <v>5182</v>
      </c>
      <c r="Q590" t="s">
        <v>5183</v>
      </c>
      <c r="R590" t="s">
        <v>5184</v>
      </c>
      <c r="S590" t="s">
        <v>13097</v>
      </c>
    </row>
    <row r="591" spans="1:19" x14ac:dyDescent="0.35">
      <c r="A591" t="s">
        <v>5187</v>
      </c>
      <c r="B591" t="s">
        <v>13577</v>
      </c>
      <c r="C591" t="s">
        <v>13081</v>
      </c>
      <c r="D591" s="12">
        <f>Table1_2[[#This Row],[Actual Price]]*Table1_2[[#This Row],[Rating_count]]</f>
        <v>40578300</v>
      </c>
      <c r="E591">
        <v>519</v>
      </c>
      <c r="F591" t="str">
        <f t="shared" si="9"/>
        <v>0-10%</v>
      </c>
      <c r="G591" s="10">
        <v>1350</v>
      </c>
      <c r="H591" s="11">
        <f>Table1_2[[#This Row],[Actual Price]]-Table1_2[[#This Row],[Discount Price]]</f>
        <v>831</v>
      </c>
      <c r="I591" s="5">
        <v>0.62</v>
      </c>
      <c r="J591" t="s">
        <v>13082</v>
      </c>
      <c r="K591" t="s">
        <v>14324</v>
      </c>
      <c r="L591" t="s">
        <v>13084</v>
      </c>
      <c r="M591">
        <v>4.3</v>
      </c>
      <c r="N591">
        <v>30058</v>
      </c>
      <c r="O591">
        <v>40578300</v>
      </c>
      <c r="P591" t="s">
        <v>5194</v>
      </c>
      <c r="Q591" t="s">
        <v>5195</v>
      </c>
      <c r="R591" t="s">
        <v>5196</v>
      </c>
      <c r="S591" t="s">
        <v>13081</v>
      </c>
    </row>
    <row r="592" spans="1:19" x14ac:dyDescent="0.35">
      <c r="A592" t="s">
        <v>5201</v>
      </c>
      <c r="B592" t="s">
        <v>13578</v>
      </c>
      <c r="C592" t="s">
        <v>13097</v>
      </c>
      <c r="D592" s="12">
        <f>Table1_2[[#This Row],[Actual Price]]*Table1_2[[#This Row],[Rating_count]]</f>
        <v>438357360</v>
      </c>
      <c r="E592">
        <v>1499</v>
      </c>
      <c r="F592" t="str">
        <f t="shared" si="9"/>
        <v>0-10%</v>
      </c>
      <c r="G592" s="10">
        <v>3990</v>
      </c>
      <c r="H592" s="11">
        <f>Table1_2[[#This Row],[Actual Price]]-Table1_2[[#This Row],[Discount Price]]</f>
        <v>2491</v>
      </c>
      <c r="I592" s="5">
        <v>0.62</v>
      </c>
      <c r="J592" t="s">
        <v>13082</v>
      </c>
      <c r="K592" t="s">
        <v>14324</v>
      </c>
      <c r="L592" t="s">
        <v>13084</v>
      </c>
      <c r="M592">
        <v>4.0999999999999996</v>
      </c>
      <c r="N592">
        <v>109864</v>
      </c>
      <c r="O592">
        <v>438357360</v>
      </c>
      <c r="P592" t="s">
        <v>5208</v>
      </c>
      <c r="Q592" t="s">
        <v>5209</v>
      </c>
      <c r="R592" t="s">
        <v>5210</v>
      </c>
      <c r="S592" t="s">
        <v>13097</v>
      </c>
    </row>
    <row r="593" spans="1:19" x14ac:dyDescent="0.35">
      <c r="A593" t="s">
        <v>5211</v>
      </c>
      <c r="B593" t="s">
        <v>13579</v>
      </c>
      <c r="C593" t="s">
        <v>13565</v>
      </c>
      <c r="D593" s="12">
        <f>Table1_2[[#This Row],[Actual Price]]*Table1_2[[#This Row],[Rating_count]]</f>
        <v>7459200</v>
      </c>
      <c r="E593">
        <v>1295</v>
      </c>
      <c r="F593" t="str">
        <f t="shared" si="9"/>
        <v>0-10%</v>
      </c>
      <c r="G593" s="10">
        <v>1295</v>
      </c>
      <c r="H593" s="11">
        <f>Table1_2[[#This Row],[Actual Price]]-Table1_2[[#This Row],[Discount Price]]</f>
        <v>0</v>
      </c>
      <c r="I593" s="5">
        <v>0</v>
      </c>
      <c r="J593" t="s">
        <v>13085</v>
      </c>
      <c r="K593" t="s">
        <v>14324</v>
      </c>
      <c r="L593" t="s">
        <v>13084</v>
      </c>
      <c r="M593">
        <v>4.5</v>
      </c>
      <c r="N593">
        <v>5760</v>
      </c>
      <c r="O593">
        <v>7459200</v>
      </c>
      <c r="P593" t="s">
        <v>13045</v>
      </c>
      <c r="Q593" t="s">
        <v>5219</v>
      </c>
      <c r="R593" t="s">
        <v>5220</v>
      </c>
      <c r="S593" t="s">
        <v>13565</v>
      </c>
    </row>
    <row r="594" spans="1:19" x14ac:dyDescent="0.35">
      <c r="A594" t="s">
        <v>5221</v>
      </c>
      <c r="B594" t="s">
        <v>13580</v>
      </c>
      <c r="C594" t="s">
        <v>13081</v>
      </c>
      <c r="D594" s="12">
        <f>Table1_2[[#This Row],[Actual Price]]*Table1_2[[#This Row],[Rating_count]]</f>
        <v>272480949</v>
      </c>
      <c r="E594">
        <v>1889</v>
      </c>
      <c r="F594" t="str">
        <f t="shared" si="9"/>
        <v>0-10%</v>
      </c>
      <c r="G594" s="10">
        <v>5499</v>
      </c>
      <c r="H594" s="11">
        <f>Table1_2[[#This Row],[Actual Price]]-Table1_2[[#This Row],[Discount Price]]</f>
        <v>3610</v>
      </c>
      <c r="I594" s="5">
        <v>0.66</v>
      </c>
      <c r="J594" t="s">
        <v>13082</v>
      </c>
      <c r="K594" t="s">
        <v>14324</v>
      </c>
      <c r="L594" t="s">
        <v>13084</v>
      </c>
      <c r="M594">
        <v>4.2</v>
      </c>
      <c r="N594">
        <v>49551</v>
      </c>
      <c r="O594">
        <v>272480949</v>
      </c>
      <c r="P594" t="s">
        <v>5229</v>
      </c>
      <c r="Q594" t="s">
        <v>5230</v>
      </c>
      <c r="R594" t="s">
        <v>5231</v>
      </c>
      <c r="S594" t="s">
        <v>13081</v>
      </c>
    </row>
    <row r="595" spans="1:19" x14ac:dyDescent="0.35">
      <c r="A595" t="s">
        <v>5232</v>
      </c>
      <c r="B595" t="s">
        <v>13444</v>
      </c>
      <c r="C595" t="s">
        <v>13097</v>
      </c>
      <c r="D595" s="12">
        <f>Table1_2[[#This Row],[Actual Price]]*Table1_2[[#This Row],[Rating_count]]</f>
        <v>240898730</v>
      </c>
      <c r="E595">
        <v>455</v>
      </c>
      <c r="F595" t="str">
        <f t="shared" si="9"/>
        <v>0-10%</v>
      </c>
      <c r="G595" s="10">
        <v>1490</v>
      </c>
      <c r="H595" s="11">
        <f>Table1_2[[#This Row],[Actual Price]]-Table1_2[[#This Row],[Discount Price]]</f>
        <v>1035</v>
      </c>
      <c r="I595" s="5">
        <v>0.69</v>
      </c>
      <c r="J595" t="s">
        <v>13082</v>
      </c>
      <c r="K595" t="s">
        <v>14324</v>
      </c>
      <c r="L595" t="s">
        <v>13084</v>
      </c>
      <c r="M595">
        <v>4.0999999999999996</v>
      </c>
      <c r="N595">
        <v>161677</v>
      </c>
      <c r="O595">
        <v>240898730</v>
      </c>
      <c r="P595" t="s">
        <v>5239</v>
      </c>
      <c r="Q595" t="s">
        <v>5240</v>
      </c>
      <c r="R595" t="s">
        <v>5241</v>
      </c>
      <c r="S595" t="s">
        <v>13097</v>
      </c>
    </row>
    <row r="596" spans="1:19" x14ac:dyDescent="0.35">
      <c r="A596" t="s">
        <v>5242</v>
      </c>
      <c r="B596" t="s">
        <v>13581</v>
      </c>
      <c r="C596" t="s">
        <v>13097</v>
      </c>
      <c r="D596" s="12">
        <f>Table1_2[[#This Row],[Actual Price]]*Table1_2[[#This Row],[Rating_count]]</f>
        <v>21265140</v>
      </c>
      <c r="E596">
        <v>399</v>
      </c>
      <c r="F596" t="str">
        <f t="shared" si="9"/>
        <v>0-10%</v>
      </c>
      <c r="G596" s="10">
        <v>995</v>
      </c>
      <c r="H596" s="11">
        <f>Table1_2[[#This Row],[Actual Price]]-Table1_2[[#This Row],[Discount Price]]</f>
        <v>596</v>
      </c>
      <c r="I596" s="5">
        <v>0.6</v>
      </c>
      <c r="J596" t="s">
        <v>13082</v>
      </c>
      <c r="K596" t="s">
        <v>14324</v>
      </c>
      <c r="L596" t="s">
        <v>13084</v>
      </c>
      <c r="M596">
        <v>3.9</v>
      </c>
      <c r="N596">
        <v>21372</v>
      </c>
      <c r="O596">
        <v>21265140</v>
      </c>
      <c r="P596" t="s">
        <v>13046</v>
      </c>
      <c r="Q596" t="s">
        <v>5250</v>
      </c>
      <c r="R596" t="s">
        <v>5251</v>
      </c>
      <c r="S596" t="s">
        <v>13097</v>
      </c>
    </row>
    <row r="597" spans="1:19" x14ac:dyDescent="0.35">
      <c r="A597" t="s">
        <v>5260</v>
      </c>
      <c r="B597" t="s">
        <v>13582</v>
      </c>
      <c r="C597" t="s">
        <v>13081</v>
      </c>
      <c r="D597" s="12">
        <f>Table1_2[[#This Row],[Actual Price]]*Table1_2[[#This Row],[Rating_count]]</f>
        <v>5478439</v>
      </c>
      <c r="E597">
        <v>717</v>
      </c>
      <c r="F597" t="str">
        <f t="shared" si="9"/>
        <v>0-10%</v>
      </c>
      <c r="G597" s="10">
        <v>761</v>
      </c>
      <c r="H597" s="11">
        <f>Table1_2[[#This Row],[Actual Price]]-Table1_2[[#This Row],[Discount Price]]</f>
        <v>44</v>
      </c>
      <c r="I597" s="5">
        <v>0.06</v>
      </c>
      <c r="J597" t="s">
        <v>13085</v>
      </c>
      <c r="K597" t="s">
        <v>14324</v>
      </c>
      <c r="L597" t="s">
        <v>13084</v>
      </c>
      <c r="M597">
        <v>4</v>
      </c>
      <c r="N597">
        <v>7199</v>
      </c>
      <c r="O597">
        <v>5478439</v>
      </c>
      <c r="P597" t="s">
        <v>5268</v>
      </c>
      <c r="Q597" t="s">
        <v>5269</v>
      </c>
      <c r="R597" t="s">
        <v>5270</v>
      </c>
      <c r="S597" t="s">
        <v>13081</v>
      </c>
    </row>
    <row r="598" spans="1:19" x14ac:dyDescent="0.35">
      <c r="A598" t="s">
        <v>5273</v>
      </c>
      <c r="B598" t="s">
        <v>13583</v>
      </c>
      <c r="C598" t="s">
        <v>13081</v>
      </c>
      <c r="D598" s="12">
        <f>Table1_2[[#This Row],[Actual Price]]*Table1_2[[#This Row],[Rating_count]]</f>
        <v>4554667</v>
      </c>
      <c r="E598">
        <v>39</v>
      </c>
      <c r="F598" t="str">
        <f t="shared" si="9"/>
        <v>0-10%</v>
      </c>
      <c r="G598" s="10">
        <v>299</v>
      </c>
      <c r="H598" s="11">
        <f>Table1_2[[#This Row],[Actual Price]]-Table1_2[[#This Row],[Discount Price]]</f>
        <v>260</v>
      </c>
      <c r="I598" s="5">
        <v>0.87</v>
      </c>
      <c r="J598" t="s">
        <v>13082</v>
      </c>
      <c r="K598" t="s">
        <v>14324</v>
      </c>
      <c r="L598" t="s">
        <v>13084</v>
      </c>
      <c r="M598">
        <v>3.5</v>
      </c>
      <c r="N598">
        <v>15233</v>
      </c>
      <c r="O598">
        <v>4554667</v>
      </c>
      <c r="P598" t="s">
        <v>5281</v>
      </c>
      <c r="Q598" t="s">
        <v>5282</v>
      </c>
      <c r="R598" t="s">
        <v>5283</v>
      </c>
      <c r="S598" t="s">
        <v>13081</v>
      </c>
    </row>
    <row r="599" spans="1:19" x14ac:dyDescent="0.35">
      <c r="A599" t="s">
        <v>5284</v>
      </c>
      <c r="B599" t="s">
        <v>13584</v>
      </c>
      <c r="C599" t="s">
        <v>13081</v>
      </c>
      <c r="D599" s="12">
        <f>Table1_2[[#This Row],[Actual Price]]*Table1_2[[#This Row],[Rating_count]]</f>
        <v>139367500</v>
      </c>
      <c r="E599">
        <v>889</v>
      </c>
      <c r="F599" t="str">
        <f t="shared" si="9"/>
        <v>0-10%</v>
      </c>
      <c r="G599" s="10">
        <v>2500</v>
      </c>
      <c r="H599" s="11">
        <f>Table1_2[[#This Row],[Actual Price]]-Table1_2[[#This Row],[Discount Price]]</f>
        <v>1611</v>
      </c>
      <c r="I599" s="5">
        <v>0.64</v>
      </c>
      <c r="J599" t="s">
        <v>13082</v>
      </c>
      <c r="K599" t="s">
        <v>14324</v>
      </c>
      <c r="L599" t="s">
        <v>13084</v>
      </c>
      <c r="M599">
        <v>4.3</v>
      </c>
      <c r="N599">
        <v>55747</v>
      </c>
      <c r="O599">
        <v>139367500</v>
      </c>
      <c r="P599" t="s">
        <v>5291</v>
      </c>
      <c r="Q599" t="s">
        <v>5292</v>
      </c>
      <c r="R599" t="s">
        <v>5293</v>
      </c>
      <c r="S599" t="s">
        <v>13081</v>
      </c>
    </row>
    <row r="600" spans="1:19" x14ac:dyDescent="0.35">
      <c r="A600" t="s">
        <v>5294</v>
      </c>
      <c r="B600" t="s">
        <v>13585</v>
      </c>
      <c r="C600" t="s">
        <v>13097</v>
      </c>
      <c r="D600" s="12">
        <f>Table1_2[[#This Row],[Actual Price]]*Table1_2[[#This Row],[Rating_count]]</f>
        <v>74790039</v>
      </c>
      <c r="E600">
        <v>1199</v>
      </c>
      <c r="F600" t="str">
        <f t="shared" si="9"/>
        <v>0-10%</v>
      </c>
      <c r="G600" s="10">
        <v>4999</v>
      </c>
      <c r="H600" s="11">
        <f>Table1_2[[#This Row],[Actual Price]]-Table1_2[[#This Row],[Discount Price]]</f>
        <v>3800</v>
      </c>
      <c r="I600" s="5">
        <v>0.76</v>
      </c>
      <c r="J600" t="s">
        <v>13082</v>
      </c>
      <c r="K600" t="s">
        <v>14324</v>
      </c>
      <c r="L600" t="s">
        <v>13084</v>
      </c>
      <c r="M600">
        <v>3.8</v>
      </c>
      <c r="N600">
        <v>14961</v>
      </c>
      <c r="O600">
        <v>74790039</v>
      </c>
      <c r="P600" t="s">
        <v>5301</v>
      </c>
      <c r="Q600" t="s">
        <v>5302</v>
      </c>
      <c r="R600" t="s">
        <v>5303</v>
      </c>
      <c r="S600" t="s">
        <v>13097</v>
      </c>
    </row>
    <row r="601" spans="1:19" x14ac:dyDescent="0.35">
      <c r="A601" t="s">
        <v>5304</v>
      </c>
      <c r="B601" t="s">
        <v>13586</v>
      </c>
      <c r="C601" t="s">
        <v>13081</v>
      </c>
      <c r="D601" s="12">
        <f>Table1_2[[#This Row],[Actual Price]]*Table1_2[[#This Row],[Rating_count]]</f>
        <v>12048225</v>
      </c>
      <c r="E601">
        <v>569</v>
      </c>
      <c r="F601" t="str">
        <f t="shared" si="9"/>
        <v>0-10%</v>
      </c>
      <c r="G601" s="10">
        <v>1299</v>
      </c>
      <c r="H601" s="11">
        <f>Table1_2[[#This Row],[Actual Price]]-Table1_2[[#This Row],[Discount Price]]</f>
        <v>730</v>
      </c>
      <c r="I601" s="5">
        <v>0.56000000000000005</v>
      </c>
      <c r="J601" t="s">
        <v>13082</v>
      </c>
      <c r="K601" t="s">
        <v>14324</v>
      </c>
      <c r="L601" t="s">
        <v>13084</v>
      </c>
      <c r="M601">
        <v>4.4000000000000004</v>
      </c>
      <c r="N601">
        <v>9275</v>
      </c>
      <c r="O601">
        <v>12048225</v>
      </c>
      <c r="P601" t="s">
        <v>5311</v>
      </c>
      <c r="Q601" t="s">
        <v>5312</v>
      </c>
      <c r="R601" t="s">
        <v>5313</v>
      </c>
      <c r="S601" t="s">
        <v>13081</v>
      </c>
    </row>
    <row r="602" spans="1:19" x14ac:dyDescent="0.35">
      <c r="A602" t="s">
        <v>5314</v>
      </c>
      <c r="B602" t="s">
        <v>13587</v>
      </c>
      <c r="C602" t="s">
        <v>13097</v>
      </c>
      <c r="D602" s="12">
        <f>Table1_2[[#This Row],[Actual Price]]*Table1_2[[#This Row],[Rating_count]]</f>
        <v>254887676</v>
      </c>
      <c r="E602">
        <v>1499</v>
      </c>
      <c r="F602" t="str">
        <f t="shared" si="9"/>
        <v>0-10%</v>
      </c>
      <c r="G602" s="10">
        <v>8999</v>
      </c>
      <c r="H602" s="11">
        <f>Table1_2[[#This Row],[Actual Price]]-Table1_2[[#This Row],[Discount Price]]</f>
        <v>7500</v>
      </c>
      <c r="I602" s="5">
        <v>0.83</v>
      </c>
      <c r="J602" t="s">
        <v>13082</v>
      </c>
      <c r="K602" t="s">
        <v>14324</v>
      </c>
      <c r="L602" t="s">
        <v>13084</v>
      </c>
      <c r="M602">
        <v>3.7</v>
      </c>
      <c r="N602">
        <v>28324</v>
      </c>
      <c r="O602">
        <v>254887676</v>
      </c>
      <c r="P602" t="s">
        <v>5321</v>
      </c>
      <c r="Q602" t="s">
        <v>5322</v>
      </c>
      <c r="R602" t="s">
        <v>5323</v>
      </c>
      <c r="S602" t="s">
        <v>13097</v>
      </c>
    </row>
    <row r="603" spans="1:19" x14ac:dyDescent="0.35">
      <c r="A603" t="s">
        <v>5324</v>
      </c>
      <c r="B603" t="s">
        <v>13588</v>
      </c>
      <c r="C603" t="s">
        <v>13097</v>
      </c>
      <c r="D603" s="12">
        <f>Table1_2[[#This Row],[Actual Price]]*Table1_2[[#This Row],[Rating_count]]</f>
        <v>115920</v>
      </c>
      <c r="E603">
        <v>149</v>
      </c>
      <c r="F603" t="str">
        <f t="shared" si="9"/>
        <v>0-10%</v>
      </c>
      <c r="G603" s="10">
        <v>180</v>
      </c>
      <c r="H603" s="11">
        <f>Table1_2[[#This Row],[Actual Price]]-Table1_2[[#This Row],[Discount Price]]</f>
        <v>31</v>
      </c>
      <c r="I603" s="5">
        <v>0.17</v>
      </c>
      <c r="J603" t="s">
        <v>13085</v>
      </c>
      <c r="K603" t="s">
        <v>14325</v>
      </c>
      <c r="L603" t="s">
        <v>13082</v>
      </c>
      <c r="M603">
        <v>4.4000000000000004</v>
      </c>
      <c r="N603">
        <v>644</v>
      </c>
      <c r="O603">
        <v>115920</v>
      </c>
      <c r="P603" t="s">
        <v>5331</v>
      </c>
      <c r="Q603" t="s">
        <v>5332</v>
      </c>
      <c r="R603" t="s">
        <v>5333</v>
      </c>
      <c r="S603" t="s">
        <v>13097</v>
      </c>
    </row>
    <row r="604" spans="1:19" x14ac:dyDescent="0.35">
      <c r="A604" t="s">
        <v>5334</v>
      </c>
      <c r="B604" t="s">
        <v>13589</v>
      </c>
      <c r="C604" t="s">
        <v>13081</v>
      </c>
      <c r="D604" s="12">
        <f>Table1_2[[#This Row],[Actual Price]]*Table1_2[[#This Row],[Rating_count]]</f>
        <v>9958311</v>
      </c>
      <c r="E604">
        <v>399</v>
      </c>
      <c r="F604" t="str">
        <f t="shared" si="9"/>
        <v>0-10%</v>
      </c>
      <c r="G604" s="10">
        <v>549</v>
      </c>
      <c r="H604" s="11">
        <f>Table1_2[[#This Row],[Actual Price]]-Table1_2[[#This Row],[Discount Price]]</f>
        <v>150</v>
      </c>
      <c r="I604" s="5">
        <v>0.27</v>
      </c>
      <c r="J604" t="s">
        <v>13085</v>
      </c>
      <c r="K604" t="s">
        <v>14324</v>
      </c>
      <c r="L604" t="s">
        <v>13084</v>
      </c>
      <c r="M604">
        <v>4.4000000000000004</v>
      </c>
      <c r="N604">
        <v>18139</v>
      </c>
      <c r="O604">
        <v>9958311</v>
      </c>
      <c r="P604" t="s">
        <v>5342</v>
      </c>
      <c r="Q604" t="s">
        <v>5343</v>
      </c>
      <c r="R604" t="s">
        <v>5344</v>
      </c>
      <c r="S604" t="s">
        <v>13081</v>
      </c>
    </row>
    <row r="605" spans="1:19" x14ac:dyDescent="0.35">
      <c r="A605" t="s">
        <v>5345</v>
      </c>
      <c r="B605" t="s">
        <v>13590</v>
      </c>
      <c r="C605" t="s">
        <v>13567</v>
      </c>
      <c r="D605" s="12">
        <f>Table1_2[[#This Row],[Actual Price]]*Table1_2[[#This Row],[Rating_count]]</f>
        <v>1620675</v>
      </c>
      <c r="E605">
        <v>191</v>
      </c>
      <c r="F605" t="str">
        <f t="shared" si="9"/>
        <v>0-10%</v>
      </c>
      <c r="G605" s="10">
        <v>225</v>
      </c>
      <c r="H605" s="11">
        <f>Table1_2[[#This Row],[Actual Price]]-Table1_2[[#This Row],[Discount Price]]</f>
        <v>34</v>
      </c>
      <c r="I605" s="5">
        <v>0.15</v>
      </c>
      <c r="J605" t="s">
        <v>13085</v>
      </c>
      <c r="K605" t="s">
        <v>14324</v>
      </c>
      <c r="L605" t="s">
        <v>13084</v>
      </c>
      <c r="M605">
        <v>4.4000000000000004</v>
      </c>
      <c r="N605">
        <v>7203</v>
      </c>
      <c r="O605">
        <v>1620675</v>
      </c>
      <c r="P605" t="s">
        <v>5353</v>
      </c>
      <c r="Q605" t="s">
        <v>5354</v>
      </c>
      <c r="R605" t="s">
        <v>5355</v>
      </c>
      <c r="S605" t="s">
        <v>13567</v>
      </c>
    </row>
    <row r="606" spans="1:19" x14ac:dyDescent="0.35">
      <c r="A606" t="s">
        <v>5356</v>
      </c>
      <c r="B606" t="s">
        <v>13591</v>
      </c>
      <c r="C606" t="s">
        <v>13081</v>
      </c>
      <c r="D606" s="12">
        <f>Table1_2[[#This Row],[Actual Price]]*Table1_2[[#This Row],[Rating_count]]</f>
        <v>490509</v>
      </c>
      <c r="E606">
        <v>129</v>
      </c>
      <c r="F606" t="str">
        <f t="shared" si="9"/>
        <v>0-10%</v>
      </c>
      <c r="G606" s="10">
        <v>999</v>
      </c>
      <c r="H606" s="11">
        <f>Table1_2[[#This Row],[Actual Price]]-Table1_2[[#This Row],[Discount Price]]</f>
        <v>870</v>
      </c>
      <c r="I606" s="5">
        <v>0.87</v>
      </c>
      <c r="J606" t="s">
        <v>13082</v>
      </c>
      <c r="K606" t="s">
        <v>14324</v>
      </c>
      <c r="L606" t="s">
        <v>13082</v>
      </c>
      <c r="M606">
        <v>4.2</v>
      </c>
      <c r="N606">
        <v>491</v>
      </c>
      <c r="O606">
        <v>490509</v>
      </c>
      <c r="P606" t="s">
        <v>5364</v>
      </c>
      <c r="Q606" t="s">
        <v>5365</v>
      </c>
      <c r="R606" t="s">
        <v>5366</v>
      </c>
      <c r="S606" t="s">
        <v>13081</v>
      </c>
    </row>
    <row r="607" spans="1:19" x14ac:dyDescent="0.35">
      <c r="A607" t="s">
        <v>5367</v>
      </c>
      <c r="B607" t="s">
        <v>13592</v>
      </c>
      <c r="C607" t="s">
        <v>13081</v>
      </c>
      <c r="D607" s="12">
        <f>Table1_2[[#This Row],[Actual Price]]*Table1_2[[#This Row],[Rating_count]]</f>
        <v>8127232</v>
      </c>
      <c r="E607">
        <v>199</v>
      </c>
      <c r="F607" t="str">
        <f t="shared" si="9"/>
        <v>0-10%</v>
      </c>
      <c r="G607" s="10">
        <v>599</v>
      </c>
      <c r="H607" s="11">
        <f>Table1_2[[#This Row],[Actual Price]]-Table1_2[[#This Row],[Discount Price]]</f>
        <v>400</v>
      </c>
      <c r="I607" s="5">
        <v>0.67</v>
      </c>
      <c r="J607" t="s">
        <v>13082</v>
      </c>
      <c r="K607" t="s">
        <v>14324</v>
      </c>
      <c r="L607" t="s">
        <v>13084</v>
      </c>
      <c r="M607">
        <v>4.5</v>
      </c>
      <c r="N607">
        <v>13568</v>
      </c>
      <c r="O607">
        <v>8127232</v>
      </c>
      <c r="P607" t="s">
        <v>5375</v>
      </c>
      <c r="Q607" t="s">
        <v>5376</v>
      </c>
      <c r="R607" t="s">
        <v>5377</v>
      </c>
      <c r="S607" t="s">
        <v>13081</v>
      </c>
    </row>
    <row r="608" spans="1:19" x14ac:dyDescent="0.35">
      <c r="A608" t="s">
        <v>5378</v>
      </c>
      <c r="B608" t="s">
        <v>13593</v>
      </c>
      <c r="C608" t="s">
        <v>13097</v>
      </c>
      <c r="D608" s="12">
        <f>Table1_2[[#This Row],[Actual Price]]*Table1_2[[#This Row],[Rating_count]]</f>
        <v>15251610</v>
      </c>
      <c r="E608">
        <v>999</v>
      </c>
      <c r="F608" t="str">
        <f t="shared" si="9"/>
        <v>0-10%</v>
      </c>
      <c r="G608" s="10">
        <v>4499</v>
      </c>
      <c r="H608" s="11">
        <f>Table1_2[[#This Row],[Actual Price]]-Table1_2[[#This Row],[Discount Price]]</f>
        <v>3500</v>
      </c>
      <c r="I608" s="5">
        <v>0.78</v>
      </c>
      <c r="J608" t="s">
        <v>13082</v>
      </c>
      <c r="K608" t="s">
        <v>14324</v>
      </c>
      <c r="L608" t="s">
        <v>13084</v>
      </c>
      <c r="M608">
        <v>3.8</v>
      </c>
      <c r="N608">
        <v>3390</v>
      </c>
      <c r="O608">
        <v>15251610</v>
      </c>
      <c r="P608" t="s">
        <v>5385</v>
      </c>
      <c r="Q608" t="s">
        <v>5386</v>
      </c>
      <c r="R608" t="s">
        <v>5387</v>
      </c>
      <c r="S608" t="s">
        <v>13097</v>
      </c>
    </row>
    <row r="609" spans="1:19" x14ac:dyDescent="0.35">
      <c r="A609" t="s">
        <v>5388</v>
      </c>
      <c r="B609" t="s">
        <v>13594</v>
      </c>
      <c r="C609" t="s">
        <v>13097</v>
      </c>
      <c r="D609" s="12">
        <f>Table1_2[[#This Row],[Actual Price]]*Table1_2[[#This Row],[Rating_count]]</f>
        <v>463630948</v>
      </c>
      <c r="E609">
        <v>899</v>
      </c>
      <c r="F609" t="str">
        <f t="shared" si="9"/>
        <v>0-10%</v>
      </c>
      <c r="G609" s="10">
        <v>4499</v>
      </c>
      <c r="H609" s="11">
        <f>Table1_2[[#This Row],[Actual Price]]-Table1_2[[#This Row],[Discount Price]]</f>
        <v>3600</v>
      </c>
      <c r="I609" s="5">
        <v>0.8</v>
      </c>
      <c r="J609" t="s">
        <v>13082</v>
      </c>
      <c r="K609" t="s">
        <v>14324</v>
      </c>
      <c r="L609" t="s">
        <v>13084</v>
      </c>
      <c r="M609">
        <v>3.8</v>
      </c>
      <c r="N609">
        <v>103052</v>
      </c>
      <c r="O609">
        <v>463630948</v>
      </c>
      <c r="P609" t="s">
        <v>13047</v>
      </c>
      <c r="Q609" t="s">
        <v>5395</v>
      </c>
      <c r="R609" t="s">
        <v>5396</v>
      </c>
      <c r="S609" t="s">
        <v>13097</v>
      </c>
    </row>
    <row r="610" spans="1:19" x14ac:dyDescent="0.35">
      <c r="A610" t="s">
        <v>5400</v>
      </c>
      <c r="B610" t="s">
        <v>13595</v>
      </c>
      <c r="C610" t="s">
        <v>13565</v>
      </c>
      <c r="D610" s="12">
        <f>Table1_2[[#This Row],[Actual Price]]*Table1_2[[#This Row],[Rating_count]]</f>
        <v>6698450</v>
      </c>
      <c r="E610">
        <v>522</v>
      </c>
      <c r="F610" t="str">
        <f t="shared" si="9"/>
        <v>0-10%</v>
      </c>
      <c r="G610" s="10">
        <v>550</v>
      </c>
      <c r="H610" s="11">
        <f>Table1_2[[#This Row],[Actual Price]]-Table1_2[[#This Row],[Discount Price]]</f>
        <v>28</v>
      </c>
      <c r="I610" s="5">
        <v>0.05</v>
      </c>
      <c r="J610" t="s">
        <v>13085</v>
      </c>
      <c r="K610" t="s">
        <v>14324</v>
      </c>
      <c r="L610" t="s">
        <v>13084</v>
      </c>
      <c r="M610">
        <v>4.4000000000000004</v>
      </c>
      <c r="N610">
        <v>12179</v>
      </c>
      <c r="O610">
        <v>6698450</v>
      </c>
      <c r="P610" t="s">
        <v>5407</v>
      </c>
      <c r="Q610" t="s">
        <v>5408</v>
      </c>
      <c r="R610" t="s">
        <v>5409</v>
      </c>
      <c r="S610" t="s">
        <v>13565</v>
      </c>
    </row>
    <row r="611" spans="1:19" x14ac:dyDescent="0.35">
      <c r="A611" t="s">
        <v>5410</v>
      </c>
      <c r="B611" t="s">
        <v>13596</v>
      </c>
      <c r="C611" t="s">
        <v>13097</v>
      </c>
      <c r="D611" s="12">
        <f>Table1_2[[#This Row],[Actual Price]]*Table1_2[[#This Row],[Rating_count]]</f>
        <v>25903042</v>
      </c>
      <c r="E611">
        <v>799</v>
      </c>
      <c r="F611" t="str">
        <f t="shared" si="9"/>
        <v>0-10%</v>
      </c>
      <c r="G611" s="10">
        <v>1999</v>
      </c>
      <c r="H611" s="11">
        <f>Table1_2[[#This Row],[Actual Price]]-Table1_2[[#This Row],[Discount Price]]</f>
        <v>1200</v>
      </c>
      <c r="I611" s="5">
        <v>0.6</v>
      </c>
      <c r="J611" t="s">
        <v>13082</v>
      </c>
      <c r="K611" t="s">
        <v>14324</v>
      </c>
      <c r="L611" t="s">
        <v>13084</v>
      </c>
      <c r="M611">
        <v>3.8</v>
      </c>
      <c r="N611">
        <v>12958</v>
      </c>
      <c r="O611">
        <v>25903042</v>
      </c>
      <c r="P611" t="s">
        <v>5418</v>
      </c>
      <c r="Q611" t="s">
        <v>5419</v>
      </c>
      <c r="R611" t="s">
        <v>5420</v>
      </c>
      <c r="S611" t="s">
        <v>13097</v>
      </c>
    </row>
    <row r="612" spans="1:19" x14ac:dyDescent="0.35">
      <c r="A612" t="s">
        <v>5421</v>
      </c>
      <c r="B612" t="s">
        <v>13597</v>
      </c>
      <c r="C612" t="s">
        <v>13081</v>
      </c>
      <c r="D612" s="12">
        <f>Table1_2[[#This Row],[Actual Price]]*Table1_2[[#This Row],[Rating_count]]</f>
        <v>9901342</v>
      </c>
      <c r="E612">
        <v>681</v>
      </c>
      <c r="F612" t="str">
        <f t="shared" si="9"/>
        <v>0-10%</v>
      </c>
      <c r="G612" s="10">
        <v>1199</v>
      </c>
      <c r="H612" s="11">
        <f>Table1_2[[#This Row],[Actual Price]]-Table1_2[[#This Row],[Discount Price]]</f>
        <v>518</v>
      </c>
      <c r="I612" s="5">
        <v>0.43</v>
      </c>
      <c r="J612" t="s">
        <v>13085</v>
      </c>
      <c r="K612" t="s">
        <v>14324</v>
      </c>
      <c r="L612" t="s">
        <v>13084</v>
      </c>
      <c r="M612">
        <v>4.2</v>
      </c>
      <c r="N612">
        <v>8258</v>
      </c>
      <c r="O612">
        <v>9901342</v>
      </c>
      <c r="P612" t="s">
        <v>13048</v>
      </c>
      <c r="Q612" t="s">
        <v>5428</v>
      </c>
      <c r="R612" t="s">
        <v>5429</v>
      </c>
      <c r="S612" t="s">
        <v>13081</v>
      </c>
    </row>
    <row r="613" spans="1:19" x14ac:dyDescent="0.35">
      <c r="A613" t="s">
        <v>5430</v>
      </c>
      <c r="B613" t="s">
        <v>13598</v>
      </c>
      <c r="C613" t="s">
        <v>13081</v>
      </c>
      <c r="D613" s="12">
        <f>Table1_2[[#This Row],[Actual Price]]*Table1_2[[#This Row],[Rating_count]]</f>
        <v>40888840</v>
      </c>
      <c r="E613">
        <v>1199</v>
      </c>
      <c r="F613" t="str">
        <f t="shared" si="9"/>
        <v>0-10%</v>
      </c>
      <c r="G613" s="10">
        <v>3490</v>
      </c>
      <c r="H613" s="11">
        <f>Table1_2[[#This Row],[Actual Price]]-Table1_2[[#This Row],[Discount Price]]</f>
        <v>2291</v>
      </c>
      <c r="I613" s="5">
        <v>0.66</v>
      </c>
      <c r="J613" t="s">
        <v>13082</v>
      </c>
      <c r="K613" t="s">
        <v>14324</v>
      </c>
      <c r="L613" t="s">
        <v>13084</v>
      </c>
      <c r="M613">
        <v>4.0999999999999996</v>
      </c>
      <c r="N613">
        <v>11716</v>
      </c>
      <c r="O613">
        <v>40888840</v>
      </c>
      <c r="P613" t="s">
        <v>5438</v>
      </c>
      <c r="Q613" t="s">
        <v>5439</v>
      </c>
      <c r="R613" t="s">
        <v>5440</v>
      </c>
      <c r="S613" t="s">
        <v>13081</v>
      </c>
    </row>
    <row r="614" spans="1:19" x14ac:dyDescent="0.35">
      <c r="A614" t="s">
        <v>5441</v>
      </c>
      <c r="B614" t="s">
        <v>13599</v>
      </c>
      <c r="C614" t="s">
        <v>13081</v>
      </c>
      <c r="D614" s="12">
        <f>Table1_2[[#This Row],[Actual Price]]*Table1_2[[#This Row],[Rating_count]]</f>
        <v>175084976</v>
      </c>
      <c r="E614">
        <v>2499</v>
      </c>
      <c r="F614" t="str">
        <f t="shared" si="9"/>
        <v>0-10%</v>
      </c>
      <c r="G614" s="10">
        <v>4999</v>
      </c>
      <c r="H614" s="11">
        <f>Table1_2[[#This Row],[Actual Price]]-Table1_2[[#This Row],[Discount Price]]</f>
        <v>2500</v>
      </c>
      <c r="I614" s="5">
        <v>0.5</v>
      </c>
      <c r="J614" t="s">
        <v>13082</v>
      </c>
      <c r="K614" t="s">
        <v>14324</v>
      </c>
      <c r="L614" t="s">
        <v>13084</v>
      </c>
      <c r="M614">
        <v>4.4000000000000004</v>
      </c>
      <c r="N614">
        <v>35024</v>
      </c>
      <c r="O614">
        <v>175084976</v>
      </c>
      <c r="P614" t="s">
        <v>5449</v>
      </c>
      <c r="Q614" t="s">
        <v>5450</v>
      </c>
      <c r="R614" t="s">
        <v>5451</v>
      </c>
      <c r="S614" t="s">
        <v>13081</v>
      </c>
    </row>
    <row r="615" spans="1:19" x14ac:dyDescent="0.35">
      <c r="A615" t="s">
        <v>5452</v>
      </c>
      <c r="B615" t="s">
        <v>13600</v>
      </c>
      <c r="C615" t="s">
        <v>13097</v>
      </c>
      <c r="D615" s="12">
        <f>Table1_2[[#This Row],[Actual Price]]*Table1_2[[#This Row],[Rating_count]]</f>
        <v>275904808</v>
      </c>
      <c r="E615">
        <v>1799</v>
      </c>
      <c r="F615" t="str">
        <f t="shared" si="9"/>
        <v>0-10%</v>
      </c>
      <c r="G615" s="10">
        <v>4999</v>
      </c>
      <c r="H615" s="11">
        <f>Table1_2[[#This Row],[Actual Price]]-Table1_2[[#This Row],[Discount Price]]</f>
        <v>3200</v>
      </c>
      <c r="I615" s="5">
        <v>0.64</v>
      </c>
      <c r="J615" t="s">
        <v>13082</v>
      </c>
      <c r="K615" t="s">
        <v>14324</v>
      </c>
      <c r="L615" t="s">
        <v>13084</v>
      </c>
      <c r="M615">
        <v>4.0999999999999996</v>
      </c>
      <c r="N615">
        <v>55192</v>
      </c>
      <c r="O615">
        <v>275904808</v>
      </c>
      <c r="P615" t="s">
        <v>5460</v>
      </c>
      <c r="Q615" t="s">
        <v>5461</v>
      </c>
      <c r="R615" t="s">
        <v>5462</v>
      </c>
      <c r="S615" t="s">
        <v>13097</v>
      </c>
    </row>
    <row r="616" spans="1:19" x14ac:dyDescent="0.35">
      <c r="A616" t="s">
        <v>5463</v>
      </c>
      <c r="B616" t="s">
        <v>13601</v>
      </c>
      <c r="C616" t="s">
        <v>13097</v>
      </c>
      <c r="D616" s="12">
        <f>Table1_2[[#This Row],[Actual Price]]*Table1_2[[#This Row],[Rating_count]]</f>
        <v>71560134</v>
      </c>
      <c r="E616">
        <v>429</v>
      </c>
      <c r="F616" t="str">
        <f t="shared" si="9"/>
        <v>0-10%</v>
      </c>
      <c r="G616" s="10">
        <v>599</v>
      </c>
      <c r="H616" s="11">
        <f>Table1_2[[#This Row],[Actual Price]]-Table1_2[[#This Row],[Discount Price]]</f>
        <v>170</v>
      </c>
      <c r="I616" s="5">
        <v>0.28000000000000003</v>
      </c>
      <c r="J616" t="s">
        <v>13085</v>
      </c>
      <c r="K616" t="s">
        <v>14324</v>
      </c>
      <c r="L616" t="s">
        <v>13084</v>
      </c>
      <c r="M616">
        <v>4.0999999999999996</v>
      </c>
      <c r="N616">
        <v>119466</v>
      </c>
      <c r="O616">
        <v>71560134</v>
      </c>
      <c r="P616" t="s">
        <v>13049</v>
      </c>
      <c r="Q616" t="s">
        <v>5470</v>
      </c>
      <c r="R616" t="s">
        <v>5471</v>
      </c>
      <c r="S616" t="s">
        <v>13097</v>
      </c>
    </row>
    <row r="617" spans="1:19" x14ac:dyDescent="0.35">
      <c r="A617" t="s">
        <v>5472</v>
      </c>
      <c r="B617" t="s">
        <v>13602</v>
      </c>
      <c r="C617" t="s">
        <v>13081</v>
      </c>
      <c r="D617" s="12">
        <f>Table1_2[[#This Row],[Actual Price]]*Table1_2[[#This Row],[Rating_count]]</f>
        <v>4809362</v>
      </c>
      <c r="E617">
        <v>100</v>
      </c>
      <c r="F617" t="str">
        <f t="shared" si="9"/>
        <v>0-10%</v>
      </c>
      <c r="G617" s="10">
        <v>499</v>
      </c>
      <c r="H617" s="11">
        <f>Table1_2[[#This Row],[Actual Price]]-Table1_2[[#This Row],[Discount Price]]</f>
        <v>399</v>
      </c>
      <c r="I617" s="5">
        <v>0.8</v>
      </c>
      <c r="J617" t="s">
        <v>13082</v>
      </c>
      <c r="K617" t="s">
        <v>14324</v>
      </c>
      <c r="L617" t="s">
        <v>13084</v>
      </c>
      <c r="M617">
        <v>3.5</v>
      </c>
      <c r="N617">
        <v>9638</v>
      </c>
      <c r="O617">
        <v>4809362</v>
      </c>
      <c r="P617" t="s">
        <v>5479</v>
      </c>
      <c r="Q617" t="s">
        <v>5480</v>
      </c>
      <c r="R617" t="s">
        <v>5481</v>
      </c>
      <c r="S617" t="s">
        <v>13081</v>
      </c>
    </row>
    <row r="618" spans="1:19" x14ac:dyDescent="0.35">
      <c r="A618" t="s">
        <v>5482</v>
      </c>
      <c r="B618" t="s">
        <v>13603</v>
      </c>
      <c r="C618" t="s">
        <v>13081</v>
      </c>
      <c r="D618" s="12">
        <f>Table1_2[[#This Row],[Actual Price]]*Table1_2[[#This Row],[Rating_count]]</f>
        <v>13460265</v>
      </c>
      <c r="E618">
        <v>329</v>
      </c>
      <c r="F618" t="str">
        <f t="shared" si="9"/>
        <v>0-10%</v>
      </c>
      <c r="G618" s="10">
        <v>399</v>
      </c>
      <c r="H618" s="11">
        <f>Table1_2[[#This Row],[Actual Price]]-Table1_2[[#This Row],[Discount Price]]</f>
        <v>70</v>
      </c>
      <c r="I618" s="5">
        <v>0.18</v>
      </c>
      <c r="J618" t="s">
        <v>13085</v>
      </c>
      <c r="K618" t="s">
        <v>14324</v>
      </c>
      <c r="L618" t="s">
        <v>13084</v>
      </c>
      <c r="M618">
        <v>3.6</v>
      </c>
      <c r="N618">
        <v>33735</v>
      </c>
      <c r="O618">
        <v>13460265</v>
      </c>
      <c r="P618" t="s">
        <v>5489</v>
      </c>
      <c r="Q618" t="s">
        <v>5490</v>
      </c>
      <c r="R618" t="s">
        <v>5491</v>
      </c>
      <c r="S618" t="s">
        <v>13081</v>
      </c>
    </row>
    <row r="619" spans="1:19" x14ac:dyDescent="0.35">
      <c r="A619" t="s">
        <v>5493</v>
      </c>
      <c r="B619" t="s">
        <v>13604</v>
      </c>
      <c r="C619" t="s">
        <v>13081</v>
      </c>
      <c r="D619" s="12">
        <f>Table1_2[[#This Row],[Actual Price]]*Table1_2[[#This Row],[Rating_count]]</f>
        <v>910156</v>
      </c>
      <c r="E619">
        <v>139</v>
      </c>
      <c r="F619" t="str">
        <f t="shared" si="9"/>
        <v>0-10%</v>
      </c>
      <c r="G619" s="10">
        <v>299</v>
      </c>
      <c r="H619" s="11">
        <f>Table1_2[[#This Row],[Actual Price]]-Table1_2[[#This Row],[Discount Price]]</f>
        <v>160</v>
      </c>
      <c r="I619" s="5">
        <v>0.54</v>
      </c>
      <c r="J619" t="s">
        <v>13082</v>
      </c>
      <c r="K619" t="s">
        <v>14324</v>
      </c>
      <c r="L619" t="s">
        <v>13084</v>
      </c>
      <c r="M619">
        <v>3.8</v>
      </c>
      <c r="N619">
        <v>3044</v>
      </c>
      <c r="O619">
        <v>910156</v>
      </c>
      <c r="P619" t="s">
        <v>5500</v>
      </c>
      <c r="Q619" t="s">
        <v>5501</v>
      </c>
      <c r="R619" t="s">
        <v>5502</v>
      </c>
      <c r="S619" t="s">
        <v>13081</v>
      </c>
    </row>
    <row r="620" spans="1:19" x14ac:dyDescent="0.35">
      <c r="A620" t="s">
        <v>5503</v>
      </c>
      <c r="B620" t="s">
        <v>13605</v>
      </c>
      <c r="C620" t="s">
        <v>13097</v>
      </c>
      <c r="D620" s="12">
        <f>Table1_2[[#This Row],[Actual Price]]*Table1_2[[#This Row],[Rating_count]]</f>
        <v>83926416</v>
      </c>
      <c r="E620">
        <v>1199</v>
      </c>
      <c r="F620" t="str">
        <f t="shared" si="9"/>
        <v>0-10%</v>
      </c>
      <c r="G620" s="10">
        <v>2499</v>
      </c>
      <c r="H620" s="11">
        <f>Table1_2[[#This Row],[Actual Price]]-Table1_2[[#This Row],[Discount Price]]</f>
        <v>1300</v>
      </c>
      <c r="I620" s="5">
        <v>0.52</v>
      </c>
      <c r="J620" t="s">
        <v>13082</v>
      </c>
      <c r="K620" t="s">
        <v>14324</v>
      </c>
      <c r="L620" t="s">
        <v>13084</v>
      </c>
      <c r="M620">
        <v>4</v>
      </c>
      <c r="N620">
        <v>33584</v>
      </c>
      <c r="O620">
        <v>83926416</v>
      </c>
      <c r="P620" t="s">
        <v>5510</v>
      </c>
      <c r="Q620" t="s">
        <v>5511</v>
      </c>
      <c r="R620" t="s">
        <v>5512</v>
      </c>
      <c r="S620" t="s">
        <v>13097</v>
      </c>
    </row>
    <row r="621" spans="1:19" x14ac:dyDescent="0.35">
      <c r="A621" t="s">
        <v>5513</v>
      </c>
      <c r="B621" t="s">
        <v>13606</v>
      </c>
      <c r="C621" t="s">
        <v>13097</v>
      </c>
      <c r="D621" s="12">
        <f>Table1_2[[#This Row],[Actual Price]]*Table1_2[[#This Row],[Rating_count]]</f>
        <v>4089921</v>
      </c>
      <c r="E621">
        <v>1049</v>
      </c>
      <c r="F621" t="str">
        <f t="shared" si="9"/>
        <v>0-10%</v>
      </c>
      <c r="G621" s="10">
        <v>2299</v>
      </c>
      <c r="H621" s="11">
        <f>Table1_2[[#This Row],[Actual Price]]-Table1_2[[#This Row],[Discount Price]]</f>
        <v>1250</v>
      </c>
      <c r="I621" s="5">
        <v>0.54</v>
      </c>
      <c r="J621" t="s">
        <v>13082</v>
      </c>
      <c r="K621" t="s">
        <v>14324</v>
      </c>
      <c r="L621" t="s">
        <v>13084</v>
      </c>
      <c r="M621">
        <v>3.9</v>
      </c>
      <c r="N621">
        <v>1779</v>
      </c>
      <c r="O621">
        <v>4089921</v>
      </c>
      <c r="P621" t="s">
        <v>5521</v>
      </c>
      <c r="Q621" t="s">
        <v>5522</v>
      </c>
      <c r="R621" t="s">
        <v>5523</v>
      </c>
      <c r="S621" t="s">
        <v>13097</v>
      </c>
    </row>
    <row r="622" spans="1:19" x14ac:dyDescent="0.35">
      <c r="A622" t="s">
        <v>5529</v>
      </c>
      <c r="B622" t="s">
        <v>13607</v>
      </c>
      <c r="C622" t="s">
        <v>13097</v>
      </c>
      <c r="D622" s="12">
        <f>Table1_2[[#This Row],[Actual Price]]*Table1_2[[#This Row],[Rating_count]]</f>
        <v>6639000</v>
      </c>
      <c r="E622">
        <v>225</v>
      </c>
      <c r="F622" t="str">
        <f t="shared" si="9"/>
        <v>0-10%</v>
      </c>
      <c r="G622" s="10">
        <v>250</v>
      </c>
      <c r="H622" s="11">
        <f>Table1_2[[#This Row],[Actual Price]]-Table1_2[[#This Row],[Discount Price]]</f>
        <v>25</v>
      </c>
      <c r="I622" s="5">
        <v>0.1</v>
      </c>
      <c r="J622" t="s">
        <v>13085</v>
      </c>
      <c r="K622" t="s">
        <v>14324</v>
      </c>
      <c r="L622" t="s">
        <v>13084</v>
      </c>
      <c r="M622">
        <v>4.4000000000000004</v>
      </c>
      <c r="N622">
        <v>26556</v>
      </c>
      <c r="O622">
        <v>6639000</v>
      </c>
      <c r="P622" t="s">
        <v>5537</v>
      </c>
      <c r="Q622" t="s">
        <v>5538</v>
      </c>
      <c r="R622" t="s">
        <v>5539</v>
      </c>
      <c r="S622" t="s">
        <v>13097</v>
      </c>
    </row>
    <row r="623" spans="1:19" x14ac:dyDescent="0.35">
      <c r="A623" t="s">
        <v>5540</v>
      </c>
      <c r="B623" t="s">
        <v>13608</v>
      </c>
      <c r="C623" t="s">
        <v>13081</v>
      </c>
      <c r="D623" s="12">
        <f>Table1_2[[#This Row],[Actual Price]]*Table1_2[[#This Row],[Rating_count]]</f>
        <v>38828597</v>
      </c>
      <c r="E623">
        <v>656</v>
      </c>
      <c r="F623" t="str">
        <f t="shared" si="9"/>
        <v>0-10%</v>
      </c>
      <c r="G623" s="10">
        <v>1499</v>
      </c>
      <c r="H623" s="11">
        <f>Table1_2[[#This Row],[Actual Price]]-Table1_2[[#This Row],[Discount Price]]</f>
        <v>843</v>
      </c>
      <c r="I623" s="5">
        <v>0.56000000000000005</v>
      </c>
      <c r="J623" t="s">
        <v>13082</v>
      </c>
      <c r="K623" t="s">
        <v>14324</v>
      </c>
      <c r="L623" t="s">
        <v>13084</v>
      </c>
      <c r="M623">
        <v>4.3</v>
      </c>
      <c r="N623">
        <v>25903</v>
      </c>
      <c r="O623">
        <v>38828597</v>
      </c>
      <c r="P623" t="s">
        <v>5547</v>
      </c>
      <c r="Q623" t="s">
        <v>5548</v>
      </c>
      <c r="R623" t="s">
        <v>5549</v>
      </c>
      <c r="S623" t="s">
        <v>13081</v>
      </c>
    </row>
    <row r="624" spans="1:19" x14ac:dyDescent="0.35">
      <c r="A624" t="s">
        <v>5550</v>
      </c>
      <c r="B624" t="s">
        <v>13609</v>
      </c>
      <c r="C624" t="s">
        <v>13081</v>
      </c>
      <c r="D624" s="12">
        <f>Table1_2[[#This Row],[Actual Price]]*Table1_2[[#This Row],[Rating_count]]</f>
        <v>149699200</v>
      </c>
      <c r="E624">
        <v>1109</v>
      </c>
      <c r="F624" t="str">
        <f t="shared" si="9"/>
        <v>0-10%</v>
      </c>
      <c r="G624" s="10">
        <v>2800</v>
      </c>
      <c r="H624" s="11">
        <f>Table1_2[[#This Row],[Actual Price]]-Table1_2[[#This Row],[Discount Price]]</f>
        <v>1691</v>
      </c>
      <c r="I624" s="5">
        <v>0.6</v>
      </c>
      <c r="J624" t="s">
        <v>13082</v>
      </c>
      <c r="K624" t="s">
        <v>14324</v>
      </c>
      <c r="L624" t="s">
        <v>13084</v>
      </c>
      <c r="M624">
        <v>4.3</v>
      </c>
      <c r="N624">
        <v>53464</v>
      </c>
      <c r="O624">
        <v>149699200</v>
      </c>
      <c r="P624" t="s">
        <v>13050</v>
      </c>
      <c r="Q624" t="s">
        <v>5557</v>
      </c>
      <c r="R624" t="s">
        <v>5558</v>
      </c>
      <c r="S624" t="s">
        <v>13081</v>
      </c>
    </row>
    <row r="625" spans="1:19" x14ac:dyDescent="0.35">
      <c r="A625" t="s">
        <v>5561</v>
      </c>
      <c r="B625" t="s">
        <v>13610</v>
      </c>
      <c r="C625" t="s">
        <v>13081</v>
      </c>
      <c r="D625" s="12">
        <f>Table1_2[[#This Row],[Actual Price]]*Table1_2[[#This Row],[Rating_count]]</f>
        <v>1547624</v>
      </c>
      <c r="E625">
        <v>169</v>
      </c>
      <c r="F625" t="str">
        <f t="shared" si="9"/>
        <v>0-10%</v>
      </c>
      <c r="G625" s="10">
        <v>299</v>
      </c>
      <c r="H625" s="11">
        <f>Table1_2[[#This Row],[Actual Price]]-Table1_2[[#This Row],[Discount Price]]</f>
        <v>130</v>
      </c>
      <c r="I625" s="5">
        <v>0.43</v>
      </c>
      <c r="J625" t="s">
        <v>13085</v>
      </c>
      <c r="K625" t="s">
        <v>14324</v>
      </c>
      <c r="L625" t="s">
        <v>13084</v>
      </c>
      <c r="M625">
        <v>4.4000000000000004</v>
      </c>
      <c r="N625">
        <v>5176</v>
      </c>
      <c r="O625">
        <v>1547624</v>
      </c>
      <c r="P625" t="s">
        <v>5568</v>
      </c>
      <c r="Q625" t="s">
        <v>5569</v>
      </c>
      <c r="R625" t="s">
        <v>5570</v>
      </c>
      <c r="S625" t="s">
        <v>13081</v>
      </c>
    </row>
    <row r="626" spans="1:19" x14ac:dyDescent="0.35">
      <c r="A626" t="s">
        <v>5571</v>
      </c>
      <c r="B626" t="s">
        <v>13611</v>
      </c>
      <c r="C626" t="s">
        <v>13081</v>
      </c>
      <c r="D626" s="12">
        <f>Table1_2[[#This Row],[Actual Price]]*Table1_2[[#This Row],[Rating_count]]</f>
        <v>3480056</v>
      </c>
      <c r="E626">
        <v>309</v>
      </c>
      <c r="F626" t="str">
        <f t="shared" si="9"/>
        <v>0-10%</v>
      </c>
      <c r="G626" s="10">
        <v>404</v>
      </c>
      <c r="H626" s="11">
        <f>Table1_2[[#This Row],[Actual Price]]-Table1_2[[#This Row],[Discount Price]]</f>
        <v>95</v>
      </c>
      <c r="I626" s="5">
        <v>0.24</v>
      </c>
      <c r="J626" t="s">
        <v>13085</v>
      </c>
      <c r="K626" t="s">
        <v>14324</v>
      </c>
      <c r="L626" t="s">
        <v>13084</v>
      </c>
      <c r="M626">
        <v>4.4000000000000004</v>
      </c>
      <c r="N626">
        <v>8614</v>
      </c>
      <c r="O626">
        <v>3480056</v>
      </c>
      <c r="P626" t="s">
        <v>5578</v>
      </c>
      <c r="Q626" t="s">
        <v>5579</v>
      </c>
      <c r="R626" t="s">
        <v>5580</v>
      </c>
      <c r="S626" t="s">
        <v>13081</v>
      </c>
    </row>
    <row r="627" spans="1:19" x14ac:dyDescent="0.35">
      <c r="A627" t="s">
        <v>5581</v>
      </c>
      <c r="B627" t="s">
        <v>13612</v>
      </c>
      <c r="C627" t="s">
        <v>13097</v>
      </c>
      <c r="D627" s="12">
        <f>Table1_2[[#This Row],[Actual Price]]*Table1_2[[#This Row],[Rating_count]]</f>
        <v>83976374</v>
      </c>
      <c r="E627">
        <v>599</v>
      </c>
      <c r="F627" t="str">
        <f t="shared" si="9"/>
        <v>0-10%</v>
      </c>
      <c r="G627" s="10">
        <v>1399</v>
      </c>
      <c r="H627" s="11">
        <f>Table1_2[[#This Row],[Actual Price]]-Table1_2[[#This Row],[Discount Price]]</f>
        <v>800</v>
      </c>
      <c r="I627" s="5">
        <v>0.56999999999999995</v>
      </c>
      <c r="J627" t="s">
        <v>13082</v>
      </c>
      <c r="K627" t="s">
        <v>14324</v>
      </c>
      <c r="L627" t="s">
        <v>13084</v>
      </c>
      <c r="M627">
        <v>3.8</v>
      </c>
      <c r="N627">
        <v>60026</v>
      </c>
      <c r="O627">
        <v>83976374</v>
      </c>
      <c r="P627" t="s">
        <v>5588</v>
      </c>
      <c r="Q627" t="s">
        <v>5589</v>
      </c>
      <c r="R627" t="s">
        <v>5590</v>
      </c>
      <c r="S627" t="s">
        <v>13097</v>
      </c>
    </row>
    <row r="628" spans="1:19" x14ac:dyDescent="0.35">
      <c r="A628" t="s">
        <v>5591</v>
      </c>
      <c r="B628" t="s">
        <v>13613</v>
      </c>
      <c r="C628" t="s">
        <v>13081</v>
      </c>
      <c r="D628" s="12">
        <f>Table1_2[[#This Row],[Actual Price]]*Table1_2[[#This Row],[Rating_count]]</f>
        <v>1836534</v>
      </c>
      <c r="E628">
        <v>299</v>
      </c>
      <c r="F628" t="str">
        <f t="shared" si="9"/>
        <v>0-10%</v>
      </c>
      <c r="G628" s="10">
        <v>599</v>
      </c>
      <c r="H628" s="11">
        <f>Table1_2[[#This Row],[Actual Price]]-Table1_2[[#This Row],[Discount Price]]</f>
        <v>300</v>
      </c>
      <c r="I628" s="5">
        <v>0.5</v>
      </c>
      <c r="J628" t="s">
        <v>13082</v>
      </c>
      <c r="K628" t="s">
        <v>14324</v>
      </c>
      <c r="L628" t="s">
        <v>13084</v>
      </c>
      <c r="M628">
        <v>3.8</v>
      </c>
      <c r="N628">
        <v>3066</v>
      </c>
      <c r="O628">
        <v>1836534</v>
      </c>
      <c r="P628" t="s">
        <v>5597</v>
      </c>
      <c r="Q628" t="s">
        <v>5598</v>
      </c>
      <c r="R628" t="s">
        <v>5599</v>
      </c>
      <c r="S628" t="s">
        <v>13081</v>
      </c>
    </row>
    <row r="629" spans="1:19" x14ac:dyDescent="0.35">
      <c r="A629" t="s">
        <v>5600</v>
      </c>
      <c r="B629" t="s">
        <v>13614</v>
      </c>
      <c r="C629" t="s">
        <v>13081</v>
      </c>
      <c r="D629" s="12">
        <f>Table1_2[[#This Row],[Actual Price]]*Table1_2[[#This Row],[Rating_count]]</f>
        <v>2099898</v>
      </c>
      <c r="E629">
        <v>449</v>
      </c>
      <c r="F629" t="str">
        <f t="shared" si="9"/>
        <v>0-10%</v>
      </c>
      <c r="G629" s="10">
        <v>999</v>
      </c>
      <c r="H629" s="11">
        <f>Table1_2[[#This Row],[Actual Price]]-Table1_2[[#This Row],[Discount Price]]</f>
        <v>550</v>
      </c>
      <c r="I629" s="5">
        <v>0.55000000000000004</v>
      </c>
      <c r="J629" t="s">
        <v>13082</v>
      </c>
      <c r="K629" t="s">
        <v>14324</v>
      </c>
      <c r="L629" t="s">
        <v>13084</v>
      </c>
      <c r="M629">
        <v>4</v>
      </c>
      <c r="N629">
        <v>2102</v>
      </c>
      <c r="O629">
        <v>2099898</v>
      </c>
      <c r="P629" t="s">
        <v>5607</v>
      </c>
      <c r="Q629" t="s">
        <v>5608</v>
      </c>
      <c r="R629" t="s">
        <v>5609</v>
      </c>
      <c r="S629" t="s">
        <v>13081</v>
      </c>
    </row>
    <row r="630" spans="1:19" x14ac:dyDescent="0.35">
      <c r="A630" t="s">
        <v>5610</v>
      </c>
      <c r="B630" t="s">
        <v>13615</v>
      </c>
      <c r="C630" t="s">
        <v>13081</v>
      </c>
      <c r="D630" s="12">
        <f>Table1_2[[#This Row],[Actual Price]]*Table1_2[[#This Row],[Rating_count]]</f>
        <v>45133340</v>
      </c>
      <c r="E630">
        <v>799</v>
      </c>
      <c r="F630" t="str">
        <f t="shared" si="9"/>
        <v>0-10%</v>
      </c>
      <c r="G630" s="10">
        <v>1295</v>
      </c>
      <c r="H630" s="11">
        <f>Table1_2[[#This Row],[Actual Price]]-Table1_2[[#This Row],[Discount Price]]</f>
        <v>496</v>
      </c>
      <c r="I630" s="5">
        <v>0.38</v>
      </c>
      <c r="J630" t="s">
        <v>13085</v>
      </c>
      <c r="K630" t="s">
        <v>14324</v>
      </c>
      <c r="L630" t="s">
        <v>13084</v>
      </c>
      <c r="M630">
        <v>4.4000000000000004</v>
      </c>
      <c r="N630">
        <v>34852</v>
      </c>
      <c r="O630">
        <v>45133340</v>
      </c>
      <c r="P630" t="s">
        <v>5617</v>
      </c>
      <c r="Q630" t="s">
        <v>5618</v>
      </c>
      <c r="R630" t="s">
        <v>5619</v>
      </c>
      <c r="S630" t="s">
        <v>13081</v>
      </c>
    </row>
    <row r="631" spans="1:19" x14ac:dyDescent="0.35">
      <c r="A631" t="s">
        <v>5621</v>
      </c>
      <c r="B631" t="s">
        <v>13616</v>
      </c>
      <c r="C631" t="s">
        <v>13565</v>
      </c>
      <c r="D631" s="12">
        <f>Table1_2[[#This Row],[Actual Price]]*Table1_2[[#This Row],[Rating_count]]</f>
        <v>1378880</v>
      </c>
      <c r="E631">
        <v>157</v>
      </c>
      <c r="F631" t="str">
        <f t="shared" si="9"/>
        <v>0-10%</v>
      </c>
      <c r="G631" s="10">
        <v>160</v>
      </c>
      <c r="H631" s="11">
        <f>Table1_2[[#This Row],[Actual Price]]-Table1_2[[#This Row],[Discount Price]]</f>
        <v>3</v>
      </c>
      <c r="I631" s="5">
        <v>0.02</v>
      </c>
      <c r="J631" t="s">
        <v>13085</v>
      </c>
      <c r="K631" t="s">
        <v>14325</v>
      </c>
      <c r="L631" t="s">
        <v>13084</v>
      </c>
      <c r="M631">
        <v>4.5</v>
      </c>
      <c r="N631">
        <v>8618</v>
      </c>
      <c r="O631">
        <v>1378880</v>
      </c>
      <c r="P631" t="s">
        <v>5629</v>
      </c>
      <c r="Q631" t="s">
        <v>5630</v>
      </c>
      <c r="R631" t="s">
        <v>5631</v>
      </c>
      <c r="S631" t="s">
        <v>13565</v>
      </c>
    </row>
    <row r="632" spans="1:19" x14ac:dyDescent="0.35">
      <c r="A632" t="s">
        <v>5635</v>
      </c>
      <c r="B632" t="s">
        <v>13617</v>
      </c>
      <c r="C632" t="s">
        <v>13081</v>
      </c>
      <c r="D632" s="12">
        <f>Table1_2[[#This Row],[Actual Price]]*Table1_2[[#This Row],[Rating_count]]</f>
        <v>3612182</v>
      </c>
      <c r="E632">
        <v>599</v>
      </c>
      <c r="F632" t="str">
        <f t="shared" si="9"/>
        <v>0-10%</v>
      </c>
      <c r="G632" s="10">
        <v>899</v>
      </c>
      <c r="H632" s="11">
        <f>Table1_2[[#This Row],[Actual Price]]-Table1_2[[#This Row],[Discount Price]]</f>
        <v>300</v>
      </c>
      <c r="I632" s="5">
        <v>0.33</v>
      </c>
      <c r="J632" t="s">
        <v>13085</v>
      </c>
      <c r="K632" t="s">
        <v>14324</v>
      </c>
      <c r="L632" t="s">
        <v>13084</v>
      </c>
      <c r="M632">
        <v>4</v>
      </c>
      <c r="N632">
        <v>4018</v>
      </c>
      <c r="O632">
        <v>3612182</v>
      </c>
      <c r="P632" t="s">
        <v>5642</v>
      </c>
      <c r="Q632" t="s">
        <v>5643</v>
      </c>
      <c r="R632" t="s">
        <v>5644</v>
      </c>
      <c r="S632" t="s">
        <v>13081</v>
      </c>
    </row>
    <row r="633" spans="1:19" x14ac:dyDescent="0.35">
      <c r="A633" t="s">
        <v>5645</v>
      </c>
      <c r="B633" t="s">
        <v>13618</v>
      </c>
      <c r="C633" t="s">
        <v>13097</v>
      </c>
      <c r="D633" s="12">
        <f>Table1_2[[#This Row],[Actual Price]]*Table1_2[[#This Row],[Rating_count]]</f>
        <v>7000513</v>
      </c>
      <c r="E633">
        <v>479</v>
      </c>
      <c r="F633" t="str">
        <f t="shared" si="9"/>
        <v>0-10%</v>
      </c>
      <c r="G633" s="10">
        <v>599</v>
      </c>
      <c r="H633" s="11">
        <f>Table1_2[[#This Row],[Actual Price]]-Table1_2[[#This Row],[Discount Price]]</f>
        <v>120</v>
      </c>
      <c r="I633" s="5">
        <v>0.2</v>
      </c>
      <c r="J633" t="s">
        <v>13085</v>
      </c>
      <c r="K633" t="s">
        <v>14324</v>
      </c>
      <c r="L633" t="s">
        <v>13084</v>
      </c>
      <c r="M633">
        <v>4.3</v>
      </c>
      <c r="N633">
        <v>11687</v>
      </c>
      <c r="O633">
        <v>7000513</v>
      </c>
      <c r="P633" t="s">
        <v>5653</v>
      </c>
      <c r="Q633" t="s">
        <v>5654</v>
      </c>
      <c r="R633" t="s">
        <v>5655</v>
      </c>
      <c r="S633" t="s">
        <v>13097</v>
      </c>
    </row>
    <row r="634" spans="1:19" x14ac:dyDescent="0.35">
      <c r="A634" t="s">
        <v>5657</v>
      </c>
      <c r="B634" t="s">
        <v>13619</v>
      </c>
      <c r="C634" t="s">
        <v>13097</v>
      </c>
      <c r="D634" s="12">
        <f>Table1_2[[#This Row],[Actual Price]]*Table1_2[[#This Row],[Rating_count]]</f>
        <v>32934850</v>
      </c>
      <c r="E634">
        <v>1598</v>
      </c>
      <c r="F634" t="str">
        <f t="shared" si="9"/>
        <v>0-10%</v>
      </c>
      <c r="G634" s="10">
        <v>2990</v>
      </c>
      <c r="H634" s="11">
        <f>Table1_2[[#This Row],[Actual Price]]-Table1_2[[#This Row],[Discount Price]]</f>
        <v>1392</v>
      </c>
      <c r="I634" s="5">
        <v>0.47</v>
      </c>
      <c r="J634" t="s">
        <v>13085</v>
      </c>
      <c r="K634" t="s">
        <v>14324</v>
      </c>
      <c r="L634" t="s">
        <v>13084</v>
      </c>
      <c r="M634">
        <v>3.8</v>
      </c>
      <c r="N634">
        <v>11015</v>
      </c>
      <c r="O634">
        <v>32934850</v>
      </c>
      <c r="P634" t="s">
        <v>5664</v>
      </c>
      <c r="Q634" t="s">
        <v>5665</v>
      </c>
      <c r="R634" t="s">
        <v>5666</v>
      </c>
      <c r="S634" t="s">
        <v>13097</v>
      </c>
    </row>
    <row r="635" spans="1:19" x14ac:dyDescent="0.35">
      <c r="A635" t="s">
        <v>5667</v>
      </c>
      <c r="B635" t="s">
        <v>13620</v>
      </c>
      <c r="C635" t="s">
        <v>13081</v>
      </c>
      <c r="D635" s="12">
        <f>Table1_2[[#This Row],[Actual Price]]*Table1_2[[#This Row],[Rating_count]]</f>
        <v>85509284</v>
      </c>
      <c r="E635">
        <v>599</v>
      </c>
      <c r="F635" t="str">
        <f t="shared" si="9"/>
        <v>0-10%</v>
      </c>
      <c r="G635" s="10">
        <v>899</v>
      </c>
      <c r="H635" s="11">
        <f>Table1_2[[#This Row],[Actual Price]]-Table1_2[[#This Row],[Discount Price]]</f>
        <v>300</v>
      </c>
      <c r="I635" s="5">
        <v>0.33</v>
      </c>
      <c r="J635" t="s">
        <v>13085</v>
      </c>
      <c r="K635" t="s">
        <v>14324</v>
      </c>
      <c r="L635" t="s">
        <v>13084</v>
      </c>
      <c r="M635">
        <v>4.3</v>
      </c>
      <c r="N635">
        <v>95116</v>
      </c>
      <c r="O635">
        <v>85509284</v>
      </c>
      <c r="P635" t="s">
        <v>5675</v>
      </c>
      <c r="Q635" t="s">
        <v>5676</v>
      </c>
      <c r="R635" t="s">
        <v>5677</v>
      </c>
      <c r="S635" t="s">
        <v>13081</v>
      </c>
    </row>
    <row r="636" spans="1:19" x14ac:dyDescent="0.35">
      <c r="A636" t="s">
        <v>5679</v>
      </c>
      <c r="B636" t="s">
        <v>13609</v>
      </c>
      <c r="C636" t="s">
        <v>13081</v>
      </c>
      <c r="D636" s="12">
        <f>Table1_2[[#This Row],[Actual Price]]*Table1_2[[#This Row],[Rating_count]]</f>
        <v>69066000</v>
      </c>
      <c r="E636">
        <v>1299</v>
      </c>
      <c r="F636" t="str">
        <f t="shared" si="9"/>
        <v>0-10%</v>
      </c>
      <c r="G636" s="10">
        <v>3000</v>
      </c>
      <c r="H636" s="11">
        <f>Table1_2[[#This Row],[Actual Price]]-Table1_2[[#This Row],[Discount Price]]</f>
        <v>1701</v>
      </c>
      <c r="I636" s="5">
        <v>0.56999999999999995</v>
      </c>
      <c r="J636" t="s">
        <v>13082</v>
      </c>
      <c r="K636" t="s">
        <v>14324</v>
      </c>
      <c r="L636" t="s">
        <v>13084</v>
      </c>
      <c r="M636">
        <v>4.3</v>
      </c>
      <c r="N636">
        <v>23022</v>
      </c>
      <c r="O636">
        <v>69066000</v>
      </c>
      <c r="P636" t="s">
        <v>5686</v>
      </c>
      <c r="Q636" t="s">
        <v>5687</v>
      </c>
      <c r="R636" t="s">
        <v>5688</v>
      </c>
      <c r="S636" t="s">
        <v>13081</v>
      </c>
    </row>
    <row r="637" spans="1:19" x14ac:dyDescent="0.35">
      <c r="A637" t="s">
        <v>5696</v>
      </c>
      <c r="B637" t="s">
        <v>13621</v>
      </c>
      <c r="C637" t="s">
        <v>13081</v>
      </c>
      <c r="D637" s="12">
        <f>Table1_2[[#This Row],[Actual Price]]*Table1_2[[#This Row],[Rating_count]]</f>
        <v>22125574</v>
      </c>
      <c r="E637">
        <v>294</v>
      </c>
      <c r="F637" t="str">
        <f t="shared" si="9"/>
        <v>0-10%</v>
      </c>
      <c r="G637" s="10">
        <v>4999</v>
      </c>
      <c r="H637" s="11">
        <f>Table1_2[[#This Row],[Actual Price]]-Table1_2[[#This Row],[Discount Price]]</f>
        <v>4705</v>
      </c>
      <c r="I637" s="5">
        <v>0.94</v>
      </c>
      <c r="J637" t="s">
        <v>13082</v>
      </c>
      <c r="K637" t="s">
        <v>14324</v>
      </c>
      <c r="L637" t="s">
        <v>13084</v>
      </c>
      <c r="M637">
        <v>4.3</v>
      </c>
      <c r="N637">
        <v>4426</v>
      </c>
      <c r="O637">
        <v>22125574</v>
      </c>
      <c r="P637" t="s">
        <v>5704</v>
      </c>
      <c r="Q637" t="s">
        <v>5705</v>
      </c>
      <c r="R637" t="s">
        <v>5706</v>
      </c>
      <c r="S637" t="s">
        <v>13081</v>
      </c>
    </row>
    <row r="638" spans="1:19" x14ac:dyDescent="0.35">
      <c r="A638" t="s">
        <v>5707</v>
      </c>
      <c r="B638" t="s">
        <v>13622</v>
      </c>
      <c r="C638" t="s">
        <v>13081</v>
      </c>
      <c r="D638" s="12">
        <f>Table1_2[[#This Row],[Actual Price]]*Table1_2[[#This Row],[Rating_count]]</f>
        <v>3932187</v>
      </c>
      <c r="E638">
        <v>828</v>
      </c>
      <c r="F638" t="str">
        <f t="shared" si="9"/>
        <v>0-10%</v>
      </c>
      <c r="G638" s="10">
        <v>861</v>
      </c>
      <c r="H638" s="11">
        <f>Table1_2[[#This Row],[Actual Price]]-Table1_2[[#This Row],[Discount Price]]</f>
        <v>33</v>
      </c>
      <c r="I638" s="5">
        <v>0.04</v>
      </c>
      <c r="J638" t="s">
        <v>13085</v>
      </c>
      <c r="K638" t="s">
        <v>14324</v>
      </c>
      <c r="L638" t="s">
        <v>13084</v>
      </c>
      <c r="M638">
        <v>4.2</v>
      </c>
      <c r="N638">
        <v>4567</v>
      </c>
      <c r="O638">
        <v>3932187</v>
      </c>
      <c r="P638" t="s">
        <v>5714</v>
      </c>
      <c r="Q638" t="s">
        <v>5715</v>
      </c>
      <c r="R638" t="s">
        <v>5716</v>
      </c>
      <c r="S638" t="s">
        <v>13081</v>
      </c>
    </row>
    <row r="639" spans="1:19" x14ac:dyDescent="0.35">
      <c r="A639" t="s">
        <v>5717</v>
      </c>
      <c r="B639" t="s">
        <v>13623</v>
      </c>
      <c r="C639" t="s">
        <v>13097</v>
      </c>
      <c r="D639" s="12">
        <f>Table1_2[[#This Row],[Actual Price]]*Table1_2[[#This Row],[Rating_count]]</f>
        <v>10968615</v>
      </c>
      <c r="E639">
        <v>745</v>
      </c>
      <c r="F639" t="str">
        <f t="shared" si="9"/>
        <v>0-10%</v>
      </c>
      <c r="G639" s="10">
        <v>795</v>
      </c>
      <c r="H639" s="11">
        <f>Table1_2[[#This Row],[Actual Price]]-Table1_2[[#This Row],[Discount Price]]</f>
        <v>50</v>
      </c>
      <c r="I639" s="5">
        <v>0.06</v>
      </c>
      <c r="J639" t="s">
        <v>13085</v>
      </c>
      <c r="K639" t="s">
        <v>14324</v>
      </c>
      <c r="L639" t="s">
        <v>13084</v>
      </c>
      <c r="M639">
        <v>4</v>
      </c>
      <c r="N639">
        <v>13797</v>
      </c>
      <c r="O639">
        <v>10968615</v>
      </c>
      <c r="P639" t="s">
        <v>5724</v>
      </c>
      <c r="Q639" t="s">
        <v>5725</v>
      </c>
      <c r="R639" t="s">
        <v>5726</v>
      </c>
      <c r="S639" t="s">
        <v>13097</v>
      </c>
    </row>
    <row r="640" spans="1:19" x14ac:dyDescent="0.35">
      <c r="A640" t="s">
        <v>5727</v>
      </c>
      <c r="B640" t="s">
        <v>13624</v>
      </c>
      <c r="C640" t="s">
        <v>13097</v>
      </c>
      <c r="D640" s="12">
        <f>Table1_2[[#This Row],[Actual Price]]*Table1_2[[#This Row],[Rating_count]]</f>
        <v>37766815</v>
      </c>
      <c r="E640">
        <v>1549</v>
      </c>
      <c r="F640" t="str">
        <f t="shared" si="9"/>
        <v>0-10%</v>
      </c>
      <c r="G640" s="10">
        <v>2495</v>
      </c>
      <c r="H640" s="11">
        <f>Table1_2[[#This Row],[Actual Price]]-Table1_2[[#This Row],[Discount Price]]</f>
        <v>946</v>
      </c>
      <c r="I640" s="5">
        <v>0.38</v>
      </c>
      <c r="J640" t="s">
        <v>13085</v>
      </c>
      <c r="K640" t="s">
        <v>14324</v>
      </c>
      <c r="L640" t="s">
        <v>13084</v>
      </c>
      <c r="M640">
        <v>4.4000000000000004</v>
      </c>
      <c r="N640">
        <v>15137</v>
      </c>
      <c r="O640">
        <v>37766815</v>
      </c>
      <c r="P640" t="s">
        <v>5735</v>
      </c>
      <c r="Q640" t="s">
        <v>5736</v>
      </c>
      <c r="R640" t="s">
        <v>5737</v>
      </c>
      <c r="S640" t="s">
        <v>13097</v>
      </c>
    </row>
    <row r="641" spans="1:19" x14ac:dyDescent="0.35">
      <c r="A641" t="s">
        <v>5743</v>
      </c>
      <c r="B641" t="s">
        <v>13625</v>
      </c>
      <c r="C641" t="s">
        <v>13081</v>
      </c>
      <c r="D641" s="12">
        <f>Table1_2[[#This Row],[Actual Price]]*Table1_2[[#This Row],[Rating_count]]</f>
        <v>391438362</v>
      </c>
      <c r="E641">
        <v>1469</v>
      </c>
      <c r="F641" t="str">
        <f t="shared" si="9"/>
        <v>0-10%</v>
      </c>
      <c r="G641" s="10">
        <v>2499</v>
      </c>
      <c r="H641" s="11">
        <f>Table1_2[[#This Row],[Actual Price]]-Table1_2[[#This Row],[Discount Price]]</f>
        <v>1030</v>
      </c>
      <c r="I641" s="5">
        <v>0.41</v>
      </c>
      <c r="J641" t="s">
        <v>13085</v>
      </c>
      <c r="K641" t="s">
        <v>14324</v>
      </c>
      <c r="L641" t="s">
        <v>13084</v>
      </c>
      <c r="M641">
        <v>4.2</v>
      </c>
      <c r="N641">
        <v>156638</v>
      </c>
      <c r="O641">
        <v>391438362</v>
      </c>
      <c r="P641" t="s">
        <v>5750</v>
      </c>
      <c r="Q641" t="s">
        <v>5751</v>
      </c>
      <c r="R641" t="s">
        <v>5752</v>
      </c>
      <c r="S641" t="s">
        <v>13081</v>
      </c>
    </row>
    <row r="642" spans="1:19" x14ac:dyDescent="0.35">
      <c r="A642" t="s">
        <v>5753</v>
      </c>
      <c r="B642" t="s">
        <v>13626</v>
      </c>
      <c r="C642" t="s">
        <v>13565</v>
      </c>
      <c r="D642" s="12">
        <f>Table1_2[[#This Row],[Actual Price]]*Table1_2[[#This Row],[Rating_count]]</f>
        <v>7475200</v>
      </c>
      <c r="E642">
        <v>198</v>
      </c>
      <c r="F642" t="str">
        <f t="shared" ref="F642:F705" si="10">IF(I642&lt;=20,"0-10%", IF(I642&lt;=20,"11-20%", IF(I642&lt;=30,"21-30%")))</f>
        <v>0-10%</v>
      </c>
      <c r="G642" s="10">
        <v>800</v>
      </c>
      <c r="H642" s="11">
        <f>Table1_2[[#This Row],[Actual Price]]-Table1_2[[#This Row],[Discount Price]]</f>
        <v>602</v>
      </c>
      <c r="I642" s="5">
        <v>0.75</v>
      </c>
      <c r="J642" t="s">
        <v>13082</v>
      </c>
      <c r="K642" t="s">
        <v>14324</v>
      </c>
      <c r="L642" t="s">
        <v>13084</v>
      </c>
      <c r="M642">
        <v>4.0999999999999996</v>
      </c>
      <c r="N642">
        <v>9344</v>
      </c>
      <c r="O642">
        <v>7475200</v>
      </c>
      <c r="P642" t="s">
        <v>5761</v>
      </c>
      <c r="Q642" t="s">
        <v>5762</v>
      </c>
      <c r="R642" t="s">
        <v>5763</v>
      </c>
      <c r="S642" t="s">
        <v>13565</v>
      </c>
    </row>
    <row r="643" spans="1:19" x14ac:dyDescent="0.35">
      <c r="A643" t="s">
        <v>5764</v>
      </c>
      <c r="B643" t="s">
        <v>13627</v>
      </c>
      <c r="C643" t="s">
        <v>13097</v>
      </c>
      <c r="D643" s="12">
        <f>Table1_2[[#This Row],[Actual Price]]*Table1_2[[#This Row],[Rating_count]]</f>
        <v>2676375</v>
      </c>
      <c r="E643">
        <v>549</v>
      </c>
      <c r="F643" t="str">
        <f t="shared" si="10"/>
        <v>0-10%</v>
      </c>
      <c r="G643" s="10">
        <v>549</v>
      </c>
      <c r="H643" s="11">
        <f>Table1_2[[#This Row],[Actual Price]]-Table1_2[[#This Row],[Discount Price]]</f>
        <v>0</v>
      </c>
      <c r="I643" s="5">
        <v>0</v>
      </c>
      <c r="J643" t="s">
        <v>13085</v>
      </c>
      <c r="K643" t="s">
        <v>14324</v>
      </c>
      <c r="L643" t="s">
        <v>13084</v>
      </c>
      <c r="M643">
        <v>4.5</v>
      </c>
      <c r="N643">
        <v>4875</v>
      </c>
      <c r="O643">
        <v>2676375</v>
      </c>
      <c r="P643" t="s">
        <v>5772</v>
      </c>
      <c r="Q643" t="s">
        <v>5773</v>
      </c>
      <c r="R643" t="s">
        <v>5774</v>
      </c>
      <c r="S643" t="s">
        <v>13097</v>
      </c>
    </row>
    <row r="644" spans="1:19" x14ac:dyDescent="0.35">
      <c r="A644" t="s">
        <v>5777</v>
      </c>
      <c r="B644" t="s">
        <v>13628</v>
      </c>
      <c r="C644" t="s">
        <v>13097</v>
      </c>
      <c r="D644" s="12">
        <f>Table1_2[[#This Row],[Actual Price]]*Table1_2[[#This Row],[Rating_count]]</f>
        <v>142315256</v>
      </c>
      <c r="E644">
        <v>12000</v>
      </c>
      <c r="F644" t="str">
        <f t="shared" si="10"/>
        <v>0-10%</v>
      </c>
      <c r="G644" s="10">
        <v>29999</v>
      </c>
      <c r="H644" s="11">
        <f>Table1_2[[#This Row],[Actual Price]]-Table1_2[[#This Row],[Discount Price]]</f>
        <v>17999</v>
      </c>
      <c r="I644" s="5">
        <v>0.6</v>
      </c>
      <c r="J644" t="s">
        <v>13082</v>
      </c>
      <c r="K644" t="s">
        <v>14324</v>
      </c>
      <c r="L644" t="s">
        <v>13084</v>
      </c>
      <c r="M644">
        <v>4.3</v>
      </c>
      <c r="N644">
        <v>4744</v>
      </c>
      <c r="O644">
        <v>142315256</v>
      </c>
      <c r="P644" t="s">
        <v>5784</v>
      </c>
      <c r="Q644" t="s">
        <v>5785</v>
      </c>
      <c r="R644" t="s">
        <v>5786</v>
      </c>
      <c r="S644" t="s">
        <v>13097</v>
      </c>
    </row>
    <row r="645" spans="1:19" x14ac:dyDescent="0.35">
      <c r="A645" t="s">
        <v>5787</v>
      </c>
      <c r="B645" t="s">
        <v>13629</v>
      </c>
      <c r="C645" t="s">
        <v>13097</v>
      </c>
      <c r="D645" s="12">
        <f>Table1_2[[#This Row],[Actual Price]]*Table1_2[[#This Row],[Rating_count]]</f>
        <v>43569548</v>
      </c>
      <c r="E645">
        <v>1299</v>
      </c>
      <c r="F645" t="str">
        <f t="shared" si="10"/>
        <v>0-10%</v>
      </c>
      <c r="G645" s="10">
        <v>3499</v>
      </c>
      <c r="H645" s="11">
        <f>Table1_2[[#This Row],[Actual Price]]-Table1_2[[#This Row],[Discount Price]]</f>
        <v>2200</v>
      </c>
      <c r="I645" s="5">
        <v>0.63</v>
      </c>
      <c r="J645" t="s">
        <v>13082</v>
      </c>
      <c r="K645" t="s">
        <v>14324</v>
      </c>
      <c r="L645" t="s">
        <v>13084</v>
      </c>
      <c r="M645">
        <v>3.9</v>
      </c>
      <c r="N645">
        <v>12452</v>
      </c>
      <c r="O645">
        <v>43569548</v>
      </c>
      <c r="P645" t="s">
        <v>13052</v>
      </c>
      <c r="Q645" t="s">
        <v>5794</v>
      </c>
      <c r="R645" t="s">
        <v>5795</v>
      </c>
      <c r="S645" t="s">
        <v>13097</v>
      </c>
    </row>
    <row r="646" spans="1:19" x14ac:dyDescent="0.35">
      <c r="A646" t="s">
        <v>5796</v>
      </c>
      <c r="B646" t="s">
        <v>13563</v>
      </c>
      <c r="C646" t="s">
        <v>13097</v>
      </c>
      <c r="D646" s="12">
        <f>Table1_2[[#This Row],[Actual Price]]*Table1_2[[#This Row],[Rating_count]]</f>
        <v>5610150</v>
      </c>
      <c r="E646">
        <v>269</v>
      </c>
      <c r="F646" t="str">
        <f t="shared" si="10"/>
        <v>0-10%</v>
      </c>
      <c r="G646" s="10">
        <v>315</v>
      </c>
      <c r="H646" s="11">
        <f>Table1_2[[#This Row],[Actual Price]]-Table1_2[[#This Row],[Discount Price]]</f>
        <v>46</v>
      </c>
      <c r="I646" s="5">
        <v>0.15</v>
      </c>
      <c r="J646" t="s">
        <v>13085</v>
      </c>
      <c r="K646" t="s">
        <v>14324</v>
      </c>
      <c r="L646" t="s">
        <v>13084</v>
      </c>
      <c r="M646">
        <v>4.5</v>
      </c>
      <c r="N646">
        <v>17810</v>
      </c>
      <c r="O646">
        <v>5610150</v>
      </c>
      <c r="P646" t="s">
        <v>5803</v>
      </c>
      <c r="Q646" t="s">
        <v>5804</v>
      </c>
      <c r="R646" t="s">
        <v>5805</v>
      </c>
      <c r="S646" t="s">
        <v>13097</v>
      </c>
    </row>
    <row r="647" spans="1:19" x14ac:dyDescent="0.35">
      <c r="A647" t="s">
        <v>5806</v>
      </c>
      <c r="B647" t="s">
        <v>13630</v>
      </c>
      <c r="C647" t="s">
        <v>13097</v>
      </c>
      <c r="D647" s="12">
        <f>Table1_2[[#This Row],[Actual Price]]*Table1_2[[#This Row],[Rating_count]]</f>
        <v>80418352</v>
      </c>
      <c r="E647">
        <v>799</v>
      </c>
      <c r="F647" t="str">
        <f t="shared" si="10"/>
        <v>0-10%</v>
      </c>
      <c r="G647" s="10">
        <v>1499</v>
      </c>
      <c r="H647" s="11">
        <f>Table1_2[[#This Row],[Actual Price]]-Table1_2[[#This Row],[Discount Price]]</f>
        <v>700</v>
      </c>
      <c r="I647" s="5">
        <v>0.47</v>
      </c>
      <c r="J647" t="s">
        <v>13085</v>
      </c>
      <c r="K647" t="s">
        <v>14324</v>
      </c>
      <c r="L647" t="s">
        <v>13084</v>
      </c>
      <c r="M647">
        <v>4.0999999999999996</v>
      </c>
      <c r="N647">
        <v>53648</v>
      </c>
      <c r="O647">
        <v>80418352</v>
      </c>
      <c r="P647" t="s">
        <v>5813</v>
      </c>
      <c r="Q647" t="s">
        <v>5814</v>
      </c>
      <c r="R647" t="s">
        <v>5815</v>
      </c>
      <c r="S647" t="s">
        <v>13097</v>
      </c>
    </row>
    <row r="648" spans="1:19" x14ac:dyDescent="0.35">
      <c r="A648" t="s">
        <v>5816</v>
      </c>
      <c r="B648" t="s">
        <v>13631</v>
      </c>
      <c r="C648" t="s">
        <v>13081</v>
      </c>
      <c r="D648" s="12">
        <f>Table1_2[[#This Row],[Actual Price]]*Table1_2[[#This Row],[Rating_count]]</f>
        <v>27692500</v>
      </c>
      <c r="E648">
        <v>6299</v>
      </c>
      <c r="F648" t="str">
        <f t="shared" si="10"/>
        <v>0-10%</v>
      </c>
      <c r="G648" s="10">
        <v>13750</v>
      </c>
      <c r="H648" s="11">
        <f>Table1_2[[#This Row],[Actual Price]]-Table1_2[[#This Row],[Discount Price]]</f>
        <v>7451</v>
      </c>
      <c r="I648" s="5">
        <v>0.54</v>
      </c>
      <c r="J648" t="s">
        <v>13082</v>
      </c>
      <c r="K648" t="s">
        <v>14324</v>
      </c>
      <c r="L648" t="s">
        <v>13084</v>
      </c>
      <c r="M648">
        <v>4.2</v>
      </c>
      <c r="N648">
        <v>2014</v>
      </c>
      <c r="O648">
        <v>27692500</v>
      </c>
      <c r="P648" t="s">
        <v>5824</v>
      </c>
      <c r="Q648" t="s">
        <v>5825</v>
      </c>
      <c r="R648" t="s">
        <v>5826</v>
      </c>
      <c r="S648" t="s">
        <v>13081</v>
      </c>
    </row>
    <row r="649" spans="1:19" x14ac:dyDescent="0.35">
      <c r="A649" t="s">
        <v>5827</v>
      </c>
      <c r="B649" t="s">
        <v>13632</v>
      </c>
      <c r="C649" t="s">
        <v>13081</v>
      </c>
      <c r="D649" s="12">
        <f>Table1_2[[#This Row],[Actual Price]]*Table1_2[[#This Row],[Rating_count]]</f>
        <v>351522</v>
      </c>
      <c r="E649">
        <v>59</v>
      </c>
      <c r="F649" t="str">
        <f t="shared" si="10"/>
        <v>0-10%</v>
      </c>
      <c r="G649" s="10">
        <v>59</v>
      </c>
      <c r="H649" s="11">
        <f>Table1_2[[#This Row],[Actual Price]]-Table1_2[[#This Row],[Discount Price]]</f>
        <v>0</v>
      </c>
      <c r="I649" s="5">
        <v>0</v>
      </c>
      <c r="J649" t="s">
        <v>13085</v>
      </c>
      <c r="K649" t="s">
        <v>14325</v>
      </c>
      <c r="L649" t="s">
        <v>13084</v>
      </c>
      <c r="M649">
        <v>3.8</v>
      </c>
      <c r="N649">
        <v>5958</v>
      </c>
      <c r="O649">
        <v>351522</v>
      </c>
      <c r="P649" t="s">
        <v>5835</v>
      </c>
      <c r="Q649" t="s">
        <v>5836</v>
      </c>
      <c r="R649" t="s">
        <v>5837</v>
      </c>
      <c r="S649" t="s">
        <v>13081</v>
      </c>
    </row>
    <row r="650" spans="1:19" x14ac:dyDescent="0.35">
      <c r="A650" t="s">
        <v>5838</v>
      </c>
      <c r="B650" t="s">
        <v>13633</v>
      </c>
      <c r="C650" t="s">
        <v>13097</v>
      </c>
      <c r="D650" s="12">
        <f>Table1_2[[#This Row],[Actual Price]]*Table1_2[[#This Row],[Rating_count]]</f>
        <v>38182779</v>
      </c>
      <c r="E650">
        <v>571</v>
      </c>
      <c r="F650" t="str">
        <f t="shared" si="10"/>
        <v>0-10%</v>
      </c>
      <c r="G650" s="10">
        <v>999</v>
      </c>
      <c r="H650" s="11">
        <f>Table1_2[[#This Row],[Actual Price]]-Table1_2[[#This Row],[Discount Price]]</f>
        <v>428</v>
      </c>
      <c r="I650" s="5">
        <v>0.43</v>
      </c>
      <c r="J650" t="s">
        <v>13085</v>
      </c>
      <c r="K650" t="s">
        <v>14324</v>
      </c>
      <c r="L650" t="s">
        <v>13084</v>
      </c>
      <c r="M650">
        <v>4.3</v>
      </c>
      <c r="N650">
        <v>38221</v>
      </c>
      <c r="O650">
        <v>38182779</v>
      </c>
      <c r="P650" t="s">
        <v>5845</v>
      </c>
      <c r="Q650" t="s">
        <v>5846</v>
      </c>
      <c r="R650" t="s">
        <v>5847</v>
      </c>
      <c r="S650" t="s">
        <v>13097</v>
      </c>
    </row>
    <row r="651" spans="1:19" x14ac:dyDescent="0.35">
      <c r="A651" t="s">
        <v>5848</v>
      </c>
      <c r="B651" t="s">
        <v>13634</v>
      </c>
      <c r="C651" t="s">
        <v>13097</v>
      </c>
      <c r="D651" s="12">
        <f>Table1_2[[#This Row],[Actual Price]]*Table1_2[[#This Row],[Rating_count]]</f>
        <v>64640295</v>
      </c>
      <c r="E651">
        <v>549</v>
      </c>
      <c r="F651" t="str">
        <f t="shared" si="10"/>
        <v>0-10%</v>
      </c>
      <c r="G651" s="10">
        <v>999</v>
      </c>
      <c r="H651" s="11">
        <f>Table1_2[[#This Row],[Actual Price]]-Table1_2[[#This Row],[Discount Price]]</f>
        <v>450</v>
      </c>
      <c r="I651" s="5">
        <v>0.45</v>
      </c>
      <c r="J651" t="s">
        <v>13085</v>
      </c>
      <c r="K651" t="s">
        <v>14324</v>
      </c>
      <c r="L651" t="s">
        <v>13084</v>
      </c>
      <c r="M651">
        <v>3.9</v>
      </c>
      <c r="N651">
        <v>64705</v>
      </c>
      <c r="O651">
        <v>64640295</v>
      </c>
      <c r="P651" t="s">
        <v>5855</v>
      </c>
      <c r="Q651" t="s">
        <v>5856</v>
      </c>
      <c r="R651" t="s">
        <v>5857</v>
      </c>
      <c r="S651" t="s">
        <v>13097</v>
      </c>
    </row>
    <row r="652" spans="1:19" x14ac:dyDescent="0.35">
      <c r="A652" t="s">
        <v>5861</v>
      </c>
      <c r="B652" t="s">
        <v>13635</v>
      </c>
      <c r="C652" t="s">
        <v>13081</v>
      </c>
      <c r="D652" s="12">
        <f>Table1_2[[#This Row],[Actual Price]]*Table1_2[[#This Row],[Rating_count]]</f>
        <v>12126252</v>
      </c>
      <c r="E652">
        <v>448</v>
      </c>
      <c r="F652" t="str">
        <f t="shared" si="10"/>
        <v>0-10%</v>
      </c>
      <c r="G652" s="10">
        <v>699</v>
      </c>
      <c r="H652" s="11">
        <f>Table1_2[[#This Row],[Actual Price]]-Table1_2[[#This Row],[Discount Price]]</f>
        <v>251</v>
      </c>
      <c r="I652" s="5">
        <v>0.36</v>
      </c>
      <c r="J652" t="s">
        <v>13085</v>
      </c>
      <c r="K652" t="s">
        <v>14324</v>
      </c>
      <c r="L652" t="s">
        <v>13084</v>
      </c>
      <c r="M652">
        <v>3.9</v>
      </c>
      <c r="N652">
        <v>17348</v>
      </c>
      <c r="O652">
        <v>12126252</v>
      </c>
      <c r="P652" t="s">
        <v>5868</v>
      </c>
      <c r="Q652" t="s">
        <v>5869</v>
      </c>
      <c r="R652" t="s">
        <v>5870</v>
      </c>
      <c r="S652" t="s">
        <v>13081</v>
      </c>
    </row>
    <row r="653" spans="1:19" x14ac:dyDescent="0.35">
      <c r="A653" t="s">
        <v>5871</v>
      </c>
      <c r="B653" t="s">
        <v>13636</v>
      </c>
      <c r="C653" t="s">
        <v>13097</v>
      </c>
      <c r="D653" s="12">
        <f>Table1_2[[#This Row],[Actual Price]]*Table1_2[[#This Row],[Rating_count]]</f>
        <v>263306202</v>
      </c>
      <c r="E653">
        <v>1499</v>
      </c>
      <c r="F653" t="str">
        <f t="shared" si="10"/>
        <v>0-10%</v>
      </c>
      <c r="G653" s="10">
        <v>2999</v>
      </c>
      <c r="H653" s="11">
        <f>Table1_2[[#This Row],[Actual Price]]-Table1_2[[#This Row],[Discount Price]]</f>
        <v>1500</v>
      </c>
      <c r="I653" s="5">
        <v>0.5</v>
      </c>
      <c r="J653" t="s">
        <v>13082</v>
      </c>
      <c r="K653" t="s">
        <v>14324</v>
      </c>
      <c r="L653" t="s">
        <v>13084</v>
      </c>
      <c r="M653">
        <v>3.7</v>
      </c>
      <c r="N653">
        <v>87798</v>
      </c>
      <c r="O653">
        <v>263306202</v>
      </c>
      <c r="P653" t="s">
        <v>5878</v>
      </c>
      <c r="Q653" t="s">
        <v>5879</v>
      </c>
      <c r="R653" t="s">
        <v>5880</v>
      </c>
      <c r="S653" t="s">
        <v>13097</v>
      </c>
    </row>
    <row r="654" spans="1:19" x14ac:dyDescent="0.35">
      <c r="A654" t="s">
        <v>5881</v>
      </c>
      <c r="B654" t="s">
        <v>13637</v>
      </c>
      <c r="C654" t="s">
        <v>13097</v>
      </c>
      <c r="D654" s="12">
        <f>Table1_2[[#This Row],[Actual Price]]*Table1_2[[#This Row],[Rating_count]]</f>
        <v>12191568</v>
      </c>
      <c r="E654">
        <v>299</v>
      </c>
      <c r="F654" t="str">
        <f t="shared" si="10"/>
        <v>0-10%</v>
      </c>
      <c r="G654" s="10">
        <v>499</v>
      </c>
      <c r="H654" s="11">
        <f>Table1_2[[#This Row],[Actual Price]]-Table1_2[[#This Row],[Discount Price]]</f>
        <v>200</v>
      </c>
      <c r="I654" s="5">
        <v>0.4</v>
      </c>
      <c r="J654" t="s">
        <v>13085</v>
      </c>
      <c r="K654" t="s">
        <v>14324</v>
      </c>
      <c r="L654" t="s">
        <v>13084</v>
      </c>
      <c r="M654">
        <v>4.2</v>
      </c>
      <c r="N654">
        <v>24432</v>
      </c>
      <c r="O654">
        <v>12191568</v>
      </c>
      <c r="P654" t="s">
        <v>5889</v>
      </c>
      <c r="Q654" t="s">
        <v>5890</v>
      </c>
      <c r="R654" t="s">
        <v>5891</v>
      </c>
      <c r="S654" t="s">
        <v>13097</v>
      </c>
    </row>
    <row r="655" spans="1:19" x14ac:dyDescent="0.35">
      <c r="A655" t="s">
        <v>5892</v>
      </c>
      <c r="B655" t="s">
        <v>13638</v>
      </c>
      <c r="C655" t="s">
        <v>13081</v>
      </c>
      <c r="D655" s="12">
        <f>Table1_2[[#This Row],[Actual Price]]*Table1_2[[#This Row],[Rating_count]]</f>
        <v>264745600</v>
      </c>
      <c r="E655">
        <v>579</v>
      </c>
      <c r="F655" t="str">
        <f t="shared" si="10"/>
        <v>0-10%</v>
      </c>
      <c r="G655" s="10">
        <v>1400</v>
      </c>
      <c r="H655" s="11">
        <f>Table1_2[[#This Row],[Actual Price]]-Table1_2[[#This Row],[Discount Price]]</f>
        <v>821</v>
      </c>
      <c r="I655" s="5">
        <v>0.59</v>
      </c>
      <c r="J655" t="s">
        <v>13082</v>
      </c>
      <c r="K655" t="s">
        <v>14324</v>
      </c>
      <c r="L655" t="s">
        <v>13084</v>
      </c>
      <c r="M655">
        <v>4.3</v>
      </c>
      <c r="N655">
        <v>189104</v>
      </c>
      <c r="O655">
        <v>264745600</v>
      </c>
      <c r="P655" t="s">
        <v>5899</v>
      </c>
      <c r="Q655" t="s">
        <v>5900</v>
      </c>
      <c r="R655" t="s">
        <v>5901</v>
      </c>
      <c r="S655" t="s">
        <v>13081</v>
      </c>
    </row>
    <row r="656" spans="1:19" x14ac:dyDescent="0.35">
      <c r="A656" t="s">
        <v>5902</v>
      </c>
      <c r="B656" t="s">
        <v>13639</v>
      </c>
      <c r="C656" t="s">
        <v>13097</v>
      </c>
      <c r="D656" s="12">
        <f>Table1_2[[#This Row],[Actual Price]]*Table1_2[[#This Row],[Rating_count]]</f>
        <v>307176488</v>
      </c>
      <c r="E656">
        <v>2499</v>
      </c>
      <c r="F656" t="str">
        <f t="shared" si="10"/>
        <v>0-10%</v>
      </c>
      <c r="G656" s="10">
        <v>3299</v>
      </c>
      <c r="H656" s="11">
        <f>Table1_2[[#This Row],[Actual Price]]-Table1_2[[#This Row],[Discount Price]]</f>
        <v>800</v>
      </c>
      <c r="I656" s="5">
        <v>0.24</v>
      </c>
      <c r="J656" t="s">
        <v>13085</v>
      </c>
      <c r="K656" t="s">
        <v>14324</v>
      </c>
      <c r="L656" t="s">
        <v>13084</v>
      </c>
      <c r="M656">
        <v>4.2</v>
      </c>
      <c r="N656">
        <v>93112</v>
      </c>
      <c r="O656">
        <v>307176488</v>
      </c>
      <c r="P656" t="s">
        <v>5910</v>
      </c>
      <c r="Q656" t="s">
        <v>5911</v>
      </c>
      <c r="R656" t="s">
        <v>5912</v>
      </c>
      <c r="S656" t="s">
        <v>13097</v>
      </c>
    </row>
    <row r="657" spans="1:19" x14ac:dyDescent="0.35">
      <c r="A657" t="s">
        <v>5913</v>
      </c>
      <c r="B657" t="s">
        <v>13640</v>
      </c>
      <c r="C657" t="s">
        <v>13097</v>
      </c>
      <c r="D657" s="12">
        <f>Table1_2[[#This Row],[Actual Price]]*Table1_2[[#This Row],[Rating_count]]</f>
        <v>285078479</v>
      </c>
      <c r="E657">
        <v>1199</v>
      </c>
      <c r="F657" t="str">
        <f t="shared" si="10"/>
        <v>0-10%</v>
      </c>
      <c r="G657" s="10">
        <v>5999</v>
      </c>
      <c r="H657" s="11">
        <f>Table1_2[[#This Row],[Actual Price]]-Table1_2[[#This Row],[Discount Price]]</f>
        <v>4800</v>
      </c>
      <c r="I657" s="5">
        <v>0.8</v>
      </c>
      <c r="J657" t="s">
        <v>13082</v>
      </c>
      <c r="K657" t="s">
        <v>14324</v>
      </c>
      <c r="L657" t="s">
        <v>13084</v>
      </c>
      <c r="M657">
        <v>3.9</v>
      </c>
      <c r="N657">
        <v>47521</v>
      </c>
      <c r="O657">
        <v>285078479</v>
      </c>
      <c r="P657" t="s">
        <v>5920</v>
      </c>
      <c r="Q657" t="s">
        <v>5921</v>
      </c>
      <c r="R657" t="s">
        <v>5922</v>
      </c>
      <c r="S657" t="s">
        <v>13097</v>
      </c>
    </row>
    <row r="658" spans="1:19" x14ac:dyDescent="0.35">
      <c r="A658" t="s">
        <v>5923</v>
      </c>
      <c r="B658" t="s">
        <v>13641</v>
      </c>
      <c r="C658" t="s">
        <v>13097</v>
      </c>
      <c r="D658" s="12">
        <f>Table1_2[[#This Row],[Actual Price]]*Table1_2[[#This Row],[Rating_count]]</f>
        <v>13573299</v>
      </c>
      <c r="E658">
        <v>399</v>
      </c>
      <c r="F658" t="str">
        <f t="shared" si="10"/>
        <v>0-10%</v>
      </c>
      <c r="G658" s="10">
        <v>499</v>
      </c>
      <c r="H658" s="11">
        <f>Table1_2[[#This Row],[Actual Price]]-Table1_2[[#This Row],[Discount Price]]</f>
        <v>100</v>
      </c>
      <c r="I658" s="5">
        <v>0.2</v>
      </c>
      <c r="J658" t="s">
        <v>13085</v>
      </c>
      <c r="K658" t="s">
        <v>14324</v>
      </c>
      <c r="L658" t="s">
        <v>13084</v>
      </c>
      <c r="M658">
        <v>4.3</v>
      </c>
      <c r="N658">
        <v>27201</v>
      </c>
      <c r="O658">
        <v>13573299</v>
      </c>
      <c r="P658" t="s">
        <v>5930</v>
      </c>
      <c r="Q658" t="s">
        <v>5931</v>
      </c>
      <c r="R658" t="s">
        <v>5932</v>
      </c>
      <c r="S658" t="s">
        <v>13097</v>
      </c>
    </row>
    <row r="659" spans="1:19" x14ac:dyDescent="0.35">
      <c r="A659" t="s">
        <v>5937</v>
      </c>
      <c r="B659" t="s">
        <v>13642</v>
      </c>
      <c r="C659" t="s">
        <v>13081</v>
      </c>
      <c r="D659" s="12">
        <f>Table1_2[[#This Row],[Actual Price]]*Table1_2[[#This Row],[Rating_count]]</f>
        <v>11825250</v>
      </c>
      <c r="E659">
        <v>279</v>
      </c>
      <c r="F659" t="str">
        <f t="shared" si="10"/>
        <v>0-10%</v>
      </c>
      <c r="G659" s="10">
        <v>375</v>
      </c>
      <c r="H659" s="11">
        <f>Table1_2[[#This Row],[Actual Price]]-Table1_2[[#This Row],[Discount Price]]</f>
        <v>96</v>
      </c>
      <c r="I659" s="5">
        <v>0.26</v>
      </c>
      <c r="J659" t="s">
        <v>13085</v>
      </c>
      <c r="K659" t="s">
        <v>14324</v>
      </c>
      <c r="L659" t="s">
        <v>13084</v>
      </c>
      <c r="M659">
        <v>4.3</v>
      </c>
      <c r="N659">
        <v>31534</v>
      </c>
      <c r="O659">
        <v>11825250</v>
      </c>
      <c r="P659" t="s">
        <v>5944</v>
      </c>
      <c r="Q659" t="s">
        <v>5945</v>
      </c>
      <c r="R659" t="s">
        <v>5946</v>
      </c>
      <c r="S659" t="s">
        <v>13081</v>
      </c>
    </row>
    <row r="660" spans="1:19" x14ac:dyDescent="0.35">
      <c r="A660" t="s">
        <v>5947</v>
      </c>
      <c r="B660" t="s">
        <v>13477</v>
      </c>
      <c r="C660" t="s">
        <v>13097</v>
      </c>
      <c r="D660" s="12">
        <f>Table1_2[[#This Row],[Actual Price]]*Table1_2[[#This Row],[Rating_count]]</f>
        <v>37847429</v>
      </c>
      <c r="E660">
        <v>2499</v>
      </c>
      <c r="F660" t="str">
        <f t="shared" si="10"/>
        <v>0-10%</v>
      </c>
      <c r="G660" s="10">
        <v>4999</v>
      </c>
      <c r="H660" s="11">
        <f>Table1_2[[#This Row],[Actual Price]]-Table1_2[[#This Row],[Discount Price]]</f>
        <v>2500</v>
      </c>
      <c r="I660" s="5">
        <v>0.5</v>
      </c>
      <c r="J660" t="s">
        <v>13082</v>
      </c>
      <c r="K660" t="s">
        <v>14324</v>
      </c>
      <c r="L660" t="s">
        <v>13084</v>
      </c>
      <c r="M660">
        <v>3.9</v>
      </c>
      <c r="N660">
        <v>7571</v>
      </c>
      <c r="O660">
        <v>37847429</v>
      </c>
      <c r="P660" t="s">
        <v>4094</v>
      </c>
      <c r="Q660" t="s">
        <v>5950</v>
      </c>
      <c r="R660" t="s">
        <v>5951</v>
      </c>
      <c r="S660" t="s">
        <v>13097</v>
      </c>
    </row>
    <row r="661" spans="1:19" x14ac:dyDescent="0.35">
      <c r="A661" t="s">
        <v>5952</v>
      </c>
      <c r="B661" t="s">
        <v>13643</v>
      </c>
      <c r="C661" t="s">
        <v>13565</v>
      </c>
      <c r="D661" s="12">
        <f>Table1_2[[#This Row],[Actual Price]]*Table1_2[[#This Row],[Rating_count]]</f>
        <v>1045920</v>
      </c>
      <c r="E661">
        <v>137</v>
      </c>
      <c r="F661" t="str">
        <f t="shared" si="10"/>
        <v>0-10%</v>
      </c>
      <c r="G661" s="10">
        <v>160</v>
      </c>
      <c r="H661" s="11">
        <f>Table1_2[[#This Row],[Actual Price]]-Table1_2[[#This Row],[Discount Price]]</f>
        <v>23</v>
      </c>
      <c r="I661" s="5">
        <v>0.14000000000000001</v>
      </c>
      <c r="J661" t="s">
        <v>13085</v>
      </c>
      <c r="K661" t="s">
        <v>14325</v>
      </c>
      <c r="L661" t="s">
        <v>13084</v>
      </c>
      <c r="M661">
        <v>4.4000000000000004</v>
      </c>
      <c r="N661">
        <v>6537</v>
      </c>
      <c r="O661">
        <v>1045920</v>
      </c>
      <c r="P661" t="s">
        <v>5959</v>
      </c>
      <c r="Q661" t="s">
        <v>5960</v>
      </c>
      <c r="R661" t="s">
        <v>5961</v>
      </c>
      <c r="S661" t="s">
        <v>13565</v>
      </c>
    </row>
    <row r="662" spans="1:19" x14ac:dyDescent="0.35">
      <c r="A662" t="s">
        <v>5963</v>
      </c>
      <c r="B662" t="s">
        <v>13644</v>
      </c>
      <c r="C662" t="s">
        <v>13081</v>
      </c>
      <c r="D662" s="12">
        <f>Table1_2[[#This Row],[Actual Price]]*Table1_2[[#This Row],[Rating_count]]</f>
        <v>10483990</v>
      </c>
      <c r="E662">
        <v>299</v>
      </c>
      <c r="F662" t="str">
        <f t="shared" si="10"/>
        <v>0-10%</v>
      </c>
      <c r="G662" s="10">
        <v>499</v>
      </c>
      <c r="H662" s="11">
        <f>Table1_2[[#This Row],[Actual Price]]-Table1_2[[#This Row],[Discount Price]]</f>
        <v>200</v>
      </c>
      <c r="I662" s="5">
        <v>0.4</v>
      </c>
      <c r="J662" t="s">
        <v>13085</v>
      </c>
      <c r="K662" t="s">
        <v>14324</v>
      </c>
      <c r="L662" t="s">
        <v>13084</v>
      </c>
      <c r="M662">
        <v>4.5</v>
      </c>
      <c r="N662">
        <v>21010</v>
      </c>
      <c r="O662">
        <v>10483990</v>
      </c>
      <c r="P662" t="s">
        <v>5970</v>
      </c>
      <c r="Q662" t="s">
        <v>5971</v>
      </c>
      <c r="R662" t="s">
        <v>5972</v>
      </c>
      <c r="S662" t="s">
        <v>13081</v>
      </c>
    </row>
    <row r="663" spans="1:19" x14ac:dyDescent="0.35">
      <c r="A663" t="s">
        <v>5973</v>
      </c>
      <c r="B663" t="s">
        <v>13645</v>
      </c>
      <c r="C663" t="s">
        <v>13097</v>
      </c>
      <c r="D663" s="12">
        <f>Table1_2[[#This Row],[Actual Price]]*Table1_2[[#This Row],[Rating_count]]</f>
        <v>14064483</v>
      </c>
      <c r="E663">
        <v>1799</v>
      </c>
      <c r="F663" t="str">
        <f t="shared" si="10"/>
        <v>0-10%</v>
      </c>
      <c r="G663" s="10">
        <v>3999</v>
      </c>
      <c r="H663" s="11">
        <f>Table1_2[[#This Row],[Actual Price]]-Table1_2[[#This Row],[Discount Price]]</f>
        <v>2200</v>
      </c>
      <c r="I663" s="5">
        <v>0.55000000000000004</v>
      </c>
      <c r="J663" t="s">
        <v>13082</v>
      </c>
      <c r="K663" t="s">
        <v>14324</v>
      </c>
      <c r="L663" t="s">
        <v>13084</v>
      </c>
      <c r="M663">
        <v>3.9</v>
      </c>
      <c r="N663">
        <v>3517</v>
      </c>
      <c r="O663">
        <v>14064483</v>
      </c>
      <c r="P663" t="s">
        <v>5980</v>
      </c>
      <c r="Q663" t="s">
        <v>5981</v>
      </c>
      <c r="R663" t="s">
        <v>5982</v>
      </c>
      <c r="S663" t="s">
        <v>13097</v>
      </c>
    </row>
    <row r="664" spans="1:19" x14ac:dyDescent="0.35">
      <c r="A664" t="s">
        <v>5983</v>
      </c>
      <c r="B664" t="s">
        <v>13646</v>
      </c>
      <c r="C664" t="s">
        <v>13097</v>
      </c>
      <c r="D664" s="12">
        <f>Table1_2[[#This Row],[Actual Price]]*Table1_2[[#This Row],[Rating_count]]</f>
        <v>191633101</v>
      </c>
      <c r="E664">
        <v>1999</v>
      </c>
      <c r="F664" t="str">
        <f t="shared" si="10"/>
        <v>0-10%</v>
      </c>
      <c r="G664" s="10">
        <v>2999</v>
      </c>
      <c r="H664" s="11">
        <f>Table1_2[[#This Row],[Actual Price]]-Table1_2[[#This Row],[Discount Price]]</f>
        <v>1000</v>
      </c>
      <c r="I664" s="5">
        <v>0.33</v>
      </c>
      <c r="J664" t="s">
        <v>13085</v>
      </c>
      <c r="K664" t="s">
        <v>14324</v>
      </c>
      <c r="L664" t="s">
        <v>13084</v>
      </c>
      <c r="M664">
        <v>4.3</v>
      </c>
      <c r="N664">
        <v>63899</v>
      </c>
      <c r="O664">
        <v>191633101</v>
      </c>
      <c r="P664" t="s">
        <v>5990</v>
      </c>
      <c r="Q664" t="s">
        <v>5991</v>
      </c>
      <c r="R664" t="s">
        <v>5992</v>
      </c>
      <c r="S664" t="s">
        <v>13097</v>
      </c>
    </row>
    <row r="665" spans="1:19" x14ac:dyDescent="0.35">
      <c r="A665" t="s">
        <v>5994</v>
      </c>
      <c r="B665" t="s">
        <v>13647</v>
      </c>
      <c r="C665" t="s">
        <v>13081</v>
      </c>
      <c r="D665" s="12">
        <f>Table1_2[[#This Row],[Actual Price]]*Table1_2[[#This Row],[Rating_count]]</f>
        <v>8589270</v>
      </c>
      <c r="E665">
        <v>399</v>
      </c>
      <c r="F665" t="str">
        <f t="shared" si="10"/>
        <v>0-10%</v>
      </c>
      <c r="G665" s="10">
        <v>1499</v>
      </c>
      <c r="H665" s="11">
        <f>Table1_2[[#This Row],[Actual Price]]-Table1_2[[#This Row],[Discount Price]]</f>
        <v>1100</v>
      </c>
      <c r="I665" s="5">
        <v>0.73</v>
      </c>
      <c r="J665" t="s">
        <v>13082</v>
      </c>
      <c r="K665" t="s">
        <v>14324</v>
      </c>
      <c r="L665" t="s">
        <v>13084</v>
      </c>
      <c r="M665">
        <v>4.0999999999999996</v>
      </c>
      <c r="N665">
        <v>5730</v>
      </c>
      <c r="O665">
        <v>8589270</v>
      </c>
      <c r="P665" t="s">
        <v>6002</v>
      </c>
      <c r="Q665" t="s">
        <v>6003</v>
      </c>
      <c r="R665" t="s">
        <v>6004</v>
      </c>
      <c r="S665" t="s">
        <v>13081</v>
      </c>
    </row>
    <row r="666" spans="1:19" x14ac:dyDescent="0.35">
      <c r="A666" t="s">
        <v>6005</v>
      </c>
      <c r="B666" t="s">
        <v>13648</v>
      </c>
      <c r="C666" t="s">
        <v>13081</v>
      </c>
      <c r="D666" s="12">
        <f>Table1_2[[#This Row],[Actual Price]]*Table1_2[[#This Row],[Rating_count]]</f>
        <v>101926512</v>
      </c>
      <c r="E666">
        <v>1699</v>
      </c>
      <c r="F666" t="str">
        <f t="shared" si="10"/>
        <v>0-10%</v>
      </c>
      <c r="G666" s="10">
        <v>3999</v>
      </c>
      <c r="H666" s="11">
        <f>Table1_2[[#This Row],[Actual Price]]-Table1_2[[#This Row],[Discount Price]]</f>
        <v>2300</v>
      </c>
      <c r="I666" s="5">
        <v>0.57999999999999996</v>
      </c>
      <c r="J666" t="s">
        <v>13082</v>
      </c>
      <c r="K666" t="s">
        <v>14324</v>
      </c>
      <c r="L666" t="s">
        <v>13084</v>
      </c>
      <c r="M666">
        <v>4.2</v>
      </c>
      <c r="N666">
        <v>25488</v>
      </c>
      <c r="O666">
        <v>101926512</v>
      </c>
      <c r="P666" t="s">
        <v>6013</v>
      </c>
      <c r="Q666" t="s">
        <v>6014</v>
      </c>
      <c r="R666" t="s">
        <v>6015</v>
      </c>
      <c r="S666" t="s">
        <v>13081</v>
      </c>
    </row>
    <row r="667" spans="1:19" x14ac:dyDescent="0.35">
      <c r="A667" t="s">
        <v>6016</v>
      </c>
      <c r="B667" t="s">
        <v>13649</v>
      </c>
      <c r="C667" t="s">
        <v>13081</v>
      </c>
      <c r="D667" s="12">
        <f>Table1_2[[#This Row],[Actual Price]]*Table1_2[[#This Row],[Rating_count]]</f>
        <v>54132975</v>
      </c>
      <c r="E667">
        <v>699</v>
      </c>
      <c r="F667" t="str">
        <f t="shared" si="10"/>
        <v>0-10%</v>
      </c>
      <c r="G667" s="10">
        <v>995</v>
      </c>
      <c r="H667" s="11">
        <f>Table1_2[[#This Row],[Actual Price]]-Table1_2[[#This Row],[Discount Price]]</f>
        <v>296</v>
      </c>
      <c r="I667" s="5">
        <v>0.3</v>
      </c>
      <c r="J667" t="s">
        <v>13085</v>
      </c>
      <c r="K667" t="s">
        <v>14324</v>
      </c>
      <c r="L667" t="s">
        <v>13084</v>
      </c>
      <c r="M667">
        <v>4.5</v>
      </c>
      <c r="N667">
        <v>54405</v>
      </c>
      <c r="O667">
        <v>54132975</v>
      </c>
      <c r="P667" t="s">
        <v>6023</v>
      </c>
      <c r="Q667" t="s">
        <v>6024</v>
      </c>
      <c r="R667" t="s">
        <v>6025</v>
      </c>
      <c r="S667" t="s">
        <v>13081</v>
      </c>
    </row>
    <row r="668" spans="1:19" x14ac:dyDescent="0.35">
      <c r="A668" t="s">
        <v>6028</v>
      </c>
      <c r="B668" t="s">
        <v>13650</v>
      </c>
      <c r="C668" t="s">
        <v>13081</v>
      </c>
      <c r="D668" s="12">
        <f>Table1_2[[#This Row],[Actual Price]]*Table1_2[[#This Row],[Rating_count]]</f>
        <v>208090122</v>
      </c>
      <c r="E668">
        <v>1149</v>
      </c>
      <c r="F668" t="str">
        <f t="shared" si="10"/>
        <v>0-10%</v>
      </c>
      <c r="G668" s="10">
        <v>1699</v>
      </c>
      <c r="H668" s="11">
        <f>Table1_2[[#This Row],[Actual Price]]-Table1_2[[#This Row],[Discount Price]]</f>
        <v>550</v>
      </c>
      <c r="I668" s="5">
        <v>0.32</v>
      </c>
      <c r="J668" t="s">
        <v>13085</v>
      </c>
      <c r="K668" t="s">
        <v>14324</v>
      </c>
      <c r="L668" t="s">
        <v>13084</v>
      </c>
      <c r="M668">
        <v>4.2</v>
      </c>
      <c r="N668">
        <v>122478</v>
      </c>
      <c r="O668">
        <v>208090122</v>
      </c>
      <c r="P668" t="s">
        <v>6035</v>
      </c>
      <c r="Q668" t="s">
        <v>6036</v>
      </c>
      <c r="R668" t="s">
        <v>6037</v>
      </c>
      <c r="S668" t="s">
        <v>13081</v>
      </c>
    </row>
    <row r="669" spans="1:19" x14ac:dyDescent="0.35">
      <c r="A669" t="s">
        <v>6038</v>
      </c>
      <c r="B669" t="s">
        <v>13651</v>
      </c>
      <c r="C669" t="s">
        <v>13081</v>
      </c>
      <c r="D669" s="12">
        <f>Table1_2[[#This Row],[Actual Price]]*Table1_2[[#This Row],[Rating_count]]</f>
        <v>14445795</v>
      </c>
      <c r="E669">
        <v>1495</v>
      </c>
      <c r="F669" t="str">
        <f t="shared" si="10"/>
        <v>0-10%</v>
      </c>
      <c r="G669" s="10">
        <v>1995</v>
      </c>
      <c r="H669" s="11">
        <f>Table1_2[[#This Row],[Actual Price]]-Table1_2[[#This Row],[Discount Price]]</f>
        <v>500</v>
      </c>
      <c r="I669" s="5">
        <v>0.25</v>
      </c>
      <c r="J669" t="s">
        <v>13085</v>
      </c>
      <c r="K669" t="s">
        <v>14324</v>
      </c>
      <c r="L669" t="s">
        <v>13084</v>
      </c>
      <c r="M669">
        <v>4.3</v>
      </c>
      <c r="N669">
        <v>7241</v>
      </c>
      <c r="O669">
        <v>14445795</v>
      </c>
      <c r="P669" t="s">
        <v>6045</v>
      </c>
      <c r="Q669" t="s">
        <v>6046</v>
      </c>
      <c r="R669" t="s">
        <v>6047</v>
      </c>
      <c r="S669" t="s">
        <v>13081</v>
      </c>
    </row>
    <row r="670" spans="1:19" x14ac:dyDescent="0.35">
      <c r="A670" t="s">
        <v>6048</v>
      </c>
      <c r="B670" t="s">
        <v>13652</v>
      </c>
      <c r="C670" t="s">
        <v>13081</v>
      </c>
      <c r="D670" s="12">
        <f>Table1_2[[#This Row],[Actual Price]]*Table1_2[[#This Row],[Rating_count]]</f>
        <v>102264543</v>
      </c>
      <c r="E670">
        <v>849</v>
      </c>
      <c r="F670" t="str">
        <f t="shared" si="10"/>
        <v>0-10%</v>
      </c>
      <c r="G670" s="10">
        <v>4999</v>
      </c>
      <c r="H670" s="11">
        <f>Table1_2[[#This Row],[Actual Price]]-Table1_2[[#This Row],[Discount Price]]</f>
        <v>4150</v>
      </c>
      <c r="I670" s="5">
        <v>0.83</v>
      </c>
      <c r="J670" t="s">
        <v>13082</v>
      </c>
      <c r="K670" t="s">
        <v>14324</v>
      </c>
      <c r="L670" t="s">
        <v>13084</v>
      </c>
      <c r="M670">
        <v>4</v>
      </c>
      <c r="N670">
        <v>20457</v>
      </c>
      <c r="O670">
        <v>102264543</v>
      </c>
      <c r="P670" t="s">
        <v>6055</v>
      </c>
      <c r="Q670" t="s">
        <v>6056</v>
      </c>
      <c r="R670" t="s">
        <v>6057</v>
      </c>
      <c r="S670" t="s">
        <v>13081</v>
      </c>
    </row>
    <row r="671" spans="1:19" x14ac:dyDescent="0.35">
      <c r="A671" t="s">
        <v>6058</v>
      </c>
      <c r="B671" t="s">
        <v>13653</v>
      </c>
      <c r="C671" t="s">
        <v>13565</v>
      </c>
      <c r="D671" s="12">
        <f>Table1_2[[#This Row],[Actual Price]]*Table1_2[[#This Row],[Rating_count]]</f>
        <v>3788400</v>
      </c>
      <c r="E671">
        <v>440</v>
      </c>
      <c r="F671" t="str">
        <f t="shared" si="10"/>
        <v>0-10%</v>
      </c>
      <c r="G671" s="10">
        <v>440</v>
      </c>
      <c r="H671" s="11">
        <f>Table1_2[[#This Row],[Actual Price]]-Table1_2[[#This Row],[Discount Price]]</f>
        <v>0</v>
      </c>
      <c r="I671" s="5">
        <v>0</v>
      </c>
      <c r="J671" t="s">
        <v>13085</v>
      </c>
      <c r="K671" t="s">
        <v>14324</v>
      </c>
      <c r="L671" t="s">
        <v>13084</v>
      </c>
      <c r="M671">
        <v>4.5</v>
      </c>
      <c r="N671">
        <v>8610</v>
      </c>
      <c r="O671">
        <v>3788400</v>
      </c>
      <c r="P671" t="s">
        <v>6066</v>
      </c>
      <c r="Q671" t="s">
        <v>6067</v>
      </c>
      <c r="R671" t="s">
        <v>6068</v>
      </c>
      <c r="S671" t="s">
        <v>13565</v>
      </c>
    </row>
    <row r="672" spans="1:19" x14ac:dyDescent="0.35">
      <c r="A672" t="s">
        <v>6071</v>
      </c>
      <c r="B672" t="s">
        <v>13654</v>
      </c>
      <c r="C672" t="s">
        <v>13081</v>
      </c>
      <c r="D672" s="12">
        <f>Table1_2[[#This Row],[Actual Price]]*Table1_2[[#This Row],[Rating_count]]</f>
        <v>4346913</v>
      </c>
      <c r="E672">
        <v>599</v>
      </c>
      <c r="F672" t="str">
        <f t="shared" si="10"/>
        <v>0-10%</v>
      </c>
      <c r="G672" s="10">
        <v>3999</v>
      </c>
      <c r="H672" s="11">
        <f>Table1_2[[#This Row],[Actual Price]]-Table1_2[[#This Row],[Discount Price]]</f>
        <v>3400</v>
      </c>
      <c r="I672" s="5">
        <v>0.85</v>
      </c>
      <c r="J672" t="s">
        <v>13082</v>
      </c>
      <c r="K672" t="s">
        <v>14324</v>
      </c>
      <c r="L672" t="s">
        <v>13084</v>
      </c>
      <c r="M672">
        <v>3.9</v>
      </c>
      <c r="N672">
        <v>1087</v>
      </c>
      <c r="O672">
        <v>4346913</v>
      </c>
      <c r="P672" t="s">
        <v>6078</v>
      </c>
      <c r="Q672" t="s">
        <v>6079</v>
      </c>
      <c r="R672" t="s">
        <v>6080</v>
      </c>
      <c r="S672" t="s">
        <v>13081</v>
      </c>
    </row>
    <row r="673" spans="1:19" x14ac:dyDescent="0.35">
      <c r="A673" t="s">
        <v>6081</v>
      </c>
      <c r="B673" t="s">
        <v>13655</v>
      </c>
      <c r="C673" t="s">
        <v>13081</v>
      </c>
      <c r="D673" s="12">
        <f>Table1_2[[#This Row],[Actual Price]]*Table1_2[[#This Row],[Rating_count]]</f>
        <v>614460</v>
      </c>
      <c r="E673">
        <v>149</v>
      </c>
      <c r="F673" t="str">
        <f t="shared" si="10"/>
        <v>0-10%</v>
      </c>
      <c r="G673" s="10">
        <v>399</v>
      </c>
      <c r="H673" s="11">
        <f>Table1_2[[#This Row],[Actual Price]]-Table1_2[[#This Row],[Discount Price]]</f>
        <v>250</v>
      </c>
      <c r="I673" s="5">
        <v>0.63</v>
      </c>
      <c r="J673" t="s">
        <v>13082</v>
      </c>
      <c r="K673" t="s">
        <v>14324</v>
      </c>
      <c r="L673" t="s">
        <v>13084</v>
      </c>
      <c r="M673">
        <v>4</v>
      </c>
      <c r="N673">
        <v>1540</v>
      </c>
      <c r="O673">
        <v>614460</v>
      </c>
      <c r="P673" t="s">
        <v>6088</v>
      </c>
      <c r="Q673" t="s">
        <v>6089</v>
      </c>
      <c r="R673" t="s">
        <v>6090</v>
      </c>
      <c r="S673" t="s">
        <v>13081</v>
      </c>
    </row>
    <row r="674" spans="1:19" x14ac:dyDescent="0.35">
      <c r="A674" t="s">
        <v>6091</v>
      </c>
      <c r="B674" t="s">
        <v>13656</v>
      </c>
      <c r="C674" t="s">
        <v>13081</v>
      </c>
      <c r="D674" s="12">
        <f>Table1_2[[#This Row],[Actual Price]]*Table1_2[[#This Row],[Rating_count]]</f>
        <v>400599</v>
      </c>
      <c r="E674">
        <v>289</v>
      </c>
      <c r="F674" t="str">
        <f t="shared" si="10"/>
        <v>0-10%</v>
      </c>
      <c r="G674" s="10">
        <v>999</v>
      </c>
      <c r="H674" s="11">
        <f>Table1_2[[#This Row],[Actual Price]]-Table1_2[[#This Row],[Discount Price]]</f>
        <v>710</v>
      </c>
      <c r="I674" s="5">
        <v>0.71</v>
      </c>
      <c r="J674" t="s">
        <v>13082</v>
      </c>
      <c r="K674" t="s">
        <v>14324</v>
      </c>
      <c r="L674" t="s">
        <v>13082</v>
      </c>
      <c r="M674">
        <v>4.0999999999999996</v>
      </c>
      <c r="N674">
        <v>401</v>
      </c>
      <c r="O674">
        <v>400599</v>
      </c>
      <c r="P674" t="s">
        <v>6098</v>
      </c>
      <c r="Q674" t="s">
        <v>6099</v>
      </c>
      <c r="R674" t="s">
        <v>6100</v>
      </c>
      <c r="S674" t="s">
        <v>13081</v>
      </c>
    </row>
    <row r="675" spans="1:19" x14ac:dyDescent="0.35">
      <c r="A675" t="s">
        <v>6101</v>
      </c>
      <c r="B675" t="s">
        <v>13657</v>
      </c>
      <c r="C675" t="s">
        <v>13081</v>
      </c>
      <c r="D675" s="12">
        <f>Table1_2[[#This Row],[Actual Price]]*Table1_2[[#This Row],[Rating_count]]</f>
        <v>4683115</v>
      </c>
      <c r="E675">
        <v>179</v>
      </c>
      <c r="F675" t="str">
        <f t="shared" si="10"/>
        <v>0-10%</v>
      </c>
      <c r="G675" s="10">
        <v>499</v>
      </c>
      <c r="H675" s="11">
        <f>Table1_2[[#This Row],[Actual Price]]-Table1_2[[#This Row],[Discount Price]]</f>
        <v>320</v>
      </c>
      <c r="I675" s="5">
        <v>0.64</v>
      </c>
      <c r="J675" t="s">
        <v>13082</v>
      </c>
      <c r="K675" t="s">
        <v>14324</v>
      </c>
      <c r="L675" t="s">
        <v>13084</v>
      </c>
      <c r="M675">
        <v>3.4</v>
      </c>
      <c r="N675">
        <v>9385</v>
      </c>
      <c r="O675">
        <v>4683115</v>
      </c>
      <c r="P675" t="s">
        <v>6109</v>
      </c>
      <c r="Q675" t="s">
        <v>6110</v>
      </c>
      <c r="R675" t="s">
        <v>6111</v>
      </c>
      <c r="S675" t="s">
        <v>13081</v>
      </c>
    </row>
    <row r="676" spans="1:19" x14ac:dyDescent="0.35">
      <c r="A676" t="s">
        <v>6112</v>
      </c>
      <c r="B676" t="s">
        <v>13487</v>
      </c>
      <c r="C676" t="s">
        <v>13097</v>
      </c>
      <c r="D676" s="12">
        <f>Table1_2[[#This Row],[Actual Price]]*Table1_2[[#This Row],[Rating_count]]</f>
        <v>462847412</v>
      </c>
      <c r="E676">
        <v>1499</v>
      </c>
      <c r="F676" t="str">
        <f t="shared" si="10"/>
        <v>0-10%</v>
      </c>
      <c r="G676" s="10">
        <v>4999</v>
      </c>
      <c r="H676" s="11">
        <f>Table1_2[[#This Row],[Actual Price]]-Table1_2[[#This Row],[Discount Price]]</f>
        <v>3500</v>
      </c>
      <c r="I676" s="5">
        <v>0.7</v>
      </c>
      <c r="J676" t="s">
        <v>13082</v>
      </c>
      <c r="K676" t="s">
        <v>14324</v>
      </c>
      <c r="L676" t="s">
        <v>13084</v>
      </c>
      <c r="M676">
        <v>4</v>
      </c>
      <c r="N676">
        <v>92588</v>
      </c>
      <c r="O676">
        <v>462847412</v>
      </c>
      <c r="P676" t="s">
        <v>4221</v>
      </c>
      <c r="Q676" t="s">
        <v>6115</v>
      </c>
      <c r="R676" t="s">
        <v>6116</v>
      </c>
      <c r="S676" t="s">
        <v>13097</v>
      </c>
    </row>
    <row r="677" spans="1:19" x14ac:dyDescent="0.35">
      <c r="A677" t="s">
        <v>6117</v>
      </c>
      <c r="B677" t="s">
        <v>13658</v>
      </c>
      <c r="C677" t="s">
        <v>13097</v>
      </c>
      <c r="D677" s="12">
        <f>Table1_2[[#This Row],[Actual Price]]*Table1_2[[#This Row],[Rating_count]]</f>
        <v>2414346</v>
      </c>
      <c r="E677">
        <v>399</v>
      </c>
      <c r="F677" t="str">
        <f t="shared" si="10"/>
        <v>0-10%</v>
      </c>
      <c r="G677" s="10">
        <v>699</v>
      </c>
      <c r="H677" s="11">
        <f>Table1_2[[#This Row],[Actual Price]]-Table1_2[[#This Row],[Discount Price]]</f>
        <v>300</v>
      </c>
      <c r="I677" s="5">
        <v>0.43</v>
      </c>
      <c r="J677" t="s">
        <v>13085</v>
      </c>
      <c r="K677" t="s">
        <v>14324</v>
      </c>
      <c r="L677" t="s">
        <v>13084</v>
      </c>
      <c r="M677">
        <v>3.4</v>
      </c>
      <c r="N677">
        <v>3454</v>
      </c>
      <c r="O677">
        <v>2414346</v>
      </c>
      <c r="P677" t="s">
        <v>6124</v>
      </c>
      <c r="Q677" t="s">
        <v>6125</v>
      </c>
      <c r="R677" t="s">
        <v>6126</v>
      </c>
      <c r="S677" t="s">
        <v>13097</v>
      </c>
    </row>
    <row r="678" spans="1:19" x14ac:dyDescent="0.35">
      <c r="A678" t="s">
        <v>6127</v>
      </c>
      <c r="B678" t="s">
        <v>13659</v>
      </c>
      <c r="C678" t="s">
        <v>13081</v>
      </c>
      <c r="D678" s="12">
        <f>Table1_2[[#This Row],[Actual Price]]*Table1_2[[#This Row],[Rating_count]]</f>
        <v>12616210</v>
      </c>
      <c r="E678">
        <v>599</v>
      </c>
      <c r="F678" t="str">
        <f t="shared" si="10"/>
        <v>0-10%</v>
      </c>
      <c r="G678" s="10">
        <v>799</v>
      </c>
      <c r="H678" s="11">
        <f>Table1_2[[#This Row],[Actual Price]]-Table1_2[[#This Row],[Discount Price]]</f>
        <v>200</v>
      </c>
      <c r="I678" s="5">
        <v>0.25</v>
      </c>
      <c r="J678" t="s">
        <v>13085</v>
      </c>
      <c r="K678" t="s">
        <v>14324</v>
      </c>
      <c r="L678" t="s">
        <v>13084</v>
      </c>
      <c r="M678">
        <v>4.3</v>
      </c>
      <c r="N678">
        <v>15790</v>
      </c>
      <c r="O678">
        <v>12616210</v>
      </c>
      <c r="P678" t="s">
        <v>6134</v>
      </c>
      <c r="Q678" t="s">
        <v>6135</v>
      </c>
      <c r="R678" t="s">
        <v>6136</v>
      </c>
      <c r="S678" t="s">
        <v>13081</v>
      </c>
    </row>
    <row r="679" spans="1:19" x14ac:dyDescent="0.35">
      <c r="A679" t="s">
        <v>6137</v>
      </c>
      <c r="B679" t="s">
        <v>13660</v>
      </c>
      <c r="C679" t="s">
        <v>13081</v>
      </c>
      <c r="D679" s="12">
        <f>Table1_2[[#This Row],[Actual Price]]*Table1_2[[#This Row],[Rating_count]]</f>
        <v>29938000</v>
      </c>
      <c r="E679">
        <v>949</v>
      </c>
      <c r="F679" t="str">
        <f t="shared" si="10"/>
        <v>0-10%</v>
      </c>
      <c r="G679" s="10">
        <v>2000</v>
      </c>
      <c r="H679" s="11">
        <f>Table1_2[[#This Row],[Actual Price]]-Table1_2[[#This Row],[Discount Price]]</f>
        <v>1051</v>
      </c>
      <c r="I679" s="5">
        <v>0.53</v>
      </c>
      <c r="J679" t="s">
        <v>13082</v>
      </c>
      <c r="K679" t="s">
        <v>14324</v>
      </c>
      <c r="L679" t="s">
        <v>13084</v>
      </c>
      <c r="M679">
        <v>3.9</v>
      </c>
      <c r="N679">
        <v>14969</v>
      </c>
      <c r="O679">
        <v>29938000</v>
      </c>
      <c r="P679" t="s">
        <v>6145</v>
      </c>
      <c r="Q679" t="s">
        <v>6146</v>
      </c>
      <c r="R679" t="s">
        <v>6147</v>
      </c>
      <c r="S679" t="s">
        <v>13081</v>
      </c>
    </row>
    <row r="680" spans="1:19" x14ac:dyDescent="0.35">
      <c r="A680" t="s">
        <v>6148</v>
      </c>
      <c r="B680" t="s">
        <v>13399</v>
      </c>
      <c r="C680" t="s">
        <v>13097</v>
      </c>
      <c r="D680" s="12">
        <f>Table1_2[[#This Row],[Actual Price]]*Table1_2[[#This Row],[Rating_count]]</f>
        <v>421347861</v>
      </c>
      <c r="E680">
        <v>2499</v>
      </c>
      <c r="F680" t="str">
        <f t="shared" si="10"/>
        <v>0-10%</v>
      </c>
      <c r="G680" s="10">
        <v>9999</v>
      </c>
      <c r="H680" s="11">
        <f>Table1_2[[#This Row],[Actual Price]]-Table1_2[[#This Row],[Discount Price]]</f>
        <v>7500</v>
      </c>
      <c r="I680" s="5">
        <v>0.75</v>
      </c>
      <c r="J680" t="s">
        <v>13082</v>
      </c>
      <c r="K680" t="s">
        <v>14324</v>
      </c>
      <c r="L680" t="s">
        <v>13084</v>
      </c>
      <c r="M680">
        <v>4.0999999999999996</v>
      </c>
      <c r="N680">
        <v>42139</v>
      </c>
      <c r="O680">
        <v>421347861</v>
      </c>
      <c r="P680" t="s">
        <v>6155</v>
      </c>
      <c r="Q680" t="s">
        <v>6156</v>
      </c>
      <c r="R680" t="s">
        <v>6157</v>
      </c>
      <c r="S680" t="s">
        <v>13097</v>
      </c>
    </row>
    <row r="681" spans="1:19" x14ac:dyDescent="0.35">
      <c r="A681" t="s">
        <v>6158</v>
      </c>
      <c r="B681" t="s">
        <v>13661</v>
      </c>
      <c r="C681" t="s">
        <v>13097</v>
      </c>
      <c r="D681" s="12">
        <f>Table1_2[[#This Row],[Actual Price]]*Table1_2[[#This Row],[Rating_count]]</f>
        <v>178020</v>
      </c>
      <c r="E681">
        <v>159</v>
      </c>
      <c r="F681" t="str">
        <f t="shared" si="10"/>
        <v>0-10%</v>
      </c>
      <c r="G681" s="10">
        <v>180</v>
      </c>
      <c r="H681" s="11">
        <f>Table1_2[[#This Row],[Actual Price]]-Table1_2[[#This Row],[Discount Price]]</f>
        <v>21</v>
      </c>
      <c r="I681" s="5">
        <v>0.12</v>
      </c>
      <c r="J681" t="s">
        <v>13085</v>
      </c>
      <c r="K681" t="s">
        <v>14325</v>
      </c>
      <c r="L681" t="s">
        <v>13082</v>
      </c>
      <c r="M681">
        <v>4.3</v>
      </c>
      <c r="N681">
        <v>989</v>
      </c>
      <c r="O681">
        <v>178020</v>
      </c>
      <c r="P681" t="s">
        <v>6165</v>
      </c>
      <c r="Q681" t="s">
        <v>6166</v>
      </c>
      <c r="R681" t="s">
        <v>6167</v>
      </c>
      <c r="S681" t="s">
        <v>13097</v>
      </c>
    </row>
    <row r="682" spans="1:19" x14ac:dyDescent="0.35">
      <c r="A682" t="s">
        <v>6168</v>
      </c>
      <c r="B682" t="s">
        <v>13662</v>
      </c>
      <c r="C682" t="s">
        <v>13097</v>
      </c>
      <c r="D682" s="12">
        <f>Table1_2[[#This Row],[Actual Price]]*Table1_2[[#This Row],[Rating_count]]</f>
        <v>56909600</v>
      </c>
      <c r="E682">
        <v>1329</v>
      </c>
      <c r="F682" t="str">
        <f t="shared" si="10"/>
        <v>0-10%</v>
      </c>
      <c r="G682" s="10">
        <v>2900</v>
      </c>
      <c r="H682" s="11">
        <f>Table1_2[[#This Row],[Actual Price]]-Table1_2[[#This Row],[Discount Price]]</f>
        <v>1571</v>
      </c>
      <c r="I682" s="5">
        <v>0.54</v>
      </c>
      <c r="J682" t="s">
        <v>13082</v>
      </c>
      <c r="K682" t="s">
        <v>14324</v>
      </c>
      <c r="L682" t="s">
        <v>13084</v>
      </c>
      <c r="M682">
        <v>4.5</v>
      </c>
      <c r="N682">
        <v>19624</v>
      </c>
      <c r="O682">
        <v>56909600</v>
      </c>
      <c r="P682" t="s">
        <v>6175</v>
      </c>
      <c r="Q682" t="s">
        <v>6176</v>
      </c>
      <c r="R682" t="s">
        <v>6177</v>
      </c>
      <c r="S682" t="s">
        <v>13097</v>
      </c>
    </row>
    <row r="683" spans="1:19" x14ac:dyDescent="0.35">
      <c r="A683" t="s">
        <v>6178</v>
      </c>
      <c r="B683" t="s">
        <v>13663</v>
      </c>
      <c r="C683" t="s">
        <v>13081</v>
      </c>
      <c r="D683" s="12">
        <f>Table1_2[[#This Row],[Actual Price]]*Table1_2[[#This Row],[Rating_count]]</f>
        <v>3197799</v>
      </c>
      <c r="E683">
        <v>570</v>
      </c>
      <c r="F683" t="str">
        <f t="shared" si="10"/>
        <v>0-10%</v>
      </c>
      <c r="G683" s="10">
        <v>999</v>
      </c>
      <c r="H683" s="11">
        <f>Table1_2[[#This Row],[Actual Price]]-Table1_2[[#This Row],[Discount Price]]</f>
        <v>429</v>
      </c>
      <c r="I683" s="5">
        <v>0.43</v>
      </c>
      <c r="J683" t="s">
        <v>13085</v>
      </c>
      <c r="K683" t="s">
        <v>14324</v>
      </c>
      <c r="L683" t="s">
        <v>13084</v>
      </c>
      <c r="M683">
        <v>4.2</v>
      </c>
      <c r="N683">
        <v>3201</v>
      </c>
      <c r="O683">
        <v>3197799</v>
      </c>
      <c r="P683" t="s">
        <v>13053</v>
      </c>
      <c r="Q683" t="s">
        <v>6185</v>
      </c>
      <c r="R683" t="s">
        <v>6186</v>
      </c>
      <c r="S683" t="s">
        <v>13081</v>
      </c>
    </row>
    <row r="684" spans="1:19" x14ac:dyDescent="0.35">
      <c r="A684" t="s">
        <v>6187</v>
      </c>
      <c r="B684" t="s">
        <v>13664</v>
      </c>
      <c r="C684" t="s">
        <v>13097</v>
      </c>
      <c r="D684" s="12">
        <f>Table1_2[[#This Row],[Actual Price]]*Table1_2[[#This Row],[Rating_count]]</f>
        <v>60907531</v>
      </c>
      <c r="E684">
        <v>899</v>
      </c>
      <c r="F684" t="str">
        <f t="shared" si="10"/>
        <v>0-10%</v>
      </c>
      <c r="G684" s="10">
        <v>1999</v>
      </c>
      <c r="H684" s="11">
        <f>Table1_2[[#This Row],[Actual Price]]-Table1_2[[#This Row],[Discount Price]]</f>
        <v>1100</v>
      </c>
      <c r="I684" s="5">
        <v>0.55000000000000004</v>
      </c>
      <c r="J684" t="s">
        <v>13082</v>
      </c>
      <c r="K684" t="s">
        <v>14324</v>
      </c>
      <c r="L684" t="s">
        <v>13084</v>
      </c>
      <c r="M684">
        <v>4.0999999999999996</v>
      </c>
      <c r="N684">
        <v>30469</v>
      </c>
      <c r="O684">
        <v>60907531</v>
      </c>
      <c r="P684" t="s">
        <v>6195</v>
      </c>
      <c r="Q684" t="s">
        <v>6196</v>
      </c>
      <c r="R684" t="s">
        <v>6197</v>
      </c>
      <c r="S684" t="s">
        <v>13097</v>
      </c>
    </row>
    <row r="685" spans="1:19" x14ac:dyDescent="0.35">
      <c r="A685" t="s">
        <v>6198</v>
      </c>
      <c r="B685" t="s">
        <v>13665</v>
      </c>
      <c r="C685" t="s">
        <v>13081</v>
      </c>
      <c r="D685" s="12">
        <f>Table1_2[[#This Row],[Actual Price]]*Table1_2[[#This Row],[Rating_count]]</f>
        <v>9930060</v>
      </c>
      <c r="E685">
        <v>449</v>
      </c>
      <c r="F685" t="str">
        <f t="shared" si="10"/>
        <v>0-10%</v>
      </c>
      <c r="G685" s="10">
        <v>999</v>
      </c>
      <c r="H685" s="11">
        <f>Table1_2[[#This Row],[Actual Price]]-Table1_2[[#This Row],[Discount Price]]</f>
        <v>550</v>
      </c>
      <c r="I685" s="5">
        <v>0.55000000000000004</v>
      </c>
      <c r="J685" t="s">
        <v>13082</v>
      </c>
      <c r="K685" t="s">
        <v>14324</v>
      </c>
      <c r="L685" t="s">
        <v>13084</v>
      </c>
      <c r="M685">
        <v>4.4000000000000004</v>
      </c>
      <c r="N685">
        <v>9940</v>
      </c>
      <c r="O685">
        <v>9930060</v>
      </c>
      <c r="P685" t="s">
        <v>6206</v>
      </c>
      <c r="Q685" t="s">
        <v>6207</v>
      </c>
      <c r="R685" t="s">
        <v>6208</v>
      </c>
      <c r="S685" t="s">
        <v>13081</v>
      </c>
    </row>
    <row r="686" spans="1:19" x14ac:dyDescent="0.35">
      <c r="A686" t="s">
        <v>6209</v>
      </c>
      <c r="B686" t="s">
        <v>13666</v>
      </c>
      <c r="C686" t="s">
        <v>13081</v>
      </c>
      <c r="D686" s="12">
        <f>Table1_2[[#This Row],[Actual Price]]*Table1_2[[#This Row],[Rating_count]]</f>
        <v>7750242</v>
      </c>
      <c r="E686">
        <v>549</v>
      </c>
      <c r="F686" t="str">
        <f t="shared" si="10"/>
        <v>0-10%</v>
      </c>
      <c r="G686" s="10">
        <v>999</v>
      </c>
      <c r="H686" s="11">
        <f>Table1_2[[#This Row],[Actual Price]]-Table1_2[[#This Row],[Discount Price]]</f>
        <v>450</v>
      </c>
      <c r="I686" s="5">
        <v>0.45</v>
      </c>
      <c r="J686" t="s">
        <v>13085</v>
      </c>
      <c r="K686" t="s">
        <v>14324</v>
      </c>
      <c r="L686" t="s">
        <v>13084</v>
      </c>
      <c r="M686">
        <v>4.3</v>
      </c>
      <c r="N686">
        <v>7758</v>
      </c>
      <c r="O686">
        <v>7750242</v>
      </c>
      <c r="P686" t="s">
        <v>6217</v>
      </c>
      <c r="Q686" t="s">
        <v>6218</v>
      </c>
      <c r="R686" t="s">
        <v>6219</v>
      </c>
      <c r="S686" t="s">
        <v>13081</v>
      </c>
    </row>
    <row r="687" spans="1:19" x14ac:dyDescent="0.35">
      <c r="A687" t="s">
        <v>6220</v>
      </c>
      <c r="B687" t="s">
        <v>13667</v>
      </c>
      <c r="C687" t="s">
        <v>13081</v>
      </c>
      <c r="D687" s="12">
        <f>Table1_2[[#This Row],[Actual Price]]*Table1_2[[#This Row],[Rating_count]]</f>
        <v>164113191</v>
      </c>
      <c r="E687">
        <v>1529</v>
      </c>
      <c r="F687" t="str">
        <f t="shared" si="10"/>
        <v>0-10%</v>
      </c>
      <c r="G687" s="10">
        <v>2399</v>
      </c>
      <c r="H687" s="11">
        <f>Table1_2[[#This Row],[Actual Price]]-Table1_2[[#This Row],[Discount Price]]</f>
        <v>870</v>
      </c>
      <c r="I687" s="5">
        <v>0.36</v>
      </c>
      <c r="J687" t="s">
        <v>13085</v>
      </c>
      <c r="K687" t="s">
        <v>14324</v>
      </c>
      <c r="L687" t="s">
        <v>13084</v>
      </c>
      <c r="M687">
        <v>4.3</v>
      </c>
      <c r="N687">
        <v>68409</v>
      </c>
      <c r="O687">
        <v>164113191</v>
      </c>
      <c r="P687" t="s">
        <v>6227</v>
      </c>
      <c r="Q687" t="s">
        <v>6228</v>
      </c>
      <c r="R687" t="s">
        <v>6229</v>
      </c>
      <c r="S687" t="s">
        <v>13081</v>
      </c>
    </row>
    <row r="688" spans="1:19" x14ac:dyDescent="0.35">
      <c r="A688" t="s">
        <v>6230</v>
      </c>
      <c r="B688" t="s">
        <v>13668</v>
      </c>
      <c r="C688" t="s">
        <v>13565</v>
      </c>
      <c r="D688" s="12">
        <f>Table1_2[[#This Row],[Actual Price]]*Table1_2[[#This Row],[Rating_count]]</f>
        <v>309500</v>
      </c>
      <c r="E688">
        <v>100</v>
      </c>
      <c r="F688" t="str">
        <f t="shared" si="10"/>
        <v>0-10%</v>
      </c>
      <c r="G688" s="10">
        <v>100</v>
      </c>
      <c r="H688" s="11">
        <f>Table1_2[[#This Row],[Actual Price]]-Table1_2[[#This Row],[Discount Price]]</f>
        <v>0</v>
      </c>
      <c r="I688" s="5">
        <v>0</v>
      </c>
      <c r="J688" t="s">
        <v>13085</v>
      </c>
      <c r="K688" t="s">
        <v>14325</v>
      </c>
      <c r="L688" t="s">
        <v>13084</v>
      </c>
      <c r="M688">
        <v>4.3</v>
      </c>
      <c r="N688">
        <v>3095</v>
      </c>
      <c r="O688">
        <v>309500</v>
      </c>
      <c r="P688" t="s">
        <v>6238</v>
      </c>
      <c r="Q688" t="s">
        <v>6239</v>
      </c>
      <c r="R688" t="s">
        <v>6240</v>
      </c>
      <c r="S688" t="s">
        <v>13565</v>
      </c>
    </row>
    <row r="689" spans="1:19" x14ac:dyDescent="0.35">
      <c r="A689" t="s">
        <v>6241</v>
      </c>
      <c r="B689" t="s">
        <v>13669</v>
      </c>
      <c r="C689" t="s">
        <v>13081</v>
      </c>
      <c r="D689" s="12">
        <f>Table1_2[[#This Row],[Actual Price]]*Table1_2[[#This Row],[Rating_count]]</f>
        <v>1353597</v>
      </c>
      <c r="E689">
        <v>299</v>
      </c>
      <c r="F689" t="str">
        <f t="shared" si="10"/>
        <v>0-10%</v>
      </c>
      <c r="G689" s="10">
        <v>1499</v>
      </c>
      <c r="H689" s="11">
        <f>Table1_2[[#This Row],[Actual Price]]-Table1_2[[#This Row],[Discount Price]]</f>
        <v>1200</v>
      </c>
      <c r="I689" s="5">
        <v>0.8</v>
      </c>
      <c r="J689" t="s">
        <v>13082</v>
      </c>
      <c r="K689" t="s">
        <v>14324</v>
      </c>
      <c r="L689" t="s">
        <v>13082</v>
      </c>
      <c r="M689">
        <v>4.2</v>
      </c>
      <c r="N689">
        <v>903</v>
      </c>
      <c r="O689">
        <v>1353597</v>
      </c>
      <c r="P689" t="s">
        <v>6248</v>
      </c>
      <c r="Q689" t="s">
        <v>6249</v>
      </c>
      <c r="R689" t="s">
        <v>6250</v>
      </c>
      <c r="S689" t="s">
        <v>13081</v>
      </c>
    </row>
    <row r="690" spans="1:19" x14ac:dyDescent="0.35">
      <c r="A690" t="s">
        <v>6251</v>
      </c>
      <c r="B690" t="s">
        <v>13670</v>
      </c>
      <c r="C690" t="s">
        <v>13081</v>
      </c>
      <c r="D690" s="12">
        <f>Table1_2[[#This Row],[Actual Price]]*Table1_2[[#This Row],[Rating_count]]</f>
        <v>46258945</v>
      </c>
      <c r="E690">
        <v>1295</v>
      </c>
      <c r="F690" t="str">
        <f t="shared" si="10"/>
        <v>0-10%</v>
      </c>
      <c r="G690" s="10">
        <v>1795</v>
      </c>
      <c r="H690" s="11">
        <f>Table1_2[[#This Row],[Actual Price]]-Table1_2[[#This Row],[Discount Price]]</f>
        <v>500</v>
      </c>
      <c r="I690" s="5">
        <v>0.28000000000000003</v>
      </c>
      <c r="J690" t="s">
        <v>13085</v>
      </c>
      <c r="K690" t="s">
        <v>14324</v>
      </c>
      <c r="L690" t="s">
        <v>13084</v>
      </c>
      <c r="M690">
        <v>4.0999999999999996</v>
      </c>
      <c r="N690">
        <v>25771</v>
      </c>
      <c r="O690">
        <v>46258945</v>
      </c>
      <c r="P690" t="s">
        <v>6258</v>
      </c>
      <c r="Q690" t="s">
        <v>6259</v>
      </c>
      <c r="R690" t="s">
        <v>6260</v>
      </c>
      <c r="S690" t="s">
        <v>13081</v>
      </c>
    </row>
    <row r="691" spans="1:19" x14ac:dyDescent="0.35">
      <c r="A691" t="s">
        <v>6261</v>
      </c>
      <c r="B691" t="s">
        <v>13671</v>
      </c>
      <c r="C691" t="s">
        <v>13097</v>
      </c>
      <c r="D691" s="12">
        <f>Table1_2[[#This Row],[Actual Price]]*Table1_2[[#This Row],[Rating_count]]</f>
        <v>272915811</v>
      </c>
      <c r="E691">
        <v>699</v>
      </c>
      <c r="F691" t="str">
        <f t="shared" si="10"/>
        <v>0-10%</v>
      </c>
      <c r="G691" s="10">
        <v>999</v>
      </c>
      <c r="H691" s="11">
        <f>Table1_2[[#This Row],[Actual Price]]-Table1_2[[#This Row],[Discount Price]]</f>
        <v>300</v>
      </c>
      <c r="I691" s="5">
        <v>0.3</v>
      </c>
      <c r="J691" t="s">
        <v>13085</v>
      </c>
      <c r="K691" t="s">
        <v>14324</v>
      </c>
      <c r="L691" t="s">
        <v>13084</v>
      </c>
      <c r="M691">
        <v>4.0999999999999996</v>
      </c>
      <c r="N691">
        <v>273189</v>
      </c>
      <c r="O691">
        <v>272915811</v>
      </c>
      <c r="P691" t="s">
        <v>6268</v>
      </c>
      <c r="Q691" t="s">
        <v>6269</v>
      </c>
      <c r="R691" t="s">
        <v>6270</v>
      </c>
      <c r="S691" t="s">
        <v>13097</v>
      </c>
    </row>
    <row r="692" spans="1:19" x14ac:dyDescent="0.35">
      <c r="A692" t="s">
        <v>6271</v>
      </c>
      <c r="B692" t="s">
        <v>13672</v>
      </c>
      <c r="C692" t="s">
        <v>13565</v>
      </c>
      <c r="D692" s="12">
        <f>Table1_2[[#This Row],[Actual Price]]*Table1_2[[#This Row],[Rating_count]]</f>
        <v>1192275</v>
      </c>
      <c r="E692">
        <v>252</v>
      </c>
      <c r="F692" t="str">
        <f t="shared" si="10"/>
        <v>0-10%</v>
      </c>
      <c r="G692" s="10">
        <v>315</v>
      </c>
      <c r="H692" s="11">
        <f>Table1_2[[#This Row],[Actual Price]]-Table1_2[[#This Row],[Discount Price]]</f>
        <v>63</v>
      </c>
      <c r="I692" s="5">
        <v>0.2</v>
      </c>
      <c r="J692" t="s">
        <v>13085</v>
      </c>
      <c r="K692" t="s">
        <v>14324</v>
      </c>
      <c r="L692" t="s">
        <v>13084</v>
      </c>
      <c r="M692">
        <v>4.5</v>
      </c>
      <c r="N692">
        <v>3785</v>
      </c>
      <c r="O692">
        <v>1192275</v>
      </c>
      <c r="P692" t="s">
        <v>6279</v>
      </c>
      <c r="Q692" t="s">
        <v>6280</v>
      </c>
      <c r="R692" t="s">
        <v>6281</v>
      </c>
      <c r="S692" t="s">
        <v>13565</v>
      </c>
    </row>
    <row r="693" spans="1:19" x14ac:dyDescent="0.35">
      <c r="A693" t="s">
        <v>6282</v>
      </c>
      <c r="B693" t="s">
        <v>13673</v>
      </c>
      <c r="C693" t="s">
        <v>13097</v>
      </c>
      <c r="D693" s="12">
        <f>Table1_2[[#This Row],[Actual Price]]*Table1_2[[#This Row],[Rating_count]]</f>
        <v>630520</v>
      </c>
      <c r="E693">
        <v>190</v>
      </c>
      <c r="F693" t="str">
        <f t="shared" si="10"/>
        <v>0-10%</v>
      </c>
      <c r="G693" s="10">
        <v>220</v>
      </c>
      <c r="H693" s="11">
        <f>Table1_2[[#This Row],[Actual Price]]-Table1_2[[#This Row],[Discount Price]]</f>
        <v>30</v>
      </c>
      <c r="I693" s="5">
        <v>0.14000000000000001</v>
      </c>
      <c r="J693" t="s">
        <v>13085</v>
      </c>
      <c r="K693" t="s">
        <v>14324</v>
      </c>
      <c r="L693" t="s">
        <v>13084</v>
      </c>
      <c r="M693">
        <v>4.4000000000000004</v>
      </c>
      <c r="N693">
        <v>2866</v>
      </c>
      <c r="O693">
        <v>630520</v>
      </c>
      <c r="P693" t="s">
        <v>6289</v>
      </c>
      <c r="Q693" t="s">
        <v>6290</v>
      </c>
      <c r="R693" t="s">
        <v>6291</v>
      </c>
      <c r="S693" t="s">
        <v>13097</v>
      </c>
    </row>
    <row r="694" spans="1:19" x14ac:dyDescent="0.35">
      <c r="A694" t="s">
        <v>6292</v>
      </c>
      <c r="B694" t="s">
        <v>13589</v>
      </c>
      <c r="C694" t="s">
        <v>13081</v>
      </c>
      <c r="D694" s="12">
        <f>Table1_2[[#This Row],[Actual Price]]*Table1_2[[#This Row],[Rating_count]]</f>
        <v>43529577</v>
      </c>
      <c r="E694">
        <v>1299</v>
      </c>
      <c r="F694" t="str">
        <f t="shared" si="10"/>
        <v>0-10%</v>
      </c>
      <c r="G694" s="10">
        <v>1599</v>
      </c>
      <c r="H694" s="11">
        <f>Table1_2[[#This Row],[Actual Price]]-Table1_2[[#This Row],[Discount Price]]</f>
        <v>300</v>
      </c>
      <c r="I694" s="5">
        <v>0.19</v>
      </c>
      <c r="J694" t="s">
        <v>13085</v>
      </c>
      <c r="K694" t="s">
        <v>14324</v>
      </c>
      <c r="L694" t="s">
        <v>13084</v>
      </c>
      <c r="M694">
        <v>4.3</v>
      </c>
      <c r="N694">
        <v>27223</v>
      </c>
      <c r="O694">
        <v>43529577</v>
      </c>
      <c r="P694" t="s">
        <v>6299</v>
      </c>
      <c r="Q694" t="s">
        <v>6300</v>
      </c>
      <c r="R694" t="s">
        <v>6301</v>
      </c>
      <c r="S694" t="s">
        <v>13081</v>
      </c>
    </row>
    <row r="695" spans="1:19" x14ac:dyDescent="0.35">
      <c r="A695" t="s">
        <v>6302</v>
      </c>
      <c r="B695" t="s">
        <v>13674</v>
      </c>
      <c r="C695" t="s">
        <v>13081</v>
      </c>
      <c r="D695" s="12">
        <f>Table1_2[[#This Row],[Actual Price]]*Table1_2[[#This Row],[Rating_count]]</f>
        <v>135887400</v>
      </c>
      <c r="E695">
        <v>729</v>
      </c>
      <c r="F695" t="str">
        <f t="shared" si="10"/>
        <v>0-10%</v>
      </c>
      <c r="G695" s="10">
        <v>1650</v>
      </c>
      <c r="H695" s="11">
        <f>Table1_2[[#This Row],[Actual Price]]-Table1_2[[#This Row],[Discount Price]]</f>
        <v>921</v>
      </c>
      <c r="I695" s="5">
        <v>0.56000000000000005</v>
      </c>
      <c r="J695" t="s">
        <v>13082</v>
      </c>
      <c r="K695" t="s">
        <v>14324</v>
      </c>
      <c r="L695" t="s">
        <v>13084</v>
      </c>
      <c r="M695">
        <v>4.3</v>
      </c>
      <c r="N695">
        <v>82356</v>
      </c>
      <c r="O695">
        <v>135887400</v>
      </c>
      <c r="P695" t="s">
        <v>6309</v>
      </c>
      <c r="Q695" t="s">
        <v>6310</v>
      </c>
      <c r="R695" t="s">
        <v>6311</v>
      </c>
      <c r="S695" t="s">
        <v>13081</v>
      </c>
    </row>
    <row r="696" spans="1:19" x14ac:dyDescent="0.35">
      <c r="A696" t="s">
        <v>6312</v>
      </c>
      <c r="B696" t="s">
        <v>13675</v>
      </c>
      <c r="C696" t="s">
        <v>13565</v>
      </c>
      <c r="D696" s="12">
        <f>Table1_2[[#This Row],[Actual Price]]*Table1_2[[#This Row],[Rating_count]]</f>
        <v>3431400</v>
      </c>
      <c r="E696">
        <v>480</v>
      </c>
      <c r="F696" t="str">
        <f t="shared" si="10"/>
        <v>0-10%</v>
      </c>
      <c r="G696" s="10">
        <v>600</v>
      </c>
      <c r="H696" s="11">
        <f>Table1_2[[#This Row],[Actual Price]]-Table1_2[[#This Row],[Discount Price]]</f>
        <v>120</v>
      </c>
      <c r="I696" s="5">
        <v>0.2</v>
      </c>
      <c r="J696" t="s">
        <v>13085</v>
      </c>
      <c r="K696" t="s">
        <v>14324</v>
      </c>
      <c r="L696" t="s">
        <v>13084</v>
      </c>
      <c r="M696">
        <v>4.3</v>
      </c>
      <c r="N696">
        <v>5719</v>
      </c>
      <c r="O696">
        <v>3431400</v>
      </c>
      <c r="P696" t="s">
        <v>6320</v>
      </c>
      <c r="Q696" t="s">
        <v>6321</v>
      </c>
      <c r="R696" t="s">
        <v>6322</v>
      </c>
      <c r="S696" t="s">
        <v>13565</v>
      </c>
    </row>
    <row r="697" spans="1:19" x14ac:dyDescent="0.35">
      <c r="A697" t="s">
        <v>6326</v>
      </c>
      <c r="B697" t="s">
        <v>13676</v>
      </c>
      <c r="C697" t="s">
        <v>13081</v>
      </c>
      <c r="D697" s="12">
        <f>Table1_2[[#This Row],[Actual Price]]*Table1_2[[#This Row],[Rating_count]]</f>
        <v>4223310</v>
      </c>
      <c r="E697">
        <v>999</v>
      </c>
      <c r="F697" t="str">
        <f t="shared" si="10"/>
        <v>0-10%</v>
      </c>
      <c r="G697" s="10">
        <v>2499</v>
      </c>
      <c r="H697" s="11">
        <f>Table1_2[[#This Row],[Actual Price]]-Table1_2[[#This Row],[Discount Price]]</f>
        <v>1500</v>
      </c>
      <c r="I697" s="5">
        <v>0.6</v>
      </c>
      <c r="J697" t="s">
        <v>13082</v>
      </c>
      <c r="K697" t="s">
        <v>14324</v>
      </c>
      <c r="L697" t="s">
        <v>13084</v>
      </c>
      <c r="M697">
        <v>4.3</v>
      </c>
      <c r="N697">
        <v>1690</v>
      </c>
      <c r="O697">
        <v>4223310</v>
      </c>
      <c r="P697" t="s">
        <v>6333</v>
      </c>
      <c r="Q697" t="s">
        <v>6334</v>
      </c>
      <c r="R697" t="s">
        <v>6335</v>
      </c>
      <c r="S697" t="s">
        <v>13081</v>
      </c>
    </row>
    <row r="698" spans="1:19" x14ac:dyDescent="0.35">
      <c r="A698" t="s">
        <v>6338</v>
      </c>
      <c r="B698" t="s">
        <v>13677</v>
      </c>
      <c r="C698" t="s">
        <v>13081</v>
      </c>
      <c r="D698" s="12">
        <f>Table1_2[[#This Row],[Actual Price]]*Table1_2[[#This Row],[Rating_count]]</f>
        <v>5852028</v>
      </c>
      <c r="E698">
        <v>238</v>
      </c>
      <c r="F698" t="str">
        <f t="shared" si="10"/>
        <v>0-10%</v>
      </c>
      <c r="G698" s="10">
        <v>699</v>
      </c>
      <c r="H698" s="11">
        <f>Table1_2[[#This Row],[Actual Price]]-Table1_2[[#This Row],[Discount Price]]</f>
        <v>461</v>
      </c>
      <c r="I698" s="5">
        <v>0.66</v>
      </c>
      <c r="J698" t="s">
        <v>13082</v>
      </c>
      <c r="K698" t="s">
        <v>14324</v>
      </c>
      <c r="L698" t="s">
        <v>13084</v>
      </c>
      <c r="M698">
        <v>4.4000000000000004</v>
      </c>
      <c r="N698">
        <v>8372</v>
      </c>
      <c r="O698">
        <v>5852028</v>
      </c>
      <c r="P698" t="s">
        <v>6346</v>
      </c>
      <c r="Q698" t="s">
        <v>6347</v>
      </c>
      <c r="R698" t="s">
        <v>6348</v>
      </c>
      <c r="S698" t="s">
        <v>13081</v>
      </c>
    </row>
    <row r="699" spans="1:19" x14ac:dyDescent="0.35">
      <c r="A699" t="s">
        <v>6349</v>
      </c>
      <c r="B699" t="s">
        <v>13678</v>
      </c>
      <c r="C699" t="s">
        <v>13081</v>
      </c>
      <c r="D699" s="12">
        <f>Table1_2[[#This Row],[Actual Price]]*Table1_2[[#This Row],[Rating_count]]</f>
        <v>15634374</v>
      </c>
      <c r="E699">
        <v>1349</v>
      </c>
      <c r="F699" t="str">
        <f t="shared" si="10"/>
        <v>0-10%</v>
      </c>
      <c r="G699" s="10">
        <v>2198</v>
      </c>
      <c r="H699" s="11">
        <f>Table1_2[[#This Row],[Actual Price]]-Table1_2[[#This Row],[Discount Price]]</f>
        <v>849</v>
      </c>
      <c r="I699" s="5">
        <v>0.39</v>
      </c>
      <c r="J699" t="s">
        <v>13085</v>
      </c>
      <c r="K699" t="s">
        <v>14324</v>
      </c>
      <c r="L699" t="s">
        <v>13084</v>
      </c>
      <c r="M699">
        <v>4</v>
      </c>
      <c r="N699">
        <v>7113</v>
      </c>
      <c r="O699">
        <v>15634374</v>
      </c>
      <c r="P699" t="s">
        <v>6356</v>
      </c>
      <c r="Q699" t="s">
        <v>6357</v>
      </c>
      <c r="R699" t="s">
        <v>6358</v>
      </c>
      <c r="S699" t="s">
        <v>13081</v>
      </c>
    </row>
    <row r="700" spans="1:19" x14ac:dyDescent="0.35">
      <c r="A700" t="s">
        <v>6360</v>
      </c>
      <c r="B700" t="s">
        <v>13679</v>
      </c>
      <c r="C700" t="s">
        <v>13081</v>
      </c>
      <c r="D700" s="12">
        <f>Table1_2[[#This Row],[Actual Price]]*Table1_2[[#This Row],[Rating_count]]</f>
        <v>1399196</v>
      </c>
      <c r="E700">
        <v>199</v>
      </c>
      <c r="F700" t="str">
        <f t="shared" si="10"/>
        <v>0-10%</v>
      </c>
      <c r="G700" s="10">
        <v>499</v>
      </c>
      <c r="H700" s="11">
        <f>Table1_2[[#This Row],[Actual Price]]-Table1_2[[#This Row],[Discount Price]]</f>
        <v>300</v>
      </c>
      <c r="I700" s="5">
        <v>0.6</v>
      </c>
      <c r="J700" t="s">
        <v>13082</v>
      </c>
      <c r="K700" t="s">
        <v>14324</v>
      </c>
      <c r="L700" t="s">
        <v>13084</v>
      </c>
      <c r="M700">
        <v>3.3</v>
      </c>
      <c r="N700">
        <v>2804</v>
      </c>
      <c r="O700">
        <v>1399196</v>
      </c>
      <c r="P700" t="s">
        <v>6367</v>
      </c>
      <c r="Q700" t="s">
        <v>6368</v>
      </c>
      <c r="R700" t="s">
        <v>6369</v>
      </c>
      <c r="S700" t="s">
        <v>13081</v>
      </c>
    </row>
    <row r="701" spans="1:19" x14ac:dyDescent="0.35">
      <c r="A701" t="s">
        <v>6370</v>
      </c>
      <c r="B701" t="s">
        <v>13680</v>
      </c>
      <c r="C701" t="s">
        <v>13097</v>
      </c>
      <c r="D701" s="12">
        <f>Table1_2[[#This Row],[Actual Price]]*Table1_2[[#This Row],[Rating_count]]</f>
        <v>19858014</v>
      </c>
      <c r="E701">
        <v>1999</v>
      </c>
      <c r="F701" t="str">
        <f t="shared" si="10"/>
        <v>0-10%</v>
      </c>
      <c r="G701" s="10">
        <v>9999</v>
      </c>
      <c r="H701" s="11">
        <f>Table1_2[[#This Row],[Actual Price]]-Table1_2[[#This Row],[Discount Price]]</f>
        <v>8000</v>
      </c>
      <c r="I701" s="5">
        <v>0.8</v>
      </c>
      <c r="J701" t="s">
        <v>13082</v>
      </c>
      <c r="K701" t="s">
        <v>14324</v>
      </c>
      <c r="L701" t="s">
        <v>13084</v>
      </c>
      <c r="M701">
        <v>3.7</v>
      </c>
      <c r="N701">
        <v>1986</v>
      </c>
      <c r="O701">
        <v>19858014</v>
      </c>
      <c r="P701" t="s">
        <v>6376</v>
      </c>
      <c r="Q701" t="s">
        <v>6377</v>
      </c>
      <c r="R701" t="s">
        <v>6378</v>
      </c>
      <c r="S701" t="s">
        <v>13097</v>
      </c>
    </row>
    <row r="702" spans="1:19" x14ac:dyDescent="0.35">
      <c r="A702" t="s">
        <v>6379</v>
      </c>
      <c r="B702" t="s">
        <v>13681</v>
      </c>
      <c r="C702" t="s">
        <v>13097</v>
      </c>
      <c r="D702" s="12">
        <f>Table1_2[[#This Row],[Actual Price]]*Table1_2[[#This Row],[Rating_count]]</f>
        <v>1223049</v>
      </c>
      <c r="E702">
        <v>99</v>
      </c>
      <c r="F702" t="str">
        <f t="shared" si="10"/>
        <v>0-10%</v>
      </c>
      <c r="G702" s="10">
        <v>499</v>
      </c>
      <c r="H702" s="11">
        <f>Table1_2[[#This Row],[Actual Price]]-Table1_2[[#This Row],[Discount Price]]</f>
        <v>400</v>
      </c>
      <c r="I702" s="5">
        <v>0.8</v>
      </c>
      <c r="J702" t="s">
        <v>13082</v>
      </c>
      <c r="K702" t="s">
        <v>14324</v>
      </c>
      <c r="L702" t="s">
        <v>13084</v>
      </c>
      <c r="M702">
        <v>4.0999999999999996</v>
      </c>
      <c r="N702">
        <v>2451</v>
      </c>
      <c r="O702">
        <v>1223049</v>
      </c>
      <c r="P702" t="s">
        <v>6385</v>
      </c>
      <c r="Q702" t="s">
        <v>6386</v>
      </c>
      <c r="R702" t="s">
        <v>6387</v>
      </c>
      <c r="S702" t="s">
        <v>13097</v>
      </c>
    </row>
    <row r="703" spans="1:19" x14ac:dyDescent="0.35">
      <c r="A703" t="s">
        <v>6388</v>
      </c>
      <c r="B703" t="s">
        <v>13682</v>
      </c>
      <c r="C703" t="s">
        <v>13081</v>
      </c>
      <c r="D703" s="12">
        <f>Table1_2[[#This Row],[Actual Price]]*Table1_2[[#This Row],[Rating_count]]</f>
        <v>23000</v>
      </c>
      <c r="E703">
        <v>499</v>
      </c>
      <c r="F703" t="str">
        <f t="shared" si="10"/>
        <v>0-10%</v>
      </c>
      <c r="G703" s="10">
        <v>1000</v>
      </c>
      <c r="H703" s="11">
        <f>Table1_2[[#This Row],[Actual Price]]-Table1_2[[#This Row],[Discount Price]]</f>
        <v>501</v>
      </c>
      <c r="I703" s="5">
        <v>0.5</v>
      </c>
      <c r="J703" t="s">
        <v>13082</v>
      </c>
      <c r="K703" t="s">
        <v>14324</v>
      </c>
      <c r="L703" t="s">
        <v>13082</v>
      </c>
      <c r="M703">
        <v>5</v>
      </c>
      <c r="N703">
        <v>23</v>
      </c>
      <c r="O703">
        <v>23000</v>
      </c>
      <c r="P703" t="s">
        <v>6395</v>
      </c>
      <c r="Q703" t="s">
        <v>6396</v>
      </c>
      <c r="R703" t="s">
        <v>6397</v>
      </c>
      <c r="S703" t="s">
        <v>13081</v>
      </c>
    </row>
    <row r="704" spans="1:19" x14ac:dyDescent="0.35">
      <c r="A704" t="s">
        <v>6398</v>
      </c>
      <c r="B704" t="s">
        <v>13683</v>
      </c>
      <c r="C704" t="s">
        <v>13081</v>
      </c>
      <c r="D704" s="12">
        <f>Table1_2[[#This Row],[Actual Price]]*Table1_2[[#This Row],[Rating_count]]</f>
        <v>91679000</v>
      </c>
      <c r="E704">
        <v>1792</v>
      </c>
      <c r="F704" t="str">
        <f t="shared" si="10"/>
        <v>0-10%</v>
      </c>
      <c r="G704" s="10">
        <v>3500</v>
      </c>
      <c r="H704" s="11">
        <f>Table1_2[[#This Row],[Actual Price]]-Table1_2[[#This Row],[Discount Price]]</f>
        <v>1708</v>
      </c>
      <c r="I704" s="5">
        <v>0.49</v>
      </c>
      <c r="J704" t="s">
        <v>13085</v>
      </c>
      <c r="K704" t="s">
        <v>14324</v>
      </c>
      <c r="L704" t="s">
        <v>13084</v>
      </c>
      <c r="M704">
        <v>4.5</v>
      </c>
      <c r="N704">
        <v>26194</v>
      </c>
      <c r="O704">
        <v>91679000</v>
      </c>
      <c r="P704" t="s">
        <v>6406</v>
      </c>
      <c r="Q704" t="s">
        <v>6407</v>
      </c>
      <c r="R704" t="s">
        <v>6408</v>
      </c>
      <c r="S704" t="s">
        <v>13081</v>
      </c>
    </row>
    <row r="705" spans="1:19" x14ac:dyDescent="0.35">
      <c r="A705" t="s">
        <v>6409</v>
      </c>
      <c r="B705" t="s">
        <v>13684</v>
      </c>
      <c r="C705" t="s">
        <v>13081</v>
      </c>
      <c r="D705" s="12">
        <f>Table1_2[[#This Row],[Actual Price]]*Table1_2[[#This Row],[Rating_count]]</f>
        <v>64710300</v>
      </c>
      <c r="E705">
        <v>3299</v>
      </c>
      <c r="F705" t="str">
        <f t="shared" si="10"/>
        <v>0-10%</v>
      </c>
      <c r="G705" s="10">
        <v>4100</v>
      </c>
      <c r="H705" s="11">
        <f>Table1_2[[#This Row],[Actual Price]]-Table1_2[[#This Row],[Discount Price]]</f>
        <v>801</v>
      </c>
      <c r="I705" s="5">
        <v>0.2</v>
      </c>
      <c r="J705" t="s">
        <v>13085</v>
      </c>
      <c r="K705" t="s">
        <v>14324</v>
      </c>
      <c r="L705" t="s">
        <v>13084</v>
      </c>
      <c r="M705">
        <v>3.9</v>
      </c>
      <c r="N705">
        <v>15783</v>
      </c>
      <c r="O705">
        <v>64710300</v>
      </c>
      <c r="P705" t="s">
        <v>6417</v>
      </c>
      <c r="Q705" t="s">
        <v>6418</v>
      </c>
      <c r="R705" t="s">
        <v>6419</v>
      </c>
      <c r="S705" t="s">
        <v>13081</v>
      </c>
    </row>
    <row r="706" spans="1:19" x14ac:dyDescent="0.35">
      <c r="A706" t="s">
        <v>6420</v>
      </c>
      <c r="B706" t="s">
        <v>13672</v>
      </c>
      <c r="C706" t="s">
        <v>13565</v>
      </c>
      <c r="D706" s="12">
        <f>Table1_2[[#This Row],[Actual Price]]*Table1_2[[#This Row],[Rating_count]]</f>
        <v>1449540</v>
      </c>
      <c r="E706">
        <v>125</v>
      </c>
      <c r="F706" t="str">
        <f t="shared" ref="F706:F769" si="11">IF(I706&lt;=20,"0-10%", IF(I706&lt;=20,"11-20%", IF(I706&lt;=30,"21-30%")))</f>
        <v>0-10%</v>
      </c>
      <c r="G706" s="10">
        <v>180</v>
      </c>
      <c r="H706" s="11">
        <f>Table1_2[[#This Row],[Actual Price]]-Table1_2[[#This Row],[Discount Price]]</f>
        <v>55</v>
      </c>
      <c r="I706" s="5">
        <v>0.31</v>
      </c>
      <c r="J706" t="s">
        <v>13085</v>
      </c>
      <c r="K706" t="s">
        <v>14325</v>
      </c>
      <c r="L706" t="s">
        <v>13084</v>
      </c>
      <c r="M706">
        <v>4.4000000000000004</v>
      </c>
      <c r="N706">
        <v>8053</v>
      </c>
      <c r="O706">
        <v>1449540</v>
      </c>
      <c r="P706" t="s">
        <v>6427</v>
      </c>
      <c r="Q706" t="s">
        <v>6428</v>
      </c>
      <c r="R706" t="s">
        <v>6429</v>
      </c>
      <c r="S706" t="s">
        <v>13565</v>
      </c>
    </row>
    <row r="707" spans="1:19" x14ac:dyDescent="0.35">
      <c r="A707" t="s">
        <v>6430</v>
      </c>
      <c r="B707" t="s">
        <v>13685</v>
      </c>
      <c r="C707" t="s">
        <v>13081</v>
      </c>
      <c r="D707" s="12">
        <f>Table1_2[[#This Row],[Actual Price]]*Table1_2[[#This Row],[Rating_count]]</f>
        <v>3342710</v>
      </c>
      <c r="E707">
        <v>399</v>
      </c>
      <c r="F707" t="str">
        <f t="shared" si="11"/>
        <v>0-10%</v>
      </c>
      <c r="G707" s="10">
        <v>1190</v>
      </c>
      <c r="H707" s="11">
        <f>Table1_2[[#This Row],[Actual Price]]-Table1_2[[#This Row],[Discount Price]]</f>
        <v>791</v>
      </c>
      <c r="I707" s="5">
        <v>0.66</v>
      </c>
      <c r="J707" t="s">
        <v>13082</v>
      </c>
      <c r="K707" t="s">
        <v>14324</v>
      </c>
      <c r="L707" t="s">
        <v>13084</v>
      </c>
      <c r="M707">
        <v>4.0999999999999996</v>
      </c>
      <c r="N707">
        <v>2809</v>
      </c>
      <c r="O707">
        <v>3342710</v>
      </c>
      <c r="P707" t="s">
        <v>6437</v>
      </c>
      <c r="Q707" t="s">
        <v>6438</v>
      </c>
      <c r="R707" t="s">
        <v>6439</v>
      </c>
      <c r="S707" t="s">
        <v>13081</v>
      </c>
    </row>
    <row r="708" spans="1:19" x14ac:dyDescent="0.35">
      <c r="A708" t="s">
        <v>6440</v>
      </c>
      <c r="B708" t="s">
        <v>13686</v>
      </c>
      <c r="C708" t="s">
        <v>13097</v>
      </c>
      <c r="D708" s="12">
        <f>Table1_2[[#This Row],[Actual Price]]*Table1_2[[#This Row],[Rating_count]]</f>
        <v>207254090</v>
      </c>
      <c r="E708">
        <v>1199</v>
      </c>
      <c r="F708" t="str">
        <f t="shared" si="11"/>
        <v>0-10%</v>
      </c>
      <c r="G708" s="10">
        <v>7999</v>
      </c>
      <c r="H708" s="11">
        <f>Table1_2[[#This Row],[Actual Price]]-Table1_2[[#This Row],[Discount Price]]</f>
        <v>6800</v>
      </c>
      <c r="I708" s="5">
        <v>0.85</v>
      </c>
      <c r="J708" t="s">
        <v>13082</v>
      </c>
      <c r="K708" t="s">
        <v>14324</v>
      </c>
      <c r="L708" t="s">
        <v>13084</v>
      </c>
      <c r="M708">
        <v>3.6</v>
      </c>
      <c r="N708">
        <v>25910</v>
      </c>
      <c r="O708">
        <v>207254090</v>
      </c>
      <c r="P708" t="s">
        <v>6447</v>
      </c>
      <c r="Q708" t="s">
        <v>6448</v>
      </c>
      <c r="R708" t="s">
        <v>6449</v>
      </c>
      <c r="S708" t="s">
        <v>13097</v>
      </c>
    </row>
    <row r="709" spans="1:19" x14ac:dyDescent="0.35">
      <c r="A709" t="s">
        <v>6450</v>
      </c>
      <c r="B709" t="s">
        <v>13687</v>
      </c>
      <c r="C709" t="s">
        <v>13081</v>
      </c>
      <c r="D709" s="12">
        <f>Table1_2[[#This Row],[Actual Price]]*Table1_2[[#This Row],[Rating_count]]</f>
        <v>1875627</v>
      </c>
      <c r="E709">
        <v>235</v>
      </c>
      <c r="F709" t="str">
        <f t="shared" si="11"/>
        <v>0-10%</v>
      </c>
      <c r="G709" s="10">
        <v>1599</v>
      </c>
      <c r="H709" s="11">
        <f>Table1_2[[#This Row],[Actual Price]]-Table1_2[[#This Row],[Discount Price]]</f>
        <v>1364</v>
      </c>
      <c r="I709" s="5">
        <v>0.85</v>
      </c>
      <c r="J709" t="s">
        <v>13082</v>
      </c>
      <c r="K709" t="s">
        <v>14324</v>
      </c>
      <c r="L709" t="s">
        <v>13084</v>
      </c>
      <c r="M709">
        <v>3.8</v>
      </c>
      <c r="N709">
        <v>1173</v>
      </c>
      <c r="O709">
        <v>1875627</v>
      </c>
      <c r="P709" t="s">
        <v>6457</v>
      </c>
      <c r="Q709" t="s">
        <v>6458</v>
      </c>
      <c r="R709" t="s">
        <v>6459</v>
      </c>
      <c r="S709" t="s">
        <v>13081</v>
      </c>
    </row>
    <row r="710" spans="1:19" x14ac:dyDescent="0.35">
      <c r="A710" t="s">
        <v>6460</v>
      </c>
      <c r="B710" t="s">
        <v>13688</v>
      </c>
      <c r="C710" t="s">
        <v>13081</v>
      </c>
      <c r="D710" s="12">
        <f>Table1_2[[#This Row],[Actual Price]]*Table1_2[[#This Row],[Rating_count]]</f>
        <v>12837578</v>
      </c>
      <c r="E710">
        <v>549</v>
      </c>
      <c r="F710" t="str">
        <f t="shared" si="11"/>
        <v>0-10%</v>
      </c>
      <c r="G710" s="10">
        <v>1999</v>
      </c>
      <c r="H710" s="11">
        <f>Table1_2[[#This Row],[Actual Price]]-Table1_2[[#This Row],[Discount Price]]</f>
        <v>1450</v>
      </c>
      <c r="I710" s="5">
        <v>0.73</v>
      </c>
      <c r="J710" t="s">
        <v>13082</v>
      </c>
      <c r="K710" t="s">
        <v>14324</v>
      </c>
      <c r="L710" t="s">
        <v>13084</v>
      </c>
      <c r="M710">
        <v>3.6</v>
      </c>
      <c r="N710">
        <v>6422</v>
      </c>
      <c r="O710">
        <v>12837578</v>
      </c>
      <c r="P710" t="s">
        <v>6467</v>
      </c>
      <c r="Q710" t="s">
        <v>6468</v>
      </c>
      <c r="R710" t="s">
        <v>6469</v>
      </c>
      <c r="S710" t="s">
        <v>13081</v>
      </c>
    </row>
    <row r="711" spans="1:19" x14ac:dyDescent="0.35">
      <c r="A711" t="s">
        <v>6470</v>
      </c>
      <c r="B711" t="s">
        <v>13689</v>
      </c>
      <c r="C711" t="s">
        <v>13081</v>
      </c>
      <c r="D711" s="12">
        <f>Table1_2[[#This Row],[Actual Price]]*Table1_2[[#This Row],[Rating_count]]</f>
        <v>23859</v>
      </c>
      <c r="E711">
        <v>89</v>
      </c>
      <c r="F711" t="str">
        <f t="shared" si="11"/>
        <v>0-10%</v>
      </c>
      <c r="G711" s="10">
        <v>99</v>
      </c>
      <c r="H711" s="11">
        <f>Table1_2[[#This Row],[Actual Price]]-Table1_2[[#This Row],[Discount Price]]</f>
        <v>10</v>
      </c>
      <c r="I711" s="5">
        <v>0.1</v>
      </c>
      <c r="J711" t="s">
        <v>13085</v>
      </c>
      <c r="K711" t="s">
        <v>14325</v>
      </c>
      <c r="L711" t="s">
        <v>13082</v>
      </c>
      <c r="M711">
        <v>4.2</v>
      </c>
      <c r="N711">
        <v>241</v>
      </c>
      <c r="O711">
        <v>23859</v>
      </c>
      <c r="P711" t="s">
        <v>6477</v>
      </c>
      <c r="Q711" t="s">
        <v>6478</v>
      </c>
      <c r="R711" t="s">
        <v>6479</v>
      </c>
      <c r="S711" t="s">
        <v>13081</v>
      </c>
    </row>
    <row r="712" spans="1:19" x14ac:dyDescent="0.35">
      <c r="A712" t="s">
        <v>6482</v>
      </c>
      <c r="B712" t="s">
        <v>13690</v>
      </c>
      <c r="C712" t="s">
        <v>13097</v>
      </c>
      <c r="D712" s="12">
        <f>Table1_2[[#This Row],[Actual Price]]*Table1_2[[#This Row],[Rating_count]]</f>
        <v>43872371</v>
      </c>
      <c r="E712">
        <v>1299</v>
      </c>
      <c r="F712" t="str">
        <f t="shared" si="11"/>
        <v>0-10%</v>
      </c>
      <c r="G712" s="10">
        <v>2999</v>
      </c>
      <c r="H712" s="11">
        <f>Table1_2[[#This Row],[Actual Price]]-Table1_2[[#This Row],[Discount Price]]</f>
        <v>1700</v>
      </c>
      <c r="I712" s="5">
        <v>0.56999999999999995</v>
      </c>
      <c r="J712" t="s">
        <v>13082</v>
      </c>
      <c r="K712" t="s">
        <v>14324</v>
      </c>
      <c r="L712" t="s">
        <v>13084</v>
      </c>
      <c r="M712">
        <v>3.8</v>
      </c>
      <c r="N712">
        <v>14629</v>
      </c>
      <c r="O712">
        <v>43872371</v>
      </c>
      <c r="P712" t="s">
        <v>6489</v>
      </c>
      <c r="Q712" t="s">
        <v>6490</v>
      </c>
      <c r="R712" t="s">
        <v>6491</v>
      </c>
      <c r="S712" t="s">
        <v>13097</v>
      </c>
    </row>
    <row r="713" spans="1:19" x14ac:dyDescent="0.35">
      <c r="A713" t="s">
        <v>6492</v>
      </c>
      <c r="B713" t="s">
        <v>13691</v>
      </c>
      <c r="C713" t="s">
        <v>13081</v>
      </c>
      <c r="D713" s="12">
        <f>Table1_2[[#This Row],[Actual Price]]*Table1_2[[#This Row],[Rating_count]]</f>
        <v>1526472</v>
      </c>
      <c r="E713">
        <v>230</v>
      </c>
      <c r="F713" t="str">
        <f t="shared" si="11"/>
        <v>0-10%</v>
      </c>
      <c r="G713" s="10">
        <v>999</v>
      </c>
      <c r="H713" s="11">
        <f>Table1_2[[#This Row],[Actual Price]]-Table1_2[[#This Row],[Discount Price]]</f>
        <v>769</v>
      </c>
      <c r="I713" s="5">
        <v>0.77</v>
      </c>
      <c r="J713" t="s">
        <v>13082</v>
      </c>
      <c r="K713" t="s">
        <v>14324</v>
      </c>
      <c r="L713" t="s">
        <v>13084</v>
      </c>
      <c r="M713">
        <v>4.2</v>
      </c>
      <c r="N713">
        <v>1528</v>
      </c>
      <c r="O713">
        <v>1526472</v>
      </c>
      <c r="P713" t="s">
        <v>6499</v>
      </c>
      <c r="Q713" t="s">
        <v>6500</v>
      </c>
      <c r="R713" t="s">
        <v>6501</v>
      </c>
      <c r="S713" t="s">
        <v>13081</v>
      </c>
    </row>
    <row r="714" spans="1:19" x14ac:dyDescent="0.35">
      <c r="A714" t="s">
        <v>6502</v>
      </c>
      <c r="B714" t="s">
        <v>13692</v>
      </c>
      <c r="C714" t="s">
        <v>13097</v>
      </c>
      <c r="D714" s="12">
        <f>Table1_2[[#This Row],[Actual Price]]*Table1_2[[#This Row],[Rating_count]]</f>
        <v>7500968</v>
      </c>
      <c r="E714">
        <v>119</v>
      </c>
      <c r="F714" t="str">
        <f t="shared" si="11"/>
        <v>0-10%</v>
      </c>
      <c r="G714" s="10">
        <v>499</v>
      </c>
      <c r="H714" s="11">
        <f>Table1_2[[#This Row],[Actual Price]]-Table1_2[[#This Row],[Discount Price]]</f>
        <v>380</v>
      </c>
      <c r="I714" s="5">
        <v>0.76</v>
      </c>
      <c r="J714" t="s">
        <v>13082</v>
      </c>
      <c r="K714" t="s">
        <v>14324</v>
      </c>
      <c r="L714" t="s">
        <v>13084</v>
      </c>
      <c r="M714">
        <v>4.3</v>
      </c>
      <c r="N714">
        <v>15032</v>
      </c>
      <c r="O714">
        <v>7500968</v>
      </c>
      <c r="P714" t="s">
        <v>6510</v>
      </c>
      <c r="Q714" t="s">
        <v>6511</v>
      </c>
      <c r="R714" t="s">
        <v>6512</v>
      </c>
      <c r="S714" t="s">
        <v>13097</v>
      </c>
    </row>
    <row r="715" spans="1:19" x14ac:dyDescent="0.35">
      <c r="A715" t="s">
        <v>6513</v>
      </c>
      <c r="B715" t="s">
        <v>13693</v>
      </c>
      <c r="C715" t="s">
        <v>13097</v>
      </c>
      <c r="D715" s="12">
        <f>Table1_2[[#This Row],[Actual Price]]*Table1_2[[#This Row],[Rating_count]]</f>
        <v>55668000</v>
      </c>
      <c r="E715">
        <v>449</v>
      </c>
      <c r="F715" t="str">
        <f t="shared" si="11"/>
        <v>0-10%</v>
      </c>
      <c r="G715" s="10">
        <v>800</v>
      </c>
      <c r="H715" s="11">
        <f>Table1_2[[#This Row],[Actual Price]]-Table1_2[[#This Row],[Discount Price]]</f>
        <v>351</v>
      </c>
      <c r="I715" s="5">
        <v>0.44</v>
      </c>
      <c r="J715" t="s">
        <v>13085</v>
      </c>
      <c r="K715" t="s">
        <v>14324</v>
      </c>
      <c r="L715" t="s">
        <v>13084</v>
      </c>
      <c r="M715">
        <v>4.4000000000000004</v>
      </c>
      <c r="N715">
        <v>69585</v>
      </c>
      <c r="O715">
        <v>55668000</v>
      </c>
      <c r="P715" t="s">
        <v>6521</v>
      </c>
      <c r="Q715" t="s">
        <v>6522</v>
      </c>
      <c r="R715" t="s">
        <v>6523</v>
      </c>
      <c r="S715" t="s">
        <v>13097</v>
      </c>
    </row>
    <row r="716" spans="1:19" x14ac:dyDescent="0.35">
      <c r="A716" t="s">
        <v>6524</v>
      </c>
      <c r="B716" t="s">
        <v>13694</v>
      </c>
      <c r="C716" t="s">
        <v>13097</v>
      </c>
      <c r="D716" s="12">
        <f>Table1_2[[#This Row],[Actual Price]]*Table1_2[[#This Row],[Rating_count]]</f>
        <v>50226645</v>
      </c>
      <c r="E716">
        <v>1699</v>
      </c>
      <c r="F716" t="str">
        <f t="shared" si="11"/>
        <v>0-10%</v>
      </c>
      <c r="G716" s="10">
        <v>3495</v>
      </c>
      <c r="H716" s="11">
        <f>Table1_2[[#This Row],[Actual Price]]-Table1_2[[#This Row],[Discount Price]]</f>
        <v>1796</v>
      </c>
      <c r="I716" s="5">
        <v>0.51</v>
      </c>
      <c r="J716" t="s">
        <v>13082</v>
      </c>
      <c r="K716" t="s">
        <v>14324</v>
      </c>
      <c r="L716" t="s">
        <v>13084</v>
      </c>
      <c r="M716">
        <v>4.0999999999999996</v>
      </c>
      <c r="N716">
        <v>14371</v>
      </c>
      <c r="O716">
        <v>50226645</v>
      </c>
      <c r="P716" t="s">
        <v>6532</v>
      </c>
      <c r="Q716" t="s">
        <v>6533</v>
      </c>
      <c r="R716" t="s">
        <v>6534</v>
      </c>
      <c r="S716" t="s">
        <v>13097</v>
      </c>
    </row>
    <row r="717" spans="1:19" x14ac:dyDescent="0.35">
      <c r="A717" t="s">
        <v>6535</v>
      </c>
      <c r="B717" t="s">
        <v>13695</v>
      </c>
      <c r="C717" t="s">
        <v>13565</v>
      </c>
      <c r="D717" s="12">
        <f>Table1_2[[#This Row],[Actual Price]]*Table1_2[[#This Row],[Rating_count]]</f>
        <v>2291040</v>
      </c>
      <c r="E717">
        <v>561</v>
      </c>
      <c r="F717" t="str">
        <f t="shared" si="11"/>
        <v>0-10%</v>
      </c>
      <c r="G717" s="10">
        <v>720</v>
      </c>
      <c r="H717" s="11">
        <f>Table1_2[[#This Row],[Actual Price]]-Table1_2[[#This Row],[Discount Price]]</f>
        <v>159</v>
      </c>
      <c r="I717" s="5">
        <v>0.22</v>
      </c>
      <c r="J717" t="s">
        <v>13085</v>
      </c>
      <c r="K717" t="s">
        <v>14324</v>
      </c>
      <c r="L717" t="s">
        <v>13084</v>
      </c>
      <c r="M717">
        <v>4.4000000000000004</v>
      </c>
      <c r="N717">
        <v>3182</v>
      </c>
      <c r="O717">
        <v>2291040</v>
      </c>
      <c r="P717" t="s">
        <v>6542</v>
      </c>
      <c r="Q717" t="s">
        <v>6543</v>
      </c>
      <c r="R717" t="s">
        <v>6544</v>
      </c>
      <c r="S717" t="s">
        <v>13565</v>
      </c>
    </row>
    <row r="718" spans="1:19" x14ac:dyDescent="0.35">
      <c r="A718" t="s">
        <v>6545</v>
      </c>
      <c r="B718" t="s">
        <v>13696</v>
      </c>
      <c r="C718" t="s">
        <v>13081</v>
      </c>
      <c r="D718" s="12">
        <f>Table1_2[[#This Row],[Actual Price]]*Table1_2[[#This Row],[Rating_count]]</f>
        <v>15272740</v>
      </c>
      <c r="E718">
        <v>289</v>
      </c>
      <c r="F718" t="str">
        <f t="shared" si="11"/>
        <v>0-10%</v>
      </c>
      <c r="G718" s="10">
        <v>590</v>
      </c>
      <c r="H718" s="11">
        <f>Table1_2[[#This Row],[Actual Price]]-Table1_2[[#This Row],[Discount Price]]</f>
        <v>301</v>
      </c>
      <c r="I718" s="5">
        <v>0.51</v>
      </c>
      <c r="J718" t="s">
        <v>13082</v>
      </c>
      <c r="K718" t="s">
        <v>14324</v>
      </c>
      <c r="L718" t="s">
        <v>13084</v>
      </c>
      <c r="M718">
        <v>4.4000000000000004</v>
      </c>
      <c r="N718">
        <v>25886</v>
      </c>
      <c r="O718">
        <v>15272740</v>
      </c>
      <c r="P718" t="s">
        <v>6552</v>
      </c>
      <c r="Q718" t="s">
        <v>6553</v>
      </c>
      <c r="R718" t="s">
        <v>6554</v>
      </c>
      <c r="S718" t="s">
        <v>13081</v>
      </c>
    </row>
    <row r="719" spans="1:19" x14ac:dyDescent="0.35">
      <c r="A719" t="s">
        <v>6555</v>
      </c>
      <c r="B719" t="s">
        <v>13697</v>
      </c>
      <c r="C719" t="s">
        <v>13081</v>
      </c>
      <c r="D719" s="12">
        <f>Table1_2[[#This Row],[Actual Price]]*Table1_2[[#This Row],[Rating_count]]</f>
        <v>9467264</v>
      </c>
      <c r="E719">
        <v>599</v>
      </c>
      <c r="F719" t="str">
        <f t="shared" si="11"/>
        <v>0-10%</v>
      </c>
      <c r="G719" s="10">
        <v>1999</v>
      </c>
      <c r="H719" s="11">
        <f>Table1_2[[#This Row],[Actual Price]]-Table1_2[[#This Row],[Discount Price]]</f>
        <v>1400</v>
      </c>
      <c r="I719" s="5">
        <v>0.7</v>
      </c>
      <c r="J719" t="s">
        <v>13082</v>
      </c>
      <c r="K719" t="s">
        <v>14324</v>
      </c>
      <c r="L719" t="s">
        <v>13084</v>
      </c>
      <c r="M719">
        <v>4.4000000000000004</v>
      </c>
      <c r="N719">
        <v>4736</v>
      </c>
      <c r="O719">
        <v>9467264</v>
      </c>
      <c r="P719" t="s">
        <v>6562</v>
      </c>
      <c r="Q719" t="s">
        <v>6563</v>
      </c>
      <c r="R719" t="s">
        <v>6564</v>
      </c>
      <c r="S719" t="s">
        <v>13081</v>
      </c>
    </row>
    <row r="720" spans="1:19" x14ac:dyDescent="0.35">
      <c r="A720" t="s">
        <v>6565</v>
      </c>
      <c r="B720" t="s">
        <v>13698</v>
      </c>
      <c r="C720" t="s">
        <v>13081</v>
      </c>
      <c r="D720" s="12">
        <f>Table1_2[[#This Row],[Actual Price]]*Table1_2[[#This Row],[Rating_count]]</f>
        <v>536586750</v>
      </c>
      <c r="E720">
        <v>5599</v>
      </c>
      <c r="F720" t="str">
        <f t="shared" si="11"/>
        <v>0-10%</v>
      </c>
      <c r="G720" s="10">
        <v>7350</v>
      </c>
      <c r="H720" s="11">
        <f>Table1_2[[#This Row],[Actual Price]]-Table1_2[[#This Row],[Discount Price]]</f>
        <v>1751</v>
      </c>
      <c r="I720" s="5">
        <v>0.24</v>
      </c>
      <c r="J720" t="s">
        <v>13085</v>
      </c>
      <c r="K720" t="s">
        <v>14324</v>
      </c>
      <c r="L720" t="s">
        <v>13084</v>
      </c>
      <c r="M720">
        <v>4.4000000000000004</v>
      </c>
      <c r="N720">
        <v>73005</v>
      </c>
      <c r="O720">
        <v>536586750</v>
      </c>
      <c r="P720" t="s">
        <v>6572</v>
      </c>
      <c r="Q720" t="s">
        <v>6573</v>
      </c>
      <c r="R720" t="s">
        <v>6574</v>
      </c>
      <c r="S720" t="s">
        <v>13081</v>
      </c>
    </row>
    <row r="721" spans="1:19" x14ac:dyDescent="0.35">
      <c r="A721" t="s">
        <v>6575</v>
      </c>
      <c r="B721" t="s">
        <v>13699</v>
      </c>
      <c r="C721" t="s">
        <v>13081</v>
      </c>
      <c r="D721" s="12">
        <f>Table1_2[[#This Row],[Actual Price]]*Table1_2[[#This Row],[Rating_count]]</f>
        <v>52932810</v>
      </c>
      <c r="E721">
        <v>1990</v>
      </c>
      <c r="F721" t="str">
        <f t="shared" si="11"/>
        <v>0-10%</v>
      </c>
      <c r="G721" s="10">
        <v>2595</v>
      </c>
      <c r="H721" s="11">
        <f>Table1_2[[#This Row],[Actual Price]]-Table1_2[[#This Row],[Discount Price]]</f>
        <v>605</v>
      </c>
      <c r="I721" s="5">
        <v>0.23</v>
      </c>
      <c r="J721" t="s">
        <v>13085</v>
      </c>
      <c r="K721" t="s">
        <v>14324</v>
      </c>
      <c r="L721" t="s">
        <v>13084</v>
      </c>
      <c r="M721">
        <v>4.3</v>
      </c>
      <c r="N721">
        <v>20398</v>
      </c>
      <c r="O721">
        <v>52932810</v>
      </c>
      <c r="P721" t="s">
        <v>13054</v>
      </c>
      <c r="Q721" t="s">
        <v>6583</v>
      </c>
      <c r="R721" t="s">
        <v>6584</v>
      </c>
      <c r="S721" t="s">
        <v>13081</v>
      </c>
    </row>
    <row r="722" spans="1:19" x14ac:dyDescent="0.35">
      <c r="A722" t="s">
        <v>6585</v>
      </c>
      <c r="B722" t="s">
        <v>13700</v>
      </c>
      <c r="C722" t="s">
        <v>13081</v>
      </c>
      <c r="D722" s="12">
        <f>Table1_2[[#This Row],[Actual Price]]*Table1_2[[#This Row],[Rating_count]]</f>
        <v>1697875</v>
      </c>
      <c r="E722">
        <v>499</v>
      </c>
      <c r="F722" t="str">
        <f t="shared" si="11"/>
        <v>0-10%</v>
      </c>
      <c r="G722" s="10">
        <v>799</v>
      </c>
      <c r="H722" s="11">
        <f>Table1_2[[#This Row],[Actual Price]]-Table1_2[[#This Row],[Discount Price]]</f>
        <v>300</v>
      </c>
      <c r="I722" s="5">
        <v>0.38</v>
      </c>
      <c r="J722" t="s">
        <v>13085</v>
      </c>
      <c r="K722" t="s">
        <v>14324</v>
      </c>
      <c r="L722" t="s">
        <v>13084</v>
      </c>
      <c r="M722">
        <v>4.3</v>
      </c>
      <c r="N722">
        <v>2125</v>
      </c>
      <c r="O722">
        <v>1697875</v>
      </c>
      <c r="P722" t="s">
        <v>6592</v>
      </c>
      <c r="Q722" t="s">
        <v>6593</v>
      </c>
      <c r="R722" t="s">
        <v>6594</v>
      </c>
      <c r="S722" t="s">
        <v>13081</v>
      </c>
    </row>
    <row r="723" spans="1:19" x14ac:dyDescent="0.35">
      <c r="A723" t="s">
        <v>6595</v>
      </c>
      <c r="B723" t="s">
        <v>13665</v>
      </c>
      <c r="C723" t="s">
        <v>13081</v>
      </c>
      <c r="D723" s="12">
        <f>Table1_2[[#This Row],[Actual Price]]*Table1_2[[#This Row],[Rating_count]]</f>
        <v>11318670</v>
      </c>
      <c r="E723">
        <v>449</v>
      </c>
      <c r="F723" t="str">
        <f t="shared" si="11"/>
        <v>0-10%</v>
      </c>
      <c r="G723" s="10">
        <v>999</v>
      </c>
      <c r="H723" s="11">
        <f>Table1_2[[#This Row],[Actual Price]]-Table1_2[[#This Row],[Discount Price]]</f>
        <v>550</v>
      </c>
      <c r="I723" s="5">
        <v>0.55000000000000004</v>
      </c>
      <c r="J723" t="s">
        <v>13082</v>
      </c>
      <c r="K723" t="s">
        <v>14324</v>
      </c>
      <c r="L723" t="s">
        <v>13084</v>
      </c>
      <c r="M723">
        <v>4.3</v>
      </c>
      <c r="N723">
        <v>11330</v>
      </c>
      <c r="O723">
        <v>11318670</v>
      </c>
      <c r="P723" t="s">
        <v>6602</v>
      </c>
      <c r="Q723" t="s">
        <v>6207</v>
      </c>
      <c r="R723" t="s">
        <v>6603</v>
      </c>
      <c r="S723" t="s">
        <v>13081</v>
      </c>
    </row>
    <row r="724" spans="1:19" x14ac:dyDescent="0.35">
      <c r="A724" t="s">
        <v>6604</v>
      </c>
      <c r="B724" t="s">
        <v>13701</v>
      </c>
      <c r="C724" t="s">
        <v>13081</v>
      </c>
      <c r="D724" s="12">
        <f>Table1_2[[#This Row],[Actual Price]]*Table1_2[[#This Row],[Rating_count]]</f>
        <v>54854559</v>
      </c>
      <c r="E724">
        <v>999</v>
      </c>
      <c r="F724" t="str">
        <f t="shared" si="11"/>
        <v>0-10%</v>
      </c>
      <c r="G724" s="10">
        <v>1999</v>
      </c>
      <c r="H724" s="11">
        <f>Table1_2[[#This Row],[Actual Price]]-Table1_2[[#This Row],[Discount Price]]</f>
        <v>1000</v>
      </c>
      <c r="I724" s="5">
        <v>0.5</v>
      </c>
      <c r="J724" t="s">
        <v>13082</v>
      </c>
      <c r="K724" t="s">
        <v>14324</v>
      </c>
      <c r="L724" t="s">
        <v>13084</v>
      </c>
      <c r="M724">
        <v>4.2</v>
      </c>
      <c r="N724">
        <v>27441</v>
      </c>
      <c r="O724">
        <v>54854559</v>
      </c>
      <c r="P724" t="s">
        <v>6612</v>
      </c>
      <c r="Q724" t="s">
        <v>6613</v>
      </c>
      <c r="R724" t="s">
        <v>6614</v>
      </c>
      <c r="S724" t="s">
        <v>13081</v>
      </c>
    </row>
    <row r="725" spans="1:19" x14ac:dyDescent="0.35">
      <c r="A725" t="s">
        <v>6615</v>
      </c>
      <c r="B725" t="s">
        <v>13702</v>
      </c>
      <c r="C725" t="s">
        <v>13081</v>
      </c>
      <c r="D725" s="12">
        <f>Table1_2[[#This Row],[Actual Price]]*Table1_2[[#This Row],[Rating_count]]</f>
        <v>76245</v>
      </c>
      <c r="E725">
        <v>69</v>
      </c>
      <c r="F725" t="str">
        <f t="shared" si="11"/>
        <v>0-10%</v>
      </c>
      <c r="G725" s="10">
        <v>299</v>
      </c>
      <c r="H725" s="11">
        <f>Table1_2[[#This Row],[Actual Price]]-Table1_2[[#This Row],[Discount Price]]</f>
        <v>230</v>
      </c>
      <c r="I725" s="5">
        <v>0.77</v>
      </c>
      <c r="J725" t="s">
        <v>13082</v>
      </c>
      <c r="K725" t="s">
        <v>14324</v>
      </c>
      <c r="L725" t="s">
        <v>13082</v>
      </c>
      <c r="M725">
        <v>4.3</v>
      </c>
      <c r="N725">
        <v>255</v>
      </c>
      <c r="O725">
        <v>76245</v>
      </c>
      <c r="P725" t="s">
        <v>6622</v>
      </c>
      <c r="Q725" t="s">
        <v>6623</v>
      </c>
      <c r="R725" t="s">
        <v>6624</v>
      </c>
      <c r="S725" t="s">
        <v>13081</v>
      </c>
    </row>
    <row r="726" spans="1:19" x14ac:dyDescent="0.35">
      <c r="A726" t="s">
        <v>6625</v>
      </c>
      <c r="B726" t="s">
        <v>13703</v>
      </c>
      <c r="C726" t="s">
        <v>13081</v>
      </c>
      <c r="D726" s="12">
        <f>Table1_2[[#This Row],[Actual Price]]*Table1_2[[#This Row],[Rating_count]]</f>
        <v>34737826</v>
      </c>
      <c r="E726">
        <v>899</v>
      </c>
      <c r="F726" t="str">
        <f t="shared" si="11"/>
        <v>0-10%</v>
      </c>
      <c r="G726" s="10">
        <v>1499</v>
      </c>
      <c r="H726" s="11">
        <f>Table1_2[[#This Row],[Actual Price]]-Table1_2[[#This Row],[Discount Price]]</f>
        <v>600</v>
      </c>
      <c r="I726" s="5">
        <v>0.4</v>
      </c>
      <c r="J726" t="s">
        <v>13085</v>
      </c>
      <c r="K726" t="s">
        <v>14324</v>
      </c>
      <c r="L726" t="s">
        <v>13084</v>
      </c>
      <c r="M726">
        <v>4.2</v>
      </c>
      <c r="N726">
        <v>23174</v>
      </c>
      <c r="O726">
        <v>34737826</v>
      </c>
      <c r="P726" t="s">
        <v>6632</v>
      </c>
      <c r="Q726" t="s">
        <v>6633</v>
      </c>
      <c r="R726" t="s">
        <v>6634</v>
      </c>
      <c r="S726" t="s">
        <v>13081</v>
      </c>
    </row>
    <row r="727" spans="1:19" x14ac:dyDescent="0.35">
      <c r="A727" t="s">
        <v>6635</v>
      </c>
      <c r="B727" t="s">
        <v>13704</v>
      </c>
      <c r="C727" t="s">
        <v>13562</v>
      </c>
      <c r="D727" s="12">
        <f>Table1_2[[#This Row],[Actual Price]]*Table1_2[[#This Row],[Rating_count]]</f>
        <v>14132382</v>
      </c>
      <c r="E727">
        <v>478</v>
      </c>
      <c r="F727" t="str">
        <f t="shared" si="11"/>
        <v>0-10%</v>
      </c>
      <c r="G727" s="10">
        <v>699</v>
      </c>
      <c r="H727" s="11">
        <f>Table1_2[[#This Row],[Actual Price]]-Table1_2[[#This Row],[Discount Price]]</f>
        <v>221</v>
      </c>
      <c r="I727" s="5">
        <v>0.32</v>
      </c>
      <c r="J727" t="s">
        <v>13085</v>
      </c>
      <c r="K727" t="s">
        <v>14324</v>
      </c>
      <c r="L727" t="s">
        <v>13084</v>
      </c>
      <c r="M727">
        <v>3.8</v>
      </c>
      <c r="N727">
        <v>20218</v>
      </c>
      <c r="O727">
        <v>14132382</v>
      </c>
      <c r="P727" t="s">
        <v>6642</v>
      </c>
      <c r="Q727" t="s">
        <v>6643</v>
      </c>
      <c r="R727" t="s">
        <v>6644</v>
      </c>
      <c r="S727" t="s">
        <v>13562</v>
      </c>
    </row>
    <row r="728" spans="1:19" x14ac:dyDescent="0.35">
      <c r="A728" t="s">
        <v>6645</v>
      </c>
      <c r="B728" t="s">
        <v>13705</v>
      </c>
      <c r="C728" t="s">
        <v>13081</v>
      </c>
      <c r="D728" s="12">
        <f>Table1_2[[#This Row],[Actual Price]]*Table1_2[[#This Row],[Rating_count]]</f>
        <v>27574260</v>
      </c>
      <c r="E728">
        <v>1399</v>
      </c>
      <c r="F728" t="str">
        <f t="shared" si="11"/>
        <v>0-10%</v>
      </c>
      <c r="G728" s="10">
        <v>2490</v>
      </c>
      <c r="H728" s="11">
        <f>Table1_2[[#This Row],[Actual Price]]-Table1_2[[#This Row],[Discount Price]]</f>
        <v>1091</v>
      </c>
      <c r="I728" s="5">
        <v>0.44</v>
      </c>
      <c r="J728" t="s">
        <v>13085</v>
      </c>
      <c r="K728" t="s">
        <v>14324</v>
      </c>
      <c r="L728" t="s">
        <v>13084</v>
      </c>
      <c r="M728">
        <v>4.3</v>
      </c>
      <c r="N728">
        <v>11074</v>
      </c>
      <c r="O728">
        <v>27574260</v>
      </c>
      <c r="P728" t="s">
        <v>6653</v>
      </c>
      <c r="Q728" t="s">
        <v>6654</v>
      </c>
      <c r="R728" t="s">
        <v>6655</v>
      </c>
      <c r="S728" t="s">
        <v>13081</v>
      </c>
    </row>
    <row r="729" spans="1:19" x14ac:dyDescent="0.35">
      <c r="A729" t="s">
        <v>6658</v>
      </c>
      <c r="B729" t="s">
        <v>13706</v>
      </c>
      <c r="C729" t="s">
        <v>13081</v>
      </c>
      <c r="D729" s="12">
        <f>Table1_2[[#This Row],[Actual Price]]*Table1_2[[#This Row],[Rating_count]]</f>
        <v>12777893</v>
      </c>
      <c r="E729">
        <v>149</v>
      </c>
      <c r="F729" t="str">
        <f t="shared" si="11"/>
        <v>0-10%</v>
      </c>
      <c r="G729" s="10">
        <v>499</v>
      </c>
      <c r="H729" s="11">
        <f>Table1_2[[#This Row],[Actual Price]]-Table1_2[[#This Row],[Discount Price]]</f>
        <v>350</v>
      </c>
      <c r="I729" s="5">
        <v>0.7</v>
      </c>
      <c r="J729" t="s">
        <v>13082</v>
      </c>
      <c r="K729" t="s">
        <v>14324</v>
      </c>
      <c r="L729" t="s">
        <v>13084</v>
      </c>
      <c r="M729">
        <v>4.0999999999999996</v>
      </c>
      <c r="N729">
        <v>25607</v>
      </c>
      <c r="O729">
        <v>12777893</v>
      </c>
      <c r="P729" t="s">
        <v>6666</v>
      </c>
      <c r="Q729" t="s">
        <v>6667</v>
      </c>
      <c r="R729" t="s">
        <v>6668</v>
      </c>
      <c r="S729" t="s">
        <v>13081</v>
      </c>
    </row>
    <row r="730" spans="1:19" x14ac:dyDescent="0.35">
      <c r="A730" t="s">
        <v>6669</v>
      </c>
      <c r="B730" t="s">
        <v>13707</v>
      </c>
      <c r="C730" t="s">
        <v>13097</v>
      </c>
      <c r="D730" s="12">
        <f>Table1_2[[#This Row],[Actual Price]]*Table1_2[[#This Row],[Rating_count]]</f>
        <v>205717740</v>
      </c>
      <c r="E730">
        <v>1799</v>
      </c>
      <c r="F730" t="str">
        <f t="shared" si="11"/>
        <v>0-10%</v>
      </c>
      <c r="G730" s="10">
        <v>4990</v>
      </c>
      <c r="H730" s="11">
        <f>Table1_2[[#This Row],[Actual Price]]-Table1_2[[#This Row],[Discount Price]]</f>
        <v>3191</v>
      </c>
      <c r="I730" s="5">
        <v>0.64</v>
      </c>
      <c r="J730" t="s">
        <v>13082</v>
      </c>
      <c r="K730" t="s">
        <v>14324</v>
      </c>
      <c r="L730" t="s">
        <v>13084</v>
      </c>
      <c r="M730">
        <v>4.2</v>
      </c>
      <c r="N730">
        <v>41226</v>
      </c>
      <c r="O730">
        <v>205717740</v>
      </c>
      <c r="P730" t="s">
        <v>6676</v>
      </c>
      <c r="Q730" t="s">
        <v>6677</v>
      </c>
      <c r="R730" t="s">
        <v>6678</v>
      </c>
      <c r="S730" t="s">
        <v>13097</v>
      </c>
    </row>
    <row r="731" spans="1:19" x14ac:dyDescent="0.35">
      <c r="A731" t="s">
        <v>6679</v>
      </c>
      <c r="B731" t="s">
        <v>13708</v>
      </c>
      <c r="C731" t="s">
        <v>13709</v>
      </c>
      <c r="D731" s="12">
        <f>Table1_2[[#This Row],[Actual Price]]*Table1_2[[#This Row],[Rating_count]]</f>
        <v>2578419</v>
      </c>
      <c r="E731">
        <v>425</v>
      </c>
      <c r="F731" t="str">
        <f t="shared" si="11"/>
        <v>0-10%</v>
      </c>
      <c r="G731" s="10">
        <v>999</v>
      </c>
      <c r="H731" s="11">
        <f>Table1_2[[#This Row],[Actual Price]]-Table1_2[[#This Row],[Discount Price]]</f>
        <v>574</v>
      </c>
      <c r="I731" s="5">
        <v>0.56999999999999995</v>
      </c>
      <c r="J731" t="s">
        <v>13082</v>
      </c>
      <c r="K731" t="s">
        <v>14324</v>
      </c>
      <c r="L731" t="s">
        <v>13084</v>
      </c>
      <c r="M731">
        <v>4</v>
      </c>
      <c r="N731">
        <v>2581</v>
      </c>
      <c r="O731">
        <v>2578419</v>
      </c>
      <c r="P731" t="s">
        <v>6687</v>
      </c>
      <c r="Q731" t="s">
        <v>6688</v>
      </c>
      <c r="R731" t="s">
        <v>6689</v>
      </c>
      <c r="S731" t="s">
        <v>13710</v>
      </c>
    </row>
    <row r="732" spans="1:19" x14ac:dyDescent="0.35">
      <c r="A732" t="s">
        <v>6690</v>
      </c>
      <c r="B732" t="s">
        <v>13711</v>
      </c>
      <c r="C732" t="s">
        <v>13097</v>
      </c>
      <c r="D732" s="12">
        <f>Table1_2[[#This Row],[Actual Price]]*Table1_2[[#This Row],[Rating_count]]</f>
        <v>45644190</v>
      </c>
      <c r="E732">
        <v>999</v>
      </c>
      <c r="F732" t="str">
        <f t="shared" si="11"/>
        <v>0-10%</v>
      </c>
      <c r="G732" s="10">
        <v>2490</v>
      </c>
      <c r="H732" s="11">
        <f>Table1_2[[#This Row],[Actual Price]]-Table1_2[[#This Row],[Discount Price]]</f>
        <v>1491</v>
      </c>
      <c r="I732" s="5">
        <v>0.6</v>
      </c>
      <c r="J732" t="s">
        <v>13082</v>
      </c>
      <c r="K732" t="s">
        <v>14324</v>
      </c>
      <c r="L732" t="s">
        <v>13084</v>
      </c>
      <c r="M732">
        <v>4.0999999999999996</v>
      </c>
      <c r="N732">
        <v>18331</v>
      </c>
      <c r="O732">
        <v>45644190</v>
      </c>
      <c r="P732" t="s">
        <v>6697</v>
      </c>
      <c r="Q732" t="s">
        <v>6698</v>
      </c>
      <c r="R732" t="s">
        <v>6699</v>
      </c>
      <c r="S732" t="s">
        <v>13097</v>
      </c>
    </row>
    <row r="733" spans="1:19" x14ac:dyDescent="0.35">
      <c r="A733" t="s">
        <v>6700</v>
      </c>
      <c r="B733" t="s">
        <v>13712</v>
      </c>
      <c r="C733" t="s">
        <v>13081</v>
      </c>
      <c r="D733" s="12">
        <f>Table1_2[[#This Row],[Actual Price]]*Table1_2[[#This Row],[Rating_count]]</f>
        <v>1777221</v>
      </c>
      <c r="E733">
        <v>378</v>
      </c>
      <c r="F733" t="str">
        <f t="shared" si="11"/>
        <v>0-10%</v>
      </c>
      <c r="G733" s="10">
        <v>999</v>
      </c>
      <c r="H733" s="11">
        <f>Table1_2[[#This Row],[Actual Price]]-Table1_2[[#This Row],[Discount Price]]</f>
        <v>621</v>
      </c>
      <c r="I733" s="5">
        <v>0.62</v>
      </c>
      <c r="J733" t="s">
        <v>13082</v>
      </c>
      <c r="K733" t="s">
        <v>14324</v>
      </c>
      <c r="L733" t="s">
        <v>13084</v>
      </c>
      <c r="M733">
        <v>4.0999999999999996</v>
      </c>
      <c r="N733">
        <v>1779</v>
      </c>
      <c r="O733">
        <v>1777221</v>
      </c>
      <c r="P733" t="s">
        <v>6707</v>
      </c>
      <c r="Q733" t="s">
        <v>6708</v>
      </c>
      <c r="R733" t="s">
        <v>6709</v>
      </c>
      <c r="S733" t="s">
        <v>13081</v>
      </c>
    </row>
    <row r="734" spans="1:19" x14ac:dyDescent="0.35">
      <c r="A734" t="s">
        <v>6710</v>
      </c>
      <c r="B734" t="s">
        <v>13713</v>
      </c>
      <c r="C734" t="s">
        <v>13565</v>
      </c>
      <c r="D734" s="12">
        <f>Table1_2[[#This Row],[Actual Price]]*Table1_2[[#This Row],[Rating_count]]</f>
        <v>38412</v>
      </c>
      <c r="E734">
        <v>99</v>
      </c>
      <c r="F734" t="str">
        <f t="shared" si="11"/>
        <v>0-10%</v>
      </c>
      <c r="G734" s="10">
        <v>99</v>
      </c>
      <c r="H734" s="11">
        <f>Table1_2[[#This Row],[Actual Price]]-Table1_2[[#This Row],[Discount Price]]</f>
        <v>0</v>
      </c>
      <c r="I734" s="5">
        <v>0</v>
      </c>
      <c r="J734" t="s">
        <v>13085</v>
      </c>
      <c r="K734" t="s">
        <v>14325</v>
      </c>
      <c r="L734" t="s">
        <v>13082</v>
      </c>
      <c r="M734">
        <v>4.3</v>
      </c>
      <c r="N734">
        <v>388</v>
      </c>
      <c r="O734">
        <v>38412</v>
      </c>
      <c r="P734" t="s">
        <v>6718</v>
      </c>
      <c r="Q734" t="s">
        <v>6719</v>
      </c>
      <c r="R734" t="s">
        <v>6720</v>
      </c>
      <c r="S734" t="s">
        <v>13565</v>
      </c>
    </row>
    <row r="735" spans="1:19" x14ac:dyDescent="0.35">
      <c r="A735" t="s">
        <v>6721</v>
      </c>
      <c r="B735" t="s">
        <v>13714</v>
      </c>
      <c r="C735" t="s">
        <v>13081</v>
      </c>
      <c r="D735" s="12">
        <f>Table1_2[[#This Row],[Actual Price]]*Table1_2[[#This Row],[Rating_count]]</f>
        <v>25959344</v>
      </c>
      <c r="E735">
        <v>1499</v>
      </c>
      <c r="F735" t="str">
        <f t="shared" si="11"/>
        <v>0-10%</v>
      </c>
      <c r="G735" s="10">
        <v>2999</v>
      </c>
      <c r="H735" s="11">
        <f>Table1_2[[#This Row],[Actual Price]]-Table1_2[[#This Row],[Discount Price]]</f>
        <v>1500</v>
      </c>
      <c r="I735" s="5">
        <v>0.5</v>
      </c>
      <c r="J735" t="s">
        <v>13082</v>
      </c>
      <c r="K735" t="s">
        <v>14324</v>
      </c>
      <c r="L735" t="s">
        <v>13084</v>
      </c>
      <c r="M735">
        <v>4.5</v>
      </c>
      <c r="N735">
        <v>8656</v>
      </c>
      <c r="O735">
        <v>25959344</v>
      </c>
      <c r="P735" t="s">
        <v>6728</v>
      </c>
      <c r="Q735" t="s">
        <v>6729</v>
      </c>
      <c r="R735" t="s">
        <v>6730</v>
      </c>
      <c r="S735" t="s">
        <v>13081</v>
      </c>
    </row>
    <row r="736" spans="1:19" x14ac:dyDescent="0.35">
      <c r="A736" t="s">
        <v>6731</v>
      </c>
      <c r="B736" t="s">
        <v>13715</v>
      </c>
      <c r="C736" t="s">
        <v>13081</v>
      </c>
      <c r="D736" s="12">
        <f>Table1_2[[#This Row],[Actual Price]]*Table1_2[[#This Row],[Rating_count]]</f>
        <v>288067500</v>
      </c>
      <c r="E736">
        <v>1815</v>
      </c>
      <c r="F736" t="str">
        <f t="shared" si="11"/>
        <v>0-10%</v>
      </c>
      <c r="G736" s="10">
        <v>3100</v>
      </c>
      <c r="H736" s="11">
        <f>Table1_2[[#This Row],[Actual Price]]-Table1_2[[#This Row],[Discount Price]]</f>
        <v>1285</v>
      </c>
      <c r="I736" s="5">
        <v>0.41</v>
      </c>
      <c r="J736" t="s">
        <v>13085</v>
      </c>
      <c r="K736" t="s">
        <v>14324</v>
      </c>
      <c r="L736" t="s">
        <v>13084</v>
      </c>
      <c r="M736">
        <v>4.5</v>
      </c>
      <c r="N736">
        <v>92925</v>
      </c>
      <c r="O736">
        <v>288067500</v>
      </c>
      <c r="P736" t="s">
        <v>6739</v>
      </c>
      <c r="Q736" t="s">
        <v>6740</v>
      </c>
      <c r="R736" t="s">
        <v>6741</v>
      </c>
      <c r="S736" t="s">
        <v>13081</v>
      </c>
    </row>
    <row r="737" spans="1:19" x14ac:dyDescent="0.35">
      <c r="A737" t="s">
        <v>6742</v>
      </c>
      <c r="B737" t="s">
        <v>13716</v>
      </c>
      <c r="C737" t="s">
        <v>13565</v>
      </c>
      <c r="D737" s="12">
        <f>Table1_2[[#This Row],[Actual Price]]*Table1_2[[#This Row],[Rating_count]]</f>
        <v>95175</v>
      </c>
      <c r="E737">
        <v>67</v>
      </c>
      <c r="F737" t="str">
        <f t="shared" si="11"/>
        <v>0-10%</v>
      </c>
      <c r="G737" s="10">
        <v>75</v>
      </c>
      <c r="H737" s="11">
        <f>Table1_2[[#This Row],[Actual Price]]-Table1_2[[#This Row],[Discount Price]]</f>
        <v>8</v>
      </c>
      <c r="I737" s="5">
        <v>0.11</v>
      </c>
      <c r="J737" t="s">
        <v>13085</v>
      </c>
      <c r="K737" t="s">
        <v>14325</v>
      </c>
      <c r="L737" t="s">
        <v>13084</v>
      </c>
      <c r="M737">
        <v>4.0999999999999996</v>
      </c>
      <c r="N737">
        <v>1269</v>
      </c>
      <c r="O737">
        <v>95175</v>
      </c>
      <c r="P737" t="s">
        <v>6749</v>
      </c>
      <c r="Q737" t="s">
        <v>6750</v>
      </c>
      <c r="R737" t="s">
        <v>6751</v>
      </c>
      <c r="S737" t="s">
        <v>13565</v>
      </c>
    </row>
    <row r="738" spans="1:19" x14ac:dyDescent="0.35">
      <c r="A738" t="s">
        <v>6752</v>
      </c>
      <c r="B738" t="s">
        <v>13717</v>
      </c>
      <c r="C738" t="s">
        <v>13081</v>
      </c>
      <c r="D738" s="12">
        <f>Table1_2[[#This Row],[Actual Price]]*Table1_2[[#This Row],[Rating_count]]</f>
        <v>46946406</v>
      </c>
      <c r="E738">
        <v>1889</v>
      </c>
      <c r="F738" t="str">
        <f t="shared" si="11"/>
        <v>0-10%</v>
      </c>
      <c r="G738" s="10">
        <v>2699</v>
      </c>
      <c r="H738" s="11">
        <f>Table1_2[[#This Row],[Actual Price]]-Table1_2[[#This Row],[Discount Price]]</f>
        <v>810</v>
      </c>
      <c r="I738" s="5">
        <v>0.3</v>
      </c>
      <c r="J738" t="s">
        <v>13085</v>
      </c>
      <c r="K738" t="s">
        <v>14324</v>
      </c>
      <c r="L738" t="s">
        <v>13084</v>
      </c>
      <c r="M738">
        <v>4.3</v>
      </c>
      <c r="N738">
        <v>17394</v>
      </c>
      <c r="O738">
        <v>46946406</v>
      </c>
      <c r="P738" t="s">
        <v>6759</v>
      </c>
      <c r="Q738" t="s">
        <v>6760</v>
      </c>
      <c r="R738" t="s">
        <v>6761</v>
      </c>
      <c r="S738" t="s">
        <v>13081</v>
      </c>
    </row>
    <row r="739" spans="1:19" x14ac:dyDescent="0.35">
      <c r="A739" t="s">
        <v>6762</v>
      </c>
      <c r="B739" t="s">
        <v>13718</v>
      </c>
      <c r="C739" t="s">
        <v>13097</v>
      </c>
      <c r="D739" s="12">
        <f>Table1_2[[#This Row],[Actual Price]]*Table1_2[[#This Row],[Rating_count]]</f>
        <v>13744331</v>
      </c>
      <c r="E739">
        <v>499</v>
      </c>
      <c r="F739" t="str">
        <f t="shared" si="11"/>
        <v>0-10%</v>
      </c>
      <c r="G739" s="10">
        <v>1499</v>
      </c>
      <c r="H739" s="11">
        <f>Table1_2[[#This Row],[Actual Price]]-Table1_2[[#This Row],[Discount Price]]</f>
        <v>1000</v>
      </c>
      <c r="I739" s="5">
        <v>0.67</v>
      </c>
      <c r="J739" t="s">
        <v>13082</v>
      </c>
      <c r="K739" t="s">
        <v>14324</v>
      </c>
      <c r="L739" t="s">
        <v>13084</v>
      </c>
      <c r="M739">
        <v>3.6</v>
      </c>
      <c r="N739">
        <v>9169</v>
      </c>
      <c r="O739">
        <v>13744331</v>
      </c>
      <c r="P739" t="s">
        <v>6769</v>
      </c>
      <c r="Q739" t="s">
        <v>6770</v>
      </c>
      <c r="R739" t="s">
        <v>6771</v>
      </c>
      <c r="S739" t="s">
        <v>13097</v>
      </c>
    </row>
    <row r="740" spans="1:19" x14ac:dyDescent="0.35">
      <c r="A740" t="s">
        <v>6772</v>
      </c>
      <c r="B740" t="s">
        <v>13719</v>
      </c>
      <c r="C740" t="s">
        <v>13081</v>
      </c>
      <c r="D740" s="12">
        <f>Table1_2[[#This Row],[Actual Price]]*Table1_2[[#This Row],[Rating_count]]</f>
        <v>1028970</v>
      </c>
      <c r="E740">
        <v>499</v>
      </c>
      <c r="F740" t="str">
        <f t="shared" si="11"/>
        <v>0-10%</v>
      </c>
      <c r="G740" s="10">
        <v>999</v>
      </c>
      <c r="H740" s="11">
        <f>Table1_2[[#This Row],[Actual Price]]-Table1_2[[#This Row],[Discount Price]]</f>
        <v>500</v>
      </c>
      <c r="I740" s="5">
        <v>0.5</v>
      </c>
      <c r="J740" t="s">
        <v>13082</v>
      </c>
      <c r="K740" t="s">
        <v>14324</v>
      </c>
      <c r="L740" t="s">
        <v>13084</v>
      </c>
      <c r="M740">
        <v>4.4000000000000004</v>
      </c>
      <c r="N740">
        <v>1030</v>
      </c>
      <c r="O740">
        <v>1028970</v>
      </c>
      <c r="P740" t="s">
        <v>6779</v>
      </c>
      <c r="Q740" t="s">
        <v>6780</v>
      </c>
      <c r="R740" t="s">
        <v>6781</v>
      </c>
      <c r="S740" t="s">
        <v>13081</v>
      </c>
    </row>
    <row r="741" spans="1:19" x14ac:dyDescent="0.35">
      <c r="A741" t="s">
        <v>6782</v>
      </c>
      <c r="B741" t="s">
        <v>13720</v>
      </c>
      <c r="C741" t="s">
        <v>13081</v>
      </c>
      <c r="D741" s="12">
        <f>Table1_2[[#This Row],[Actual Price]]*Table1_2[[#This Row],[Rating_count]]</f>
        <v>402133727</v>
      </c>
      <c r="E741">
        <v>5799</v>
      </c>
      <c r="F741" t="str">
        <f t="shared" si="11"/>
        <v>0-10%</v>
      </c>
      <c r="G741" s="10">
        <v>7999</v>
      </c>
      <c r="H741" s="11">
        <f>Table1_2[[#This Row],[Actual Price]]-Table1_2[[#This Row],[Discount Price]]</f>
        <v>2200</v>
      </c>
      <c r="I741" s="5">
        <v>0.28000000000000003</v>
      </c>
      <c r="J741" t="s">
        <v>13085</v>
      </c>
      <c r="K741" t="s">
        <v>14324</v>
      </c>
      <c r="L741" t="s">
        <v>13084</v>
      </c>
      <c r="M741">
        <v>4.5</v>
      </c>
      <c r="N741">
        <v>50273</v>
      </c>
      <c r="O741">
        <v>402133727</v>
      </c>
      <c r="P741" t="s">
        <v>6789</v>
      </c>
      <c r="Q741" t="s">
        <v>6790</v>
      </c>
      <c r="R741" t="s">
        <v>6791</v>
      </c>
      <c r="S741" t="s">
        <v>13081</v>
      </c>
    </row>
    <row r="742" spans="1:19" x14ac:dyDescent="0.35">
      <c r="A742" t="s">
        <v>6792</v>
      </c>
      <c r="B742" t="s">
        <v>13721</v>
      </c>
      <c r="C742" t="s">
        <v>13097</v>
      </c>
      <c r="D742" s="12">
        <f>Table1_2[[#This Row],[Actual Price]]*Table1_2[[#This Row],[Rating_count]]</f>
        <v>5386858</v>
      </c>
      <c r="E742">
        <v>499</v>
      </c>
      <c r="F742" t="str">
        <f t="shared" si="11"/>
        <v>0-10%</v>
      </c>
      <c r="G742" s="10">
        <v>799</v>
      </c>
      <c r="H742" s="11">
        <f>Table1_2[[#This Row],[Actual Price]]-Table1_2[[#This Row],[Discount Price]]</f>
        <v>300</v>
      </c>
      <c r="I742" s="5">
        <v>0.38</v>
      </c>
      <c r="J742" t="s">
        <v>13085</v>
      </c>
      <c r="K742" t="s">
        <v>14324</v>
      </c>
      <c r="L742" t="s">
        <v>13084</v>
      </c>
      <c r="M742">
        <v>3.9</v>
      </c>
      <c r="N742">
        <v>6742</v>
      </c>
      <c r="O742">
        <v>5386858</v>
      </c>
      <c r="P742" t="s">
        <v>6800</v>
      </c>
      <c r="Q742" t="s">
        <v>6801</v>
      </c>
      <c r="R742" t="s">
        <v>6802</v>
      </c>
      <c r="S742" t="s">
        <v>13097</v>
      </c>
    </row>
    <row r="743" spans="1:19" x14ac:dyDescent="0.35">
      <c r="A743" t="s">
        <v>6803</v>
      </c>
      <c r="B743" t="s">
        <v>13722</v>
      </c>
      <c r="C743" t="s">
        <v>13081</v>
      </c>
      <c r="D743" s="12">
        <f>Table1_2[[#This Row],[Actual Price]]*Table1_2[[#This Row],[Rating_count]]</f>
        <v>724800</v>
      </c>
      <c r="E743">
        <v>249</v>
      </c>
      <c r="F743" t="str">
        <f t="shared" si="11"/>
        <v>0-10%</v>
      </c>
      <c r="G743" s="10">
        <v>600</v>
      </c>
      <c r="H743" s="11">
        <f>Table1_2[[#This Row],[Actual Price]]-Table1_2[[#This Row],[Discount Price]]</f>
        <v>351</v>
      </c>
      <c r="I743" s="5">
        <v>0.59</v>
      </c>
      <c r="J743" t="s">
        <v>13082</v>
      </c>
      <c r="K743" t="s">
        <v>14324</v>
      </c>
      <c r="L743" t="s">
        <v>13084</v>
      </c>
      <c r="M743">
        <v>4</v>
      </c>
      <c r="N743">
        <v>1208</v>
      </c>
      <c r="O743">
        <v>724800</v>
      </c>
      <c r="P743" t="s">
        <v>6810</v>
      </c>
      <c r="Q743" t="s">
        <v>6811</v>
      </c>
      <c r="R743" t="s">
        <v>6812</v>
      </c>
      <c r="S743" t="s">
        <v>13081</v>
      </c>
    </row>
    <row r="744" spans="1:19" x14ac:dyDescent="0.35">
      <c r="A744" t="s">
        <v>6814</v>
      </c>
      <c r="B744" t="s">
        <v>13723</v>
      </c>
      <c r="C744" t="s">
        <v>13081</v>
      </c>
      <c r="D744" s="12">
        <f>Table1_2[[#This Row],[Actual Price]]*Table1_2[[#This Row],[Rating_count]]</f>
        <v>143384404</v>
      </c>
      <c r="E744">
        <v>4449</v>
      </c>
      <c r="F744" t="str">
        <f t="shared" si="11"/>
        <v>0-10%</v>
      </c>
      <c r="G744" s="10">
        <v>5734</v>
      </c>
      <c r="H744" s="11">
        <f>Table1_2[[#This Row],[Actual Price]]-Table1_2[[#This Row],[Discount Price]]</f>
        <v>1285</v>
      </c>
      <c r="I744" s="5">
        <v>0.22</v>
      </c>
      <c r="J744" t="s">
        <v>13085</v>
      </c>
      <c r="K744" t="s">
        <v>14324</v>
      </c>
      <c r="L744" t="s">
        <v>13084</v>
      </c>
      <c r="M744">
        <v>4.4000000000000004</v>
      </c>
      <c r="N744">
        <v>25006</v>
      </c>
      <c r="O744">
        <v>143384404</v>
      </c>
      <c r="P744" t="s">
        <v>13055</v>
      </c>
      <c r="Q744" t="s">
        <v>6821</v>
      </c>
      <c r="R744" t="s">
        <v>6822</v>
      </c>
      <c r="S744" t="s">
        <v>13081</v>
      </c>
    </row>
    <row r="745" spans="1:19" x14ac:dyDescent="0.35">
      <c r="A745" t="s">
        <v>6823</v>
      </c>
      <c r="B745" t="s">
        <v>13724</v>
      </c>
      <c r="C745" t="s">
        <v>13081</v>
      </c>
      <c r="D745" s="12">
        <f>Table1_2[[#This Row],[Actual Price]]*Table1_2[[#This Row],[Rating_count]]</f>
        <v>18388700</v>
      </c>
      <c r="E745">
        <v>299</v>
      </c>
      <c r="F745" t="str">
        <f t="shared" si="11"/>
        <v>0-10%</v>
      </c>
      <c r="G745" s="10">
        <v>550</v>
      </c>
      <c r="H745" s="11">
        <f>Table1_2[[#This Row],[Actual Price]]-Table1_2[[#This Row],[Discount Price]]</f>
        <v>251</v>
      </c>
      <c r="I745" s="5">
        <v>0.46</v>
      </c>
      <c r="J745" t="s">
        <v>13085</v>
      </c>
      <c r="K745" t="s">
        <v>14324</v>
      </c>
      <c r="L745" t="s">
        <v>13084</v>
      </c>
      <c r="M745">
        <v>4.5999999999999996</v>
      </c>
      <c r="N745">
        <v>33434</v>
      </c>
      <c r="O745">
        <v>18388700</v>
      </c>
      <c r="P745" t="s">
        <v>6830</v>
      </c>
      <c r="Q745" t="s">
        <v>6831</v>
      </c>
      <c r="R745" t="s">
        <v>6832</v>
      </c>
      <c r="S745" t="s">
        <v>13081</v>
      </c>
    </row>
    <row r="746" spans="1:19" x14ac:dyDescent="0.35">
      <c r="A746" t="s">
        <v>6833</v>
      </c>
      <c r="B746" t="s">
        <v>13725</v>
      </c>
      <c r="C746" t="s">
        <v>13081</v>
      </c>
      <c r="D746" s="12">
        <f>Table1_2[[#This Row],[Actual Price]]*Table1_2[[#This Row],[Rating_count]]</f>
        <v>8758390</v>
      </c>
      <c r="E746">
        <v>629</v>
      </c>
      <c r="F746" t="str">
        <f t="shared" si="11"/>
        <v>0-10%</v>
      </c>
      <c r="G746" s="10">
        <v>1390</v>
      </c>
      <c r="H746" s="11">
        <f>Table1_2[[#This Row],[Actual Price]]-Table1_2[[#This Row],[Discount Price]]</f>
        <v>761</v>
      </c>
      <c r="I746" s="5">
        <v>0.55000000000000004</v>
      </c>
      <c r="J746" t="s">
        <v>13082</v>
      </c>
      <c r="K746" t="s">
        <v>14324</v>
      </c>
      <c r="L746" t="s">
        <v>13084</v>
      </c>
      <c r="M746">
        <v>4.4000000000000004</v>
      </c>
      <c r="N746">
        <v>6301</v>
      </c>
      <c r="O746">
        <v>8758390</v>
      </c>
      <c r="P746" t="s">
        <v>6840</v>
      </c>
      <c r="Q746" t="s">
        <v>6841</v>
      </c>
      <c r="R746" t="s">
        <v>6842</v>
      </c>
      <c r="S746" t="s">
        <v>13081</v>
      </c>
    </row>
    <row r="747" spans="1:19" x14ac:dyDescent="0.35">
      <c r="A747" t="s">
        <v>6843</v>
      </c>
      <c r="B747" t="s">
        <v>13726</v>
      </c>
      <c r="C747" t="s">
        <v>13081</v>
      </c>
      <c r="D747" s="12">
        <f>Table1_2[[#This Row],[Actual Price]]*Table1_2[[#This Row],[Rating_count]]</f>
        <v>74526310</v>
      </c>
      <c r="E747">
        <v>2595</v>
      </c>
      <c r="F747" t="str">
        <f t="shared" si="11"/>
        <v>0-10%</v>
      </c>
      <c r="G747" s="10">
        <v>3295</v>
      </c>
      <c r="H747" s="11">
        <f>Table1_2[[#This Row],[Actual Price]]-Table1_2[[#This Row],[Discount Price]]</f>
        <v>700</v>
      </c>
      <c r="I747" s="5">
        <v>0.21</v>
      </c>
      <c r="J747" t="s">
        <v>13085</v>
      </c>
      <c r="K747" t="s">
        <v>14324</v>
      </c>
      <c r="L747" t="s">
        <v>13084</v>
      </c>
      <c r="M747">
        <v>4.4000000000000004</v>
      </c>
      <c r="N747">
        <v>22618</v>
      </c>
      <c r="O747">
        <v>74526310</v>
      </c>
      <c r="P747" t="s">
        <v>6850</v>
      </c>
      <c r="Q747" t="s">
        <v>6851</v>
      </c>
      <c r="R747" t="s">
        <v>6852</v>
      </c>
      <c r="S747" t="s">
        <v>13081</v>
      </c>
    </row>
    <row r="748" spans="1:19" x14ac:dyDescent="0.35">
      <c r="A748" t="s">
        <v>6855</v>
      </c>
      <c r="B748" t="s">
        <v>13727</v>
      </c>
      <c r="C748" t="s">
        <v>13081</v>
      </c>
      <c r="D748" s="12">
        <f>Table1_2[[#This Row],[Actual Price]]*Table1_2[[#This Row],[Rating_count]]</f>
        <v>59215562</v>
      </c>
      <c r="E748">
        <v>1799</v>
      </c>
      <c r="F748" t="str">
        <f t="shared" si="11"/>
        <v>0-10%</v>
      </c>
      <c r="G748" s="10">
        <v>2911</v>
      </c>
      <c r="H748" s="11">
        <f>Table1_2[[#This Row],[Actual Price]]-Table1_2[[#This Row],[Discount Price]]</f>
        <v>1112</v>
      </c>
      <c r="I748" s="5">
        <v>0.38</v>
      </c>
      <c r="J748" t="s">
        <v>13085</v>
      </c>
      <c r="K748" t="s">
        <v>14324</v>
      </c>
      <c r="L748" t="s">
        <v>13084</v>
      </c>
      <c r="M748">
        <v>4.3</v>
      </c>
      <c r="N748">
        <v>20342</v>
      </c>
      <c r="O748">
        <v>59215562</v>
      </c>
      <c r="P748" t="s">
        <v>6862</v>
      </c>
      <c r="Q748" t="s">
        <v>6863</v>
      </c>
      <c r="R748" t="s">
        <v>6864</v>
      </c>
      <c r="S748" t="s">
        <v>13081</v>
      </c>
    </row>
    <row r="749" spans="1:19" x14ac:dyDescent="0.35">
      <c r="A749" t="s">
        <v>6865</v>
      </c>
      <c r="B749" t="s">
        <v>13728</v>
      </c>
      <c r="C749" t="s">
        <v>13565</v>
      </c>
      <c r="D749" s="12">
        <f>Table1_2[[#This Row],[Actual Price]]*Table1_2[[#This Row],[Rating_count]]</f>
        <v>1300075</v>
      </c>
      <c r="E749">
        <v>90</v>
      </c>
      <c r="F749" t="str">
        <f t="shared" si="11"/>
        <v>0-10%</v>
      </c>
      <c r="G749" s="10">
        <v>175</v>
      </c>
      <c r="H749" s="11">
        <f>Table1_2[[#This Row],[Actual Price]]-Table1_2[[#This Row],[Discount Price]]</f>
        <v>85</v>
      </c>
      <c r="I749" s="5">
        <v>0.49</v>
      </c>
      <c r="J749" t="s">
        <v>13085</v>
      </c>
      <c r="K749" t="s">
        <v>14325</v>
      </c>
      <c r="L749" t="s">
        <v>13084</v>
      </c>
      <c r="M749">
        <v>4.4000000000000004</v>
      </c>
      <c r="N749">
        <v>7429</v>
      </c>
      <c r="O749">
        <v>1300075</v>
      </c>
      <c r="P749" t="s">
        <v>6872</v>
      </c>
      <c r="Q749" t="s">
        <v>6873</v>
      </c>
      <c r="R749" t="s">
        <v>6874</v>
      </c>
      <c r="S749" t="s">
        <v>13565</v>
      </c>
    </row>
    <row r="750" spans="1:19" x14ac:dyDescent="0.35">
      <c r="A750" t="s">
        <v>6875</v>
      </c>
      <c r="B750" t="s">
        <v>13729</v>
      </c>
      <c r="C750" t="s">
        <v>13081</v>
      </c>
      <c r="D750" s="12">
        <f>Table1_2[[#This Row],[Actual Price]]*Table1_2[[#This Row],[Rating_count]]</f>
        <v>15827377</v>
      </c>
      <c r="E750">
        <v>599</v>
      </c>
      <c r="F750" t="str">
        <f t="shared" si="11"/>
        <v>0-10%</v>
      </c>
      <c r="G750" s="10">
        <v>599</v>
      </c>
      <c r="H750" s="11">
        <f>Table1_2[[#This Row],[Actual Price]]-Table1_2[[#This Row],[Discount Price]]</f>
        <v>0</v>
      </c>
      <c r="I750" s="5">
        <v>0</v>
      </c>
      <c r="J750" t="s">
        <v>13085</v>
      </c>
      <c r="K750" t="s">
        <v>14324</v>
      </c>
      <c r="L750" t="s">
        <v>13084</v>
      </c>
      <c r="M750">
        <v>4</v>
      </c>
      <c r="N750">
        <v>26423</v>
      </c>
      <c r="O750">
        <v>15827377</v>
      </c>
      <c r="P750" t="s">
        <v>6882</v>
      </c>
      <c r="Q750" t="s">
        <v>6883</v>
      </c>
      <c r="R750" t="s">
        <v>6884</v>
      </c>
      <c r="S750" t="s">
        <v>13081</v>
      </c>
    </row>
    <row r="751" spans="1:19" x14ac:dyDescent="0.35">
      <c r="A751" t="s">
        <v>6885</v>
      </c>
      <c r="B751" t="s">
        <v>13730</v>
      </c>
      <c r="C751" t="s">
        <v>13097</v>
      </c>
      <c r="D751" s="12">
        <f>Table1_2[[#This Row],[Actual Price]]*Table1_2[[#This Row],[Rating_count]]</f>
        <v>250408695</v>
      </c>
      <c r="E751">
        <v>1999</v>
      </c>
      <c r="F751" t="str">
        <f t="shared" si="11"/>
        <v>0-10%</v>
      </c>
      <c r="G751" s="10">
        <v>7999</v>
      </c>
      <c r="H751" s="11">
        <f>Table1_2[[#This Row],[Actual Price]]-Table1_2[[#This Row],[Discount Price]]</f>
        <v>6000</v>
      </c>
      <c r="I751" s="5">
        <v>0.75</v>
      </c>
      <c r="J751" t="s">
        <v>13082</v>
      </c>
      <c r="K751" t="s">
        <v>14324</v>
      </c>
      <c r="L751" t="s">
        <v>13084</v>
      </c>
      <c r="M751">
        <v>4.2</v>
      </c>
      <c r="N751">
        <v>31305</v>
      </c>
      <c r="O751">
        <v>250408695</v>
      </c>
      <c r="P751" t="s">
        <v>6892</v>
      </c>
      <c r="Q751" t="s">
        <v>6893</v>
      </c>
      <c r="R751" t="s">
        <v>6894</v>
      </c>
      <c r="S751" t="s">
        <v>13097</v>
      </c>
    </row>
    <row r="752" spans="1:19" x14ac:dyDescent="0.35">
      <c r="A752" t="s">
        <v>6895</v>
      </c>
      <c r="B752" t="s">
        <v>13731</v>
      </c>
      <c r="C752" t="s">
        <v>13081</v>
      </c>
      <c r="D752" s="12">
        <f>Table1_2[[#This Row],[Actual Price]]*Table1_2[[#This Row],[Rating_count]]</f>
        <v>36442250</v>
      </c>
      <c r="E752">
        <v>2099</v>
      </c>
      <c r="F752" t="str">
        <f t="shared" si="11"/>
        <v>0-10%</v>
      </c>
      <c r="G752" s="10">
        <v>3250</v>
      </c>
      <c r="H752" s="11">
        <f>Table1_2[[#This Row],[Actual Price]]-Table1_2[[#This Row],[Discount Price]]</f>
        <v>1151</v>
      </c>
      <c r="I752" s="5">
        <v>0.35</v>
      </c>
      <c r="J752" t="s">
        <v>13085</v>
      </c>
      <c r="K752" t="s">
        <v>14324</v>
      </c>
      <c r="L752" t="s">
        <v>13084</v>
      </c>
      <c r="M752">
        <v>3.8</v>
      </c>
      <c r="N752">
        <v>11213</v>
      </c>
      <c r="O752">
        <v>36442250</v>
      </c>
      <c r="P752" t="s">
        <v>6903</v>
      </c>
      <c r="Q752" t="s">
        <v>6904</v>
      </c>
      <c r="R752" t="s">
        <v>6905</v>
      </c>
      <c r="S752" t="s">
        <v>13081</v>
      </c>
    </row>
    <row r="753" spans="1:19" x14ac:dyDescent="0.35">
      <c r="A753" t="s">
        <v>6906</v>
      </c>
      <c r="B753" t="s">
        <v>13732</v>
      </c>
      <c r="C753" t="s">
        <v>13081</v>
      </c>
      <c r="D753" s="12">
        <f>Table1_2[[#This Row],[Actual Price]]*Table1_2[[#This Row],[Rating_count]]</f>
        <v>5076826</v>
      </c>
      <c r="E753">
        <v>179</v>
      </c>
      <c r="F753" t="str">
        <f t="shared" si="11"/>
        <v>0-10%</v>
      </c>
      <c r="G753" s="10">
        <v>499</v>
      </c>
      <c r="H753" s="11">
        <f>Table1_2[[#This Row],[Actual Price]]-Table1_2[[#This Row],[Discount Price]]</f>
        <v>320</v>
      </c>
      <c r="I753" s="5">
        <v>0.64</v>
      </c>
      <c r="J753" t="s">
        <v>13082</v>
      </c>
      <c r="K753" t="s">
        <v>14324</v>
      </c>
      <c r="L753" t="s">
        <v>13084</v>
      </c>
      <c r="M753">
        <v>4.0999999999999996</v>
      </c>
      <c r="N753">
        <v>10174</v>
      </c>
      <c r="O753">
        <v>5076826</v>
      </c>
      <c r="P753" t="s">
        <v>6914</v>
      </c>
      <c r="Q753" t="s">
        <v>6915</v>
      </c>
      <c r="R753" t="s">
        <v>6916</v>
      </c>
      <c r="S753" t="s">
        <v>13081</v>
      </c>
    </row>
    <row r="754" spans="1:19" x14ac:dyDescent="0.35">
      <c r="A754" t="s">
        <v>6917</v>
      </c>
      <c r="B754" t="s">
        <v>13733</v>
      </c>
      <c r="C754" t="s">
        <v>13081</v>
      </c>
      <c r="D754" s="12">
        <f>Table1_2[[#This Row],[Actual Price]]*Table1_2[[#This Row],[Rating_count]]</f>
        <v>39962835</v>
      </c>
      <c r="E754">
        <v>1345</v>
      </c>
      <c r="F754" t="str">
        <f t="shared" si="11"/>
        <v>0-10%</v>
      </c>
      <c r="G754" s="10">
        <v>2295</v>
      </c>
      <c r="H754" s="11">
        <f>Table1_2[[#This Row],[Actual Price]]-Table1_2[[#This Row],[Discount Price]]</f>
        <v>950</v>
      </c>
      <c r="I754" s="5">
        <v>0.41</v>
      </c>
      <c r="J754" t="s">
        <v>13085</v>
      </c>
      <c r="K754" t="s">
        <v>14324</v>
      </c>
      <c r="L754" t="s">
        <v>13084</v>
      </c>
      <c r="M754">
        <v>4.2</v>
      </c>
      <c r="N754">
        <v>17413</v>
      </c>
      <c r="O754">
        <v>39962835</v>
      </c>
      <c r="P754" t="s">
        <v>6924</v>
      </c>
      <c r="Q754" t="s">
        <v>6925</v>
      </c>
      <c r="R754" t="s">
        <v>6926</v>
      </c>
      <c r="S754" t="s">
        <v>13081</v>
      </c>
    </row>
    <row r="755" spans="1:19" x14ac:dyDescent="0.35">
      <c r="A755" t="s">
        <v>6927</v>
      </c>
      <c r="B755" t="s">
        <v>13734</v>
      </c>
      <c r="C755" t="s">
        <v>13097</v>
      </c>
      <c r="D755" s="12">
        <f>Table1_2[[#This Row],[Actual Price]]*Table1_2[[#This Row],[Rating_count]]</f>
        <v>6642620</v>
      </c>
      <c r="E755">
        <v>349</v>
      </c>
      <c r="F755" t="str">
        <f t="shared" si="11"/>
        <v>0-10%</v>
      </c>
      <c r="G755" s="10">
        <v>995</v>
      </c>
      <c r="H755" s="11">
        <f>Table1_2[[#This Row],[Actual Price]]-Table1_2[[#This Row],[Discount Price]]</f>
        <v>646</v>
      </c>
      <c r="I755" s="5">
        <v>0.65</v>
      </c>
      <c r="J755" t="s">
        <v>13082</v>
      </c>
      <c r="K755" t="s">
        <v>14324</v>
      </c>
      <c r="L755" t="s">
        <v>13084</v>
      </c>
      <c r="M755">
        <v>4.2</v>
      </c>
      <c r="N755">
        <v>6676</v>
      </c>
      <c r="O755">
        <v>6642620</v>
      </c>
      <c r="P755" t="s">
        <v>6934</v>
      </c>
      <c r="Q755" t="s">
        <v>6935</v>
      </c>
      <c r="R755" t="s">
        <v>6936</v>
      </c>
      <c r="S755" t="s">
        <v>13097</v>
      </c>
    </row>
    <row r="756" spans="1:19" x14ac:dyDescent="0.35">
      <c r="A756" t="s">
        <v>6937</v>
      </c>
      <c r="B756" t="s">
        <v>13735</v>
      </c>
      <c r="C756" t="s">
        <v>13081</v>
      </c>
      <c r="D756" s="12">
        <f>Table1_2[[#This Row],[Actual Price]]*Table1_2[[#This Row],[Rating_count]]</f>
        <v>4029924</v>
      </c>
      <c r="E756">
        <v>287</v>
      </c>
      <c r="F756" t="str">
        <f t="shared" si="11"/>
        <v>0-10%</v>
      </c>
      <c r="G756" s="10">
        <v>499</v>
      </c>
      <c r="H756" s="11">
        <f>Table1_2[[#This Row],[Actual Price]]-Table1_2[[#This Row],[Discount Price]]</f>
        <v>212</v>
      </c>
      <c r="I756" s="5">
        <v>0.42</v>
      </c>
      <c r="J756" t="s">
        <v>13085</v>
      </c>
      <c r="K756" t="s">
        <v>14324</v>
      </c>
      <c r="L756" t="s">
        <v>13084</v>
      </c>
      <c r="M756">
        <v>4.4000000000000004</v>
      </c>
      <c r="N756">
        <v>8076</v>
      </c>
      <c r="O756">
        <v>4029924</v>
      </c>
      <c r="P756" t="s">
        <v>6944</v>
      </c>
      <c r="Q756" t="s">
        <v>6945</v>
      </c>
      <c r="R756" t="s">
        <v>6946</v>
      </c>
      <c r="S756" t="s">
        <v>13081</v>
      </c>
    </row>
    <row r="757" spans="1:19" x14ac:dyDescent="0.35">
      <c r="A757" t="s">
        <v>6950</v>
      </c>
      <c r="B757" t="s">
        <v>13736</v>
      </c>
      <c r="C757" t="s">
        <v>13081</v>
      </c>
      <c r="D757" s="12">
        <f>Table1_2[[#This Row],[Actual Price]]*Table1_2[[#This Row],[Rating_count]]</f>
        <v>8395200</v>
      </c>
      <c r="E757">
        <v>349</v>
      </c>
      <c r="F757" t="str">
        <f t="shared" si="11"/>
        <v>0-10%</v>
      </c>
      <c r="G757" s="10">
        <v>450</v>
      </c>
      <c r="H757" s="11">
        <f>Table1_2[[#This Row],[Actual Price]]-Table1_2[[#This Row],[Discount Price]]</f>
        <v>101</v>
      </c>
      <c r="I757" s="5">
        <v>0.22</v>
      </c>
      <c r="J757" t="s">
        <v>13085</v>
      </c>
      <c r="K757" t="s">
        <v>14324</v>
      </c>
      <c r="L757" t="s">
        <v>13084</v>
      </c>
      <c r="M757">
        <v>4.0999999999999996</v>
      </c>
      <c r="N757">
        <v>18656</v>
      </c>
      <c r="O757">
        <v>8395200</v>
      </c>
      <c r="P757" t="s">
        <v>6957</v>
      </c>
      <c r="Q757" t="s">
        <v>6958</v>
      </c>
      <c r="R757" t="s">
        <v>6959</v>
      </c>
      <c r="S757" t="s">
        <v>13081</v>
      </c>
    </row>
    <row r="758" spans="1:19" x14ac:dyDescent="0.35">
      <c r="A758" t="s">
        <v>6960</v>
      </c>
      <c r="B758" t="s">
        <v>13618</v>
      </c>
      <c r="C758" t="s">
        <v>13097</v>
      </c>
      <c r="D758" s="12">
        <f>Table1_2[[#This Row],[Actual Price]]*Table1_2[[#This Row],[Rating_count]]</f>
        <v>35043291</v>
      </c>
      <c r="E758">
        <v>879</v>
      </c>
      <c r="F758" t="str">
        <f t="shared" si="11"/>
        <v>0-10%</v>
      </c>
      <c r="G758" s="10">
        <v>1109</v>
      </c>
      <c r="H758" s="11">
        <f>Table1_2[[#This Row],[Actual Price]]-Table1_2[[#This Row],[Discount Price]]</f>
        <v>230</v>
      </c>
      <c r="I758" s="5">
        <v>0.21</v>
      </c>
      <c r="J758" t="s">
        <v>13085</v>
      </c>
      <c r="K758" t="s">
        <v>14324</v>
      </c>
      <c r="L758" t="s">
        <v>13084</v>
      </c>
      <c r="M758">
        <v>4.4000000000000004</v>
      </c>
      <c r="N758">
        <v>31599</v>
      </c>
      <c r="O758">
        <v>35043291</v>
      </c>
      <c r="P758" t="s">
        <v>6967</v>
      </c>
      <c r="Q758" t="s">
        <v>6968</v>
      </c>
      <c r="R758" t="s">
        <v>6969</v>
      </c>
      <c r="S758" t="s">
        <v>13097</v>
      </c>
    </row>
    <row r="759" spans="1:19" x14ac:dyDescent="0.35">
      <c r="A759" t="s">
        <v>6971</v>
      </c>
      <c r="B759" t="s">
        <v>13737</v>
      </c>
      <c r="C759" t="s">
        <v>13097</v>
      </c>
      <c r="D759" s="12">
        <f>Table1_2[[#This Row],[Actual Price]]*Table1_2[[#This Row],[Rating_count]]</f>
        <v>3492750</v>
      </c>
      <c r="E759">
        <v>250</v>
      </c>
      <c r="F759" t="str">
        <f t="shared" si="11"/>
        <v>0-10%</v>
      </c>
      <c r="G759" s="10">
        <v>250</v>
      </c>
      <c r="H759" s="11">
        <f>Table1_2[[#This Row],[Actual Price]]-Table1_2[[#This Row],[Discount Price]]</f>
        <v>0</v>
      </c>
      <c r="I759" s="5">
        <v>0</v>
      </c>
      <c r="J759" t="s">
        <v>13085</v>
      </c>
      <c r="K759" t="s">
        <v>14324</v>
      </c>
      <c r="L759" t="s">
        <v>13084</v>
      </c>
      <c r="M759">
        <v>3.9</v>
      </c>
      <c r="N759">
        <v>13971</v>
      </c>
      <c r="O759">
        <v>3492750</v>
      </c>
      <c r="P759" t="s">
        <v>13056</v>
      </c>
      <c r="Q759" t="s">
        <v>6978</v>
      </c>
      <c r="R759" t="s">
        <v>6979</v>
      </c>
      <c r="S759" t="s">
        <v>13097</v>
      </c>
    </row>
    <row r="760" spans="1:19" x14ac:dyDescent="0.35">
      <c r="A760" t="s">
        <v>6980</v>
      </c>
      <c r="B760" t="s">
        <v>13738</v>
      </c>
      <c r="C760" t="s">
        <v>13097</v>
      </c>
      <c r="D760" s="12">
        <f>Table1_2[[#This Row],[Actual Price]]*Table1_2[[#This Row],[Rating_count]]</f>
        <v>1243508</v>
      </c>
      <c r="E760">
        <v>199</v>
      </c>
      <c r="F760" t="str">
        <f t="shared" si="11"/>
        <v>0-10%</v>
      </c>
      <c r="G760" s="10">
        <v>499</v>
      </c>
      <c r="H760" s="11">
        <f>Table1_2[[#This Row],[Actual Price]]-Table1_2[[#This Row],[Discount Price]]</f>
        <v>300</v>
      </c>
      <c r="I760" s="5">
        <v>0.6</v>
      </c>
      <c r="J760" t="s">
        <v>13082</v>
      </c>
      <c r="K760" t="s">
        <v>14324</v>
      </c>
      <c r="L760" t="s">
        <v>13084</v>
      </c>
      <c r="M760">
        <v>3.6</v>
      </c>
      <c r="N760">
        <v>2492</v>
      </c>
      <c r="O760">
        <v>1243508</v>
      </c>
      <c r="P760" t="s">
        <v>6987</v>
      </c>
      <c r="Q760" t="s">
        <v>6988</v>
      </c>
      <c r="R760" t="s">
        <v>6989</v>
      </c>
      <c r="S760" t="s">
        <v>13097</v>
      </c>
    </row>
    <row r="761" spans="1:19" x14ac:dyDescent="0.35">
      <c r="A761" t="s">
        <v>6994</v>
      </c>
      <c r="B761" t="s">
        <v>13739</v>
      </c>
      <c r="C761" t="s">
        <v>13081</v>
      </c>
      <c r="D761" s="12">
        <f>Table1_2[[#This Row],[Actual Price]]*Table1_2[[#This Row],[Rating_count]]</f>
        <v>2520477</v>
      </c>
      <c r="E761">
        <v>149</v>
      </c>
      <c r="F761" t="str">
        <f t="shared" si="11"/>
        <v>0-10%</v>
      </c>
      <c r="G761" s="10">
        <v>999</v>
      </c>
      <c r="H761" s="11">
        <f>Table1_2[[#This Row],[Actual Price]]-Table1_2[[#This Row],[Discount Price]]</f>
        <v>850</v>
      </c>
      <c r="I761" s="5">
        <v>0.85</v>
      </c>
      <c r="J761" t="s">
        <v>13082</v>
      </c>
      <c r="K761" t="s">
        <v>14324</v>
      </c>
      <c r="L761" t="s">
        <v>13084</v>
      </c>
      <c r="M761">
        <v>3.5</v>
      </c>
      <c r="N761">
        <v>2523</v>
      </c>
      <c r="O761">
        <v>2520477</v>
      </c>
      <c r="P761" t="s">
        <v>7001</v>
      </c>
      <c r="Q761" t="s">
        <v>7002</v>
      </c>
      <c r="R761" t="s">
        <v>7003</v>
      </c>
      <c r="S761" t="s">
        <v>13081</v>
      </c>
    </row>
    <row r="762" spans="1:19" x14ac:dyDescent="0.35">
      <c r="A762" t="s">
        <v>7004</v>
      </c>
      <c r="B762" t="s">
        <v>13740</v>
      </c>
      <c r="C762" t="s">
        <v>13081</v>
      </c>
      <c r="D762" s="12">
        <f>Table1_2[[#This Row],[Actual Price]]*Table1_2[[#This Row],[Rating_count]]</f>
        <v>527648</v>
      </c>
      <c r="E762">
        <v>469</v>
      </c>
      <c r="F762" t="str">
        <f t="shared" si="11"/>
        <v>0-10%</v>
      </c>
      <c r="G762" s="10">
        <v>1499</v>
      </c>
      <c r="H762" s="11">
        <f>Table1_2[[#This Row],[Actual Price]]-Table1_2[[#This Row],[Discount Price]]</f>
        <v>1030</v>
      </c>
      <c r="I762" s="5">
        <v>0.69</v>
      </c>
      <c r="J762" t="s">
        <v>13082</v>
      </c>
      <c r="K762" t="s">
        <v>14324</v>
      </c>
      <c r="L762" t="s">
        <v>13082</v>
      </c>
      <c r="M762">
        <v>4.0999999999999996</v>
      </c>
      <c r="N762">
        <v>352</v>
      </c>
      <c r="O762">
        <v>527648</v>
      </c>
      <c r="P762" t="s">
        <v>7011</v>
      </c>
      <c r="Q762" t="s">
        <v>7012</v>
      </c>
      <c r="R762" t="s">
        <v>7013</v>
      </c>
      <c r="S762" t="s">
        <v>13081</v>
      </c>
    </row>
    <row r="763" spans="1:19" x14ac:dyDescent="0.35">
      <c r="A763" t="s">
        <v>7014</v>
      </c>
      <c r="B763" t="s">
        <v>13741</v>
      </c>
      <c r="C763" t="s">
        <v>13081</v>
      </c>
      <c r="D763" s="12">
        <f>Table1_2[[#This Row],[Actual Price]]*Table1_2[[#This Row],[Rating_count]]</f>
        <v>3205998</v>
      </c>
      <c r="E763">
        <v>1187</v>
      </c>
      <c r="F763" t="str">
        <f t="shared" si="11"/>
        <v>0-10%</v>
      </c>
      <c r="G763" s="10">
        <v>1929</v>
      </c>
      <c r="H763" s="11">
        <f>Table1_2[[#This Row],[Actual Price]]-Table1_2[[#This Row],[Discount Price]]</f>
        <v>742</v>
      </c>
      <c r="I763" s="5">
        <v>0.38</v>
      </c>
      <c r="J763" t="s">
        <v>13085</v>
      </c>
      <c r="K763" t="s">
        <v>14324</v>
      </c>
      <c r="L763" t="s">
        <v>13084</v>
      </c>
      <c r="M763">
        <v>4.0999999999999996</v>
      </c>
      <c r="N763">
        <v>1662</v>
      </c>
      <c r="O763">
        <v>3205998</v>
      </c>
      <c r="P763" t="s">
        <v>7021</v>
      </c>
      <c r="Q763" t="s">
        <v>7022</v>
      </c>
      <c r="R763" t="s">
        <v>7023</v>
      </c>
      <c r="S763" t="s">
        <v>13081</v>
      </c>
    </row>
    <row r="764" spans="1:19" x14ac:dyDescent="0.35">
      <c r="A764" t="s">
        <v>7024</v>
      </c>
      <c r="B764" t="s">
        <v>13742</v>
      </c>
      <c r="C764" t="s">
        <v>13081</v>
      </c>
      <c r="D764" s="12">
        <f>Table1_2[[#This Row],[Actual Price]]*Table1_2[[#This Row],[Rating_count]]</f>
        <v>11020648</v>
      </c>
      <c r="E764">
        <v>849</v>
      </c>
      <c r="F764" t="str">
        <f t="shared" si="11"/>
        <v>0-10%</v>
      </c>
      <c r="G764" s="10">
        <v>1499</v>
      </c>
      <c r="H764" s="11">
        <f>Table1_2[[#This Row],[Actual Price]]-Table1_2[[#This Row],[Discount Price]]</f>
        <v>650</v>
      </c>
      <c r="I764" s="5">
        <v>0.43</v>
      </c>
      <c r="J764" t="s">
        <v>13085</v>
      </c>
      <c r="K764" t="s">
        <v>14324</v>
      </c>
      <c r="L764" t="s">
        <v>13084</v>
      </c>
      <c r="M764">
        <v>4</v>
      </c>
      <c r="N764">
        <v>7352</v>
      </c>
      <c r="O764">
        <v>11020648</v>
      </c>
      <c r="P764" t="s">
        <v>7032</v>
      </c>
      <c r="Q764" t="s">
        <v>7033</v>
      </c>
      <c r="R764" t="s">
        <v>7034</v>
      </c>
      <c r="S764" t="s">
        <v>13081</v>
      </c>
    </row>
    <row r="765" spans="1:19" x14ac:dyDescent="0.35">
      <c r="A765" t="s">
        <v>7035</v>
      </c>
      <c r="B765" t="s">
        <v>13743</v>
      </c>
      <c r="C765" t="s">
        <v>13081</v>
      </c>
      <c r="D765" s="12">
        <f>Table1_2[[#This Row],[Actual Price]]*Table1_2[[#This Row],[Rating_count]]</f>
        <v>1372959</v>
      </c>
      <c r="E765">
        <v>328</v>
      </c>
      <c r="F765" t="str">
        <f t="shared" si="11"/>
        <v>0-10%</v>
      </c>
      <c r="G765" s="10">
        <v>399</v>
      </c>
      <c r="H765" s="11">
        <f>Table1_2[[#This Row],[Actual Price]]-Table1_2[[#This Row],[Discount Price]]</f>
        <v>71</v>
      </c>
      <c r="I765" s="5">
        <v>0.18</v>
      </c>
      <c r="J765" t="s">
        <v>13085</v>
      </c>
      <c r="K765" t="s">
        <v>14324</v>
      </c>
      <c r="L765" t="s">
        <v>13084</v>
      </c>
      <c r="M765">
        <v>4.0999999999999996</v>
      </c>
      <c r="N765">
        <v>3441</v>
      </c>
      <c r="O765">
        <v>1372959</v>
      </c>
      <c r="P765" t="s">
        <v>7042</v>
      </c>
      <c r="Q765" t="s">
        <v>7043</v>
      </c>
      <c r="R765" t="s">
        <v>7044</v>
      </c>
      <c r="S765" t="s">
        <v>13081</v>
      </c>
    </row>
    <row r="766" spans="1:19" x14ac:dyDescent="0.35">
      <c r="A766" t="s">
        <v>7045</v>
      </c>
      <c r="B766" t="s">
        <v>13744</v>
      </c>
      <c r="C766" t="s">
        <v>13081</v>
      </c>
      <c r="D766" s="12">
        <f>Table1_2[[#This Row],[Actual Price]]*Table1_2[[#This Row],[Rating_count]]</f>
        <v>65007</v>
      </c>
      <c r="E766">
        <v>269</v>
      </c>
      <c r="F766" t="str">
        <f t="shared" si="11"/>
        <v>0-10%</v>
      </c>
      <c r="G766" s="10">
        <v>699</v>
      </c>
      <c r="H766" s="11">
        <f>Table1_2[[#This Row],[Actual Price]]-Table1_2[[#This Row],[Discount Price]]</f>
        <v>430</v>
      </c>
      <c r="I766" s="5">
        <v>0.62</v>
      </c>
      <c r="J766" t="s">
        <v>13082</v>
      </c>
      <c r="K766" t="s">
        <v>14324</v>
      </c>
      <c r="L766" t="s">
        <v>13082</v>
      </c>
      <c r="M766">
        <v>4</v>
      </c>
      <c r="N766">
        <v>93</v>
      </c>
      <c r="O766">
        <v>65007</v>
      </c>
      <c r="P766" t="s">
        <v>7052</v>
      </c>
      <c r="Q766" t="s">
        <v>7053</v>
      </c>
      <c r="R766" t="s">
        <v>7054</v>
      </c>
      <c r="S766" t="s">
        <v>13081</v>
      </c>
    </row>
    <row r="767" spans="1:19" x14ac:dyDescent="0.35">
      <c r="A767" t="s">
        <v>7055</v>
      </c>
      <c r="B767" t="s">
        <v>13745</v>
      </c>
      <c r="C767" t="s">
        <v>13097</v>
      </c>
      <c r="D767" s="12">
        <f>Table1_2[[#This Row],[Actual Price]]*Table1_2[[#This Row],[Rating_count]]</f>
        <v>16358000</v>
      </c>
      <c r="E767">
        <v>299</v>
      </c>
      <c r="F767" t="str">
        <f t="shared" si="11"/>
        <v>0-10%</v>
      </c>
      <c r="G767" s="10">
        <v>400</v>
      </c>
      <c r="H767" s="11">
        <f>Table1_2[[#This Row],[Actual Price]]-Table1_2[[#This Row],[Discount Price]]</f>
        <v>101</v>
      </c>
      <c r="I767" s="5">
        <v>0.25</v>
      </c>
      <c r="J767" t="s">
        <v>13085</v>
      </c>
      <c r="K767" t="s">
        <v>14324</v>
      </c>
      <c r="L767" t="s">
        <v>13084</v>
      </c>
      <c r="M767">
        <v>3.8</v>
      </c>
      <c r="N767">
        <v>40895</v>
      </c>
      <c r="O767">
        <v>16358000</v>
      </c>
      <c r="P767" t="s">
        <v>7063</v>
      </c>
      <c r="Q767" t="s">
        <v>7064</v>
      </c>
      <c r="R767" t="s">
        <v>7065</v>
      </c>
      <c r="S767" t="s">
        <v>13097</v>
      </c>
    </row>
    <row r="768" spans="1:19" x14ac:dyDescent="0.35">
      <c r="A768" t="s">
        <v>7066</v>
      </c>
      <c r="B768" t="s">
        <v>13746</v>
      </c>
      <c r="C768" t="s">
        <v>13081</v>
      </c>
      <c r="D768" s="12">
        <f>Table1_2[[#This Row],[Actual Price]]*Table1_2[[#This Row],[Rating_count]]</f>
        <v>16497994</v>
      </c>
      <c r="E768">
        <v>549</v>
      </c>
      <c r="F768" t="str">
        <f t="shared" si="11"/>
        <v>0-10%</v>
      </c>
      <c r="G768" s="10">
        <v>1499</v>
      </c>
      <c r="H768" s="11">
        <f>Table1_2[[#This Row],[Actual Price]]-Table1_2[[#This Row],[Discount Price]]</f>
        <v>950</v>
      </c>
      <c r="I768" s="5">
        <v>0.63</v>
      </c>
      <c r="J768" t="s">
        <v>13082</v>
      </c>
      <c r="K768" t="s">
        <v>14324</v>
      </c>
      <c r="L768" t="s">
        <v>13084</v>
      </c>
      <c r="M768">
        <v>4.3</v>
      </c>
      <c r="N768">
        <v>11006</v>
      </c>
      <c r="O768">
        <v>16497994</v>
      </c>
      <c r="P768" t="s">
        <v>7074</v>
      </c>
      <c r="Q768" t="s">
        <v>7075</v>
      </c>
      <c r="R768" t="s">
        <v>7076</v>
      </c>
      <c r="S768" t="s">
        <v>13081</v>
      </c>
    </row>
    <row r="769" spans="1:19" x14ac:dyDescent="0.35">
      <c r="A769" t="s">
        <v>7077</v>
      </c>
      <c r="B769" t="s">
        <v>13747</v>
      </c>
      <c r="C769" t="s">
        <v>13565</v>
      </c>
      <c r="D769" s="12">
        <f>Table1_2[[#This Row],[Actual Price]]*Table1_2[[#This Row],[Rating_count]]</f>
        <v>1072560</v>
      </c>
      <c r="E769">
        <v>114</v>
      </c>
      <c r="F769" t="str">
        <f t="shared" si="11"/>
        <v>0-10%</v>
      </c>
      <c r="G769" s="10">
        <v>120</v>
      </c>
      <c r="H769" s="11">
        <f>Table1_2[[#This Row],[Actual Price]]-Table1_2[[#This Row],[Discount Price]]</f>
        <v>6</v>
      </c>
      <c r="I769" s="5">
        <v>0.05</v>
      </c>
      <c r="J769" t="s">
        <v>13085</v>
      </c>
      <c r="K769" t="s">
        <v>14325</v>
      </c>
      <c r="L769" t="s">
        <v>13084</v>
      </c>
      <c r="M769">
        <v>4.2</v>
      </c>
      <c r="N769">
        <v>8938</v>
      </c>
      <c r="O769">
        <v>1072560</v>
      </c>
      <c r="P769" t="s">
        <v>7084</v>
      </c>
      <c r="Q769" t="s">
        <v>7085</v>
      </c>
      <c r="R769" t="s">
        <v>7086</v>
      </c>
      <c r="S769" t="s">
        <v>13565</v>
      </c>
    </row>
    <row r="770" spans="1:19" x14ac:dyDescent="0.35">
      <c r="A770" t="s">
        <v>7087</v>
      </c>
      <c r="B770" t="s">
        <v>13748</v>
      </c>
      <c r="C770" t="s">
        <v>13565</v>
      </c>
      <c r="D770" s="12">
        <f>Table1_2[[#This Row],[Actual Price]]*Table1_2[[#This Row],[Rating_count]]</f>
        <v>516960</v>
      </c>
      <c r="E770">
        <v>120</v>
      </c>
      <c r="F770" t="str">
        <f t="shared" ref="F770:F833" si="12">IF(I770&lt;=20,"0-10%", IF(I770&lt;=20,"11-20%", IF(I770&lt;=30,"21-30%")))</f>
        <v>0-10%</v>
      </c>
      <c r="G770" s="10">
        <v>120</v>
      </c>
      <c r="H770" s="11">
        <f>Table1_2[[#This Row],[Actual Price]]-Table1_2[[#This Row],[Discount Price]]</f>
        <v>0</v>
      </c>
      <c r="I770" s="5">
        <v>0</v>
      </c>
      <c r="J770" t="s">
        <v>13085</v>
      </c>
      <c r="K770" t="s">
        <v>14325</v>
      </c>
      <c r="L770" t="s">
        <v>13084</v>
      </c>
      <c r="M770">
        <v>4.0999999999999996</v>
      </c>
      <c r="N770">
        <v>4308</v>
      </c>
      <c r="O770">
        <v>516960</v>
      </c>
      <c r="P770" t="s">
        <v>7095</v>
      </c>
      <c r="Q770" t="s">
        <v>7096</v>
      </c>
      <c r="R770" t="s">
        <v>7097</v>
      </c>
      <c r="S770" t="s">
        <v>13565</v>
      </c>
    </row>
    <row r="771" spans="1:19" x14ac:dyDescent="0.35">
      <c r="A771" t="s">
        <v>7101</v>
      </c>
      <c r="B771" t="s">
        <v>13749</v>
      </c>
      <c r="C771" t="s">
        <v>13081</v>
      </c>
      <c r="D771" s="12">
        <f>Table1_2[[#This Row],[Actual Price]]*Table1_2[[#This Row],[Rating_count]]</f>
        <v>24446340</v>
      </c>
      <c r="E771">
        <v>1490</v>
      </c>
      <c r="F771" t="str">
        <f t="shared" si="12"/>
        <v>0-10%</v>
      </c>
      <c r="G771" s="10">
        <v>2295</v>
      </c>
      <c r="H771" s="11">
        <f>Table1_2[[#This Row],[Actual Price]]-Table1_2[[#This Row],[Discount Price]]</f>
        <v>805</v>
      </c>
      <c r="I771" s="5">
        <v>0.35</v>
      </c>
      <c r="J771" t="s">
        <v>13085</v>
      </c>
      <c r="K771" t="s">
        <v>14324</v>
      </c>
      <c r="L771" t="s">
        <v>13084</v>
      </c>
      <c r="M771">
        <v>4.5999999999999996</v>
      </c>
      <c r="N771">
        <v>10652</v>
      </c>
      <c r="O771">
        <v>24446340</v>
      </c>
      <c r="P771" t="s">
        <v>7108</v>
      </c>
      <c r="Q771" t="s">
        <v>7109</v>
      </c>
      <c r="R771" t="s">
        <v>7110</v>
      </c>
      <c r="S771" t="s">
        <v>13081</v>
      </c>
    </row>
    <row r="772" spans="1:19" x14ac:dyDescent="0.35">
      <c r="A772" t="s">
        <v>7111</v>
      </c>
      <c r="B772" t="s">
        <v>13750</v>
      </c>
      <c r="C772" t="s">
        <v>13567</v>
      </c>
      <c r="D772" s="12">
        <f>Table1_2[[#This Row],[Actual Price]]*Table1_2[[#This Row],[Rating_count]]</f>
        <v>498564</v>
      </c>
      <c r="E772">
        <v>99</v>
      </c>
      <c r="F772" t="str">
        <f t="shared" si="12"/>
        <v>0-10%</v>
      </c>
      <c r="G772" s="10">
        <v>99</v>
      </c>
      <c r="H772" s="11">
        <f>Table1_2[[#This Row],[Actual Price]]-Table1_2[[#This Row],[Discount Price]]</f>
        <v>0</v>
      </c>
      <c r="I772" s="5">
        <v>0</v>
      </c>
      <c r="J772" t="s">
        <v>13085</v>
      </c>
      <c r="K772" t="s">
        <v>14325</v>
      </c>
      <c r="L772" t="s">
        <v>13084</v>
      </c>
      <c r="M772">
        <v>4.3</v>
      </c>
      <c r="N772">
        <v>5036</v>
      </c>
      <c r="O772">
        <v>498564</v>
      </c>
      <c r="P772" t="s">
        <v>7119</v>
      </c>
      <c r="Q772" t="s">
        <v>7120</v>
      </c>
      <c r="R772" t="s">
        <v>7121</v>
      </c>
      <c r="S772" t="s">
        <v>13567</v>
      </c>
    </row>
    <row r="773" spans="1:19" x14ac:dyDescent="0.35">
      <c r="A773" t="s">
        <v>7122</v>
      </c>
      <c r="B773" t="s">
        <v>13751</v>
      </c>
      <c r="C773" t="s">
        <v>13081</v>
      </c>
      <c r="D773" s="12">
        <f>Table1_2[[#This Row],[Actual Price]]*Table1_2[[#This Row],[Rating_count]]</f>
        <v>1259193</v>
      </c>
      <c r="E773">
        <v>149</v>
      </c>
      <c r="F773" t="str">
        <f t="shared" si="12"/>
        <v>0-10%</v>
      </c>
      <c r="G773" s="10">
        <v>249</v>
      </c>
      <c r="H773" s="11">
        <f>Table1_2[[#This Row],[Actual Price]]-Table1_2[[#This Row],[Discount Price]]</f>
        <v>100</v>
      </c>
      <c r="I773" s="5">
        <v>0.4</v>
      </c>
      <c r="J773" t="s">
        <v>13085</v>
      </c>
      <c r="K773" t="s">
        <v>14324</v>
      </c>
      <c r="L773" t="s">
        <v>13084</v>
      </c>
      <c r="M773">
        <v>4</v>
      </c>
      <c r="N773">
        <v>5057</v>
      </c>
      <c r="O773">
        <v>1259193</v>
      </c>
      <c r="P773" t="s">
        <v>7129</v>
      </c>
      <c r="Q773" t="s">
        <v>7130</v>
      </c>
      <c r="R773" t="s">
        <v>7131</v>
      </c>
      <c r="S773" t="s">
        <v>13081</v>
      </c>
    </row>
    <row r="774" spans="1:19" x14ac:dyDescent="0.35">
      <c r="A774" t="s">
        <v>7132</v>
      </c>
      <c r="B774" t="s">
        <v>13752</v>
      </c>
      <c r="C774" t="s">
        <v>13081</v>
      </c>
      <c r="D774" s="12">
        <f>Table1_2[[#This Row],[Actual Price]]*Table1_2[[#This Row],[Rating_count]]</f>
        <v>23895063</v>
      </c>
      <c r="E774">
        <v>575</v>
      </c>
      <c r="F774" t="str">
        <f t="shared" si="12"/>
        <v>0-10%</v>
      </c>
      <c r="G774" s="10">
        <v>2799</v>
      </c>
      <c r="H774" s="11">
        <f>Table1_2[[#This Row],[Actual Price]]-Table1_2[[#This Row],[Discount Price]]</f>
        <v>2224</v>
      </c>
      <c r="I774" s="5">
        <v>0.79</v>
      </c>
      <c r="J774" t="s">
        <v>13082</v>
      </c>
      <c r="K774" t="s">
        <v>14324</v>
      </c>
      <c r="L774" t="s">
        <v>13084</v>
      </c>
      <c r="M774">
        <v>4.2</v>
      </c>
      <c r="N774">
        <v>8537</v>
      </c>
      <c r="O774">
        <v>23895063</v>
      </c>
      <c r="P774" t="s">
        <v>13057</v>
      </c>
      <c r="Q774" t="s">
        <v>7139</v>
      </c>
      <c r="R774" t="s">
        <v>7140</v>
      </c>
      <c r="S774" t="s">
        <v>13081</v>
      </c>
    </row>
    <row r="775" spans="1:19" x14ac:dyDescent="0.35">
      <c r="A775" t="s">
        <v>7142</v>
      </c>
      <c r="B775" t="s">
        <v>13753</v>
      </c>
      <c r="C775" t="s">
        <v>13565</v>
      </c>
      <c r="D775" s="12">
        <f>Table1_2[[#This Row],[Actual Price]]*Table1_2[[#This Row],[Rating_count]]</f>
        <v>514500</v>
      </c>
      <c r="E775">
        <v>178</v>
      </c>
      <c r="F775" t="str">
        <f t="shared" si="12"/>
        <v>0-10%</v>
      </c>
      <c r="G775" s="10">
        <v>210</v>
      </c>
      <c r="H775" s="11">
        <f>Table1_2[[#This Row],[Actual Price]]-Table1_2[[#This Row],[Discount Price]]</f>
        <v>32</v>
      </c>
      <c r="I775" s="5">
        <v>0.15</v>
      </c>
      <c r="J775" t="s">
        <v>13085</v>
      </c>
      <c r="K775" t="s">
        <v>14324</v>
      </c>
      <c r="L775" t="s">
        <v>13084</v>
      </c>
      <c r="M775">
        <v>4.3</v>
      </c>
      <c r="N775">
        <v>2450</v>
      </c>
      <c r="O775">
        <v>514500</v>
      </c>
      <c r="P775" t="s">
        <v>7149</v>
      </c>
      <c r="Q775" t="s">
        <v>7150</v>
      </c>
      <c r="R775" t="s">
        <v>7151</v>
      </c>
      <c r="S775" t="s">
        <v>13565</v>
      </c>
    </row>
    <row r="776" spans="1:19" x14ac:dyDescent="0.35">
      <c r="A776" t="s">
        <v>7152</v>
      </c>
      <c r="B776" t="s">
        <v>13754</v>
      </c>
      <c r="C776" t="s">
        <v>13097</v>
      </c>
      <c r="D776" s="12">
        <f>Table1_2[[#This Row],[Actual Price]]*Table1_2[[#This Row],[Rating_count]]</f>
        <v>2359240</v>
      </c>
      <c r="E776">
        <v>1599</v>
      </c>
      <c r="F776" t="str">
        <f t="shared" si="12"/>
        <v>0-10%</v>
      </c>
      <c r="G776" s="10">
        <v>3490</v>
      </c>
      <c r="H776" s="11">
        <f>Table1_2[[#This Row],[Actual Price]]-Table1_2[[#This Row],[Discount Price]]</f>
        <v>1891</v>
      </c>
      <c r="I776" s="5">
        <v>0.54</v>
      </c>
      <c r="J776" t="s">
        <v>13082</v>
      </c>
      <c r="K776" t="s">
        <v>14324</v>
      </c>
      <c r="L776" t="s">
        <v>13082</v>
      </c>
      <c r="M776">
        <v>3.7</v>
      </c>
      <c r="N776">
        <v>676</v>
      </c>
      <c r="O776">
        <v>2359240</v>
      </c>
      <c r="P776" t="s">
        <v>7159</v>
      </c>
      <c r="Q776" t="s">
        <v>7160</v>
      </c>
      <c r="R776" t="s">
        <v>7161</v>
      </c>
      <c r="S776" t="s">
        <v>13097</v>
      </c>
    </row>
    <row r="777" spans="1:19" x14ac:dyDescent="0.35">
      <c r="A777" t="s">
        <v>7162</v>
      </c>
      <c r="B777" t="s">
        <v>13755</v>
      </c>
      <c r="C777" t="s">
        <v>13097</v>
      </c>
      <c r="D777" s="12">
        <f>Table1_2[[#This Row],[Actual Price]]*Table1_2[[#This Row],[Rating_count]]</f>
        <v>1523727</v>
      </c>
      <c r="E777">
        <v>499</v>
      </c>
      <c r="F777" t="str">
        <f t="shared" si="12"/>
        <v>0-10%</v>
      </c>
      <c r="G777" s="10">
        <v>1299</v>
      </c>
      <c r="H777" s="11">
        <f>Table1_2[[#This Row],[Actual Price]]-Table1_2[[#This Row],[Discount Price]]</f>
        <v>800</v>
      </c>
      <c r="I777" s="5">
        <v>0.62</v>
      </c>
      <c r="J777" t="s">
        <v>13082</v>
      </c>
      <c r="K777" t="s">
        <v>14324</v>
      </c>
      <c r="L777" t="s">
        <v>13084</v>
      </c>
      <c r="M777">
        <v>3.9</v>
      </c>
      <c r="N777">
        <v>1173</v>
      </c>
      <c r="O777">
        <v>1523727</v>
      </c>
      <c r="P777" t="s">
        <v>7169</v>
      </c>
      <c r="Q777" t="s">
        <v>7170</v>
      </c>
      <c r="R777" t="s">
        <v>7171</v>
      </c>
      <c r="S777" t="s">
        <v>13097</v>
      </c>
    </row>
    <row r="778" spans="1:19" x14ac:dyDescent="0.35">
      <c r="A778" t="s">
        <v>7172</v>
      </c>
      <c r="B778" t="s">
        <v>13756</v>
      </c>
      <c r="C778" t="s">
        <v>13081</v>
      </c>
      <c r="D778" s="12">
        <f>Table1_2[[#This Row],[Actual Price]]*Table1_2[[#This Row],[Rating_count]]</f>
        <v>4989002</v>
      </c>
      <c r="E778">
        <v>199</v>
      </c>
      <c r="F778" t="str">
        <f t="shared" si="12"/>
        <v>0-10%</v>
      </c>
      <c r="G778" s="10">
        <v>499</v>
      </c>
      <c r="H778" s="11">
        <f>Table1_2[[#This Row],[Actual Price]]-Table1_2[[#This Row],[Discount Price]]</f>
        <v>300</v>
      </c>
      <c r="I778" s="5">
        <v>0.6</v>
      </c>
      <c r="J778" t="s">
        <v>13082</v>
      </c>
      <c r="K778" t="s">
        <v>14324</v>
      </c>
      <c r="L778" t="s">
        <v>13084</v>
      </c>
      <c r="M778">
        <v>4.3</v>
      </c>
      <c r="N778">
        <v>9998</v>
      </c>
      <c r="O778">
        <v>4989002</v>
      </c>
      <c r="P778" t="s">
        <v>7179</v>
      </c>
      <c r="Q778" t="s">
        <v>7180</v>
      </c>
      <c r="R778" t="s">
        <v>7181</v>
      </c>
      <c r="S778" t="s">
        <v>13081</v>
      </c>
    </row>
    <row r="779" spans="1:19" x14ac:dyDescent="0.35">
      <c r="A779" t="s">
        <v>7182</v>
      </c>
      <c r="B779" t="s">
        <v>13757</v>
      </c>
      <c r="C779" t="s">
        <v>13097</v>
      </c>
      <c r="D779" s="12">
        <f>Table1_2[[#This Row],[Actual Price]]*Table1_2[[#This Row],[Rating_count]]</f>
        <v>35106148</v>
      </c>
      <c r="E779">
        <v>2499</v>
      </c>
      <c r="F779" t="str">
        <f t="shared" si="12"/>
        <v>0-10%</v>
      </c>
      <c r="G779" s="10">
        <v>5999</v>
      </c>
      <c r="H779" s="11">
        <f>Table1_2[[#This Row],[Actual Price]]-Table1_2[[#This Row],[Discount Price]]</f>
        <v>3500</v>
      </c>
      <c r="I779" s="5">
        <v>0.57999999999999996</v>
      </c>
      <c r="J779" t="s">
        <v>13082</v>
      </c>
      <c r="K779" t="s">
        <v>14324</v>
      </c>
      <c r="L779" t="s">
        <v>13084</v>
      </c>
      <c r="M779">
        <v>4.0999999999999996</v>
      </c>
      <c r="N779">
        <v>5852</v>
      </c>
      <c r="O779">
        <v>35106148</v>
      </c>
      <c r="P779" t="s">
        <v>7189</v>
      </c>
      <c r="Q779" t="s">
        <v>7190</v>
      </c>
      <c r="R779" t="s">
        <v>7191</v>
      </c>
      <c r="S779" t="s">
        <v>13097</v>
      </c>
    </row>
    <row r="780" spans="1:19" x14ac:dyDescent="0.35">
      <c r="A780" t="s">
        <v>7192</v>
      </c>
      <c r="B780" t="s">
        <v>13758</v>
      </c>
      <c r="C780" t="s">
        <v>13081</v>
      </c>
      <c r="D780" s="12">
        <f>Table1_2[[#This Row],[Actual Price]]*Table1_2[[#This Row],[Rating_count]]</f>
        <v>361638</v>
      </c>
      <c r="E780">
        <v>199</v>
      </c>
      <c r="F780" t="str">
        <f t="shared" si="12"/>
        <v>0-10%</v>
      </c>
      <c r="G780" s="10">
        <v>999</v>
      </c>
      <c r="H780" s="11">
        <f>Table1_2[[#This Row],[Actual Price]]-Table1_2[[#This Row],[Discount Price]]</f>
        <v>800</v>
      </c>
      <c r="I780" s="5">
        <v>0.8</v>
      </c>
      <c r="J780" t="s">
        <v>13082</v>
      </c>
      <c r="K780" t="s">
        <v>14324</v>
      </c>
      <c r="L780" t="s">
        <v>13082</v>
      </c>
      <c r="M780">
        <v>4.2</v>
      </c>
      <c r="N780">
        <v>362</v>
      </c>
      <c r="O780">
        <v>361638</v>
      </c>
      <c r="P780" t="s">
        <v>7200</v>
      </c>
      <c r="Q780" t="s">
        <v>7201</v>
      </c>
      <c r="R780" t="s">
        <v>7202</v>
      </c>
      <c r="S780" t="s">
        <v>13081</v>
      </c>
    </row>
    <row r="781" spans="1:19" x14ac:dyDescent="0.35">
      <c r="A781" t="s">
        <v>7203</v>
      </c>
      <c r="B781" t="s">
        <v>13759</v>
      </c>
      <c r="C781" t="s">
        <v>13097</v>
      </c>
      <c r="D781" s="12">
        <f>Table1_2[[#This Row],[Actual Price]]*Table1_2[[#This Row],[Rating_count]]</f>
        <v>369093600</v>
      </c>
      <c r="E781">
        <v>939</v>
      </c>
      <c r="F781" t="str">
        <f t="shared" si="12"/>
        <v>0-10%</v>
      </c>
      <c r="G781" s="10">
        <v>1800</v>
      </c>
      <c r="H781" s="11">
        <f>Table1_2[[#This Row],[Actual Price]]-Table1_2[[#This Row],[Discount Price]]</f>
        <v>861</v>
      </c>
      <c r="I781" s="5">
        <v>0.48</v>
      </c>
      <c r="J781" t="s">
        <v>13085</v>
      </c>
      <c r="K781" t="s">
        <v>14324</v>
      </c>
      <c r="L781" t="s">
        <v>13084</v>
      </c>
      <c r="M781">
        <v>4.5</v>
      </c>
      <c r="N781">
        <v>205052</v>
      </c>
      <c r="O781">
        <v>369093600</v>
      </c>
      <c r="P781" t="s">
        <v>7210</v>
      </c>
      <c r="Q781" t="s">
        <v>7211</v>
      </c>
      <c r="R781" t="s">
        <v>7212</v>
      </c>
      <c r="S781" t="s">
        <v>13097</v>
      </c>
    </row>
    <row r="782" spans="1:19" x14ac:dyDescent="0.35">
      <c r="A782" t="s">
        <v>7213</v>
      </c>
      <c r="B782" t="s">
        <v>13760</v>
      </c>
      <c r="C782" t="s">
        <v>13097</v>
      </c>
      <c r="D782" s="12">
        <f>Table1_2[[#This Row],[Actual Price]]*Table1_2[[#This Row],[Rating_count]]</f>
        <v>90890910</v>
      </c>
      <c r="E782">
        <v>2499</v>
      </c>
      <c r="F782" t="str">
        <f t="shared" si="12"/>
        <v>0-10%</v>
      </c>
      <c r="G782" s="10">
        <v>9999</v>
      </c>
      <c r="H782" s="11">
        <f>Table1_2[[#This Row],[Actual Price]]-Table1_2[[#This Row],[Discount Price]]</f>
        <v>7500</v>
      </c>
      <c r="I782" s="5">
        <v>0.75</v>
      </c>
      <c r="J782" t="s">
        <v>13082</v>
      </c>
      <c r="K782" t="s">
        <v>14324</v>
      </c>
      <c r="L782" t="s">
        <v>13084</v>
      </c>
      <c r="M782">
        <v>4</v>
      </c>
      <c r="N782">
        <v>9090</v>
      </c>
      <c r="O782">
        <v>90890910</v>
      </c>
      <c r="P782" t="s">
        <v>7220</v>
      </c>
      <c r="Q782" t="s">
        <v>7221</v>
      </c>
      <c r="R782" t="s">
        <v>7222</v>
      </c>
      <c r="S782" t="s">
        <v>13097</v>
      </c>
    </row>
    <row r="783" spans="1:19" x14ac:dyDescent="0.35">
      <c r="A783" t="s">
        <v>7223</v>
      </c>
      <c r="B783" t="s">
        <v>13761</v>
      </c>
      <c r="C783" t="s">
        <v>13081</v>
      </c>
      <c r="D783" s="12">
        <f>Table1_2[[#This Row],[Actual Price]]*Table1_2[[#This Row],[Rating_count]]</f>
        <v>11846110</v>
      </c>
      <c r="E783">
        <v>1439</v>
      </c>
      <c r="F783" t="str">
        <f t="shared" si="12"/>
        <v>0-10%</v>
      </c>
      <c r="G783" s="10">
        <v>2890</v>
      </c>
      <c r="H783" s="11">
        <f>Table1_2[[#This Row],[Actual Price]]-Table1_2[[#This Row],[Discount Price]]</f>
        <v>1451</v>
      </c>
      <c r="I783" s="5">
        <v>0.5</v>
      </c>
      <c r="J783" t="s">
        <v>13082</v>
      </c>
      <c r="K783" t="s">
        <v>14324</v>
      </c>
      <c r="L783" t="s">
        <v>13084</v>
      </c>
      <c r="M783">
        <v>4.5</v>
      </c>
      <c r="N783">
        <v>4099</v>
      </c>
      <c r="O783">
        <v>11846110</v>
      </c>
      <c r="P783" t="s">
        <v>7230</v>
      </c>
      <c r="Q783" t="s">
        <v>7231</v>
      </c>
      <c r="R783" t="s">
        <v>7232</v>
      </c>
      <c r="S783" t="s">
        <v>13081</v>
      </c>
    </row>
    <row r="784" spans="1:19" x14ac:dyDescent="0.35">
      <c r="A784" t="s">
        <v>7233</v>
      </c>
      <c r="B784" t="s">
        <v>13762</v>
      </c>
      <c r="C784" t="s">
        <v>13097</v>
      </c>
      <c r="D784" s="12">
        <f>Table1_2[[#This Row],[Actual Price]]*Table1_2[[#This Row],[Rating_count]]</f>
        <v>77783034</v>
      </c>
      <c r="E784">
        <v>1099</v>
      </c>
      <c r="F784" t="str">
        <f t="shared" si="12"/>
        <v>0-10%</v>
      </c>
      <c r="G784" s="10">
        <v>5999</v>
      </c>
      <c r="H784" s="11">
        <f>Table1_2[[#This Row],[Actual Price]]-Table1_2[[#This Row],[Discount Price]]</f>
        <v>4900</v>
      </c>
      <c r="I784" s="5">
        <v>0.82</v>
      </c>
      <c r="J784" t="s">
        <v>13082</v>
      </c>
      <c r="K784" t="s">
        <v>14324</v>
      </c>
      <c r="L784" t="s">
        <v>13084</v>
      </c>
      <c r="M784">
        <v>3.5</v>
      </c>
      <c r="N784">
        <v>12966</v>
      </c>
      <c r="O784">
        <v>77783034</v>
      </c>
      <c r="P784" t="s">
        <v>7239</v>
      </c>
      <c r="Q784" t="s">
        <v>7240</v>
      </c>
      <c r="R784" t="s">
        <v>7241</v>
      </c>
      <c r="S784" t="s">
        <v>13097</v>
      </c>
    </row>
    <row r="785" spans="1:19" x14ac:dyDescent="0.35">
      <c r="A785" t="s">
        <v>7242</v>
      </c>
      <c r="B785" t="s">
        <v>13616</v>
      </c>
      <c r="C785" t="s">
        <v>13565</v>
      </c>
      <c r="D785" s="12">
        <f>Table1_2[[#This Row],[Actual Price]]*Table1_2[[#This Row],[Rating_count]]</f>
        <v>708480</v>
      </c>
      <c r="E785">
        <v>157</v>
      </c>
      <c r="F785" t="str">
        <f t="shared" si="12"/>
        <v>0-10%</v>
      </c>
      <c r="G785" s="10">
        <v>160</v>
      </c>
      <c r="H785" s="11">
        <f>Table1_2[[#This Row],[Actual Price]]-Table1_2[[#This Row],[Discount Price]]</f>
        <v>3</v>
      </c>
      <c r="I785" s="5">
        <v>0.02</v>
      </c>
      <c r="J785" t="s">
        <v>13085</v>
      </c>
      <c r="K785" t="s">
        <v>14325</v>
      </c>
      <c r="L785" t="s">
        <v>13084</v>
      </c>
      <c r="M785">
        <v>4.5</v>
      </c>
      <c r="N785">
        <v>4428</v>
      </c>
      <c r="O785">
        <v>708480</v>
      </c>
      <c r="P785" t="s">
        <v>7249</v>
      </c>
      <c r="Q785" t="s">
        <v>7250</v>
      </c>
      <c r="R785" t="s">
        <v>7251</v>
      </c>
      <c r="S785" t="s">
        <v>13565</v>
      </c>
    </row>
    <row r="786" spans="1:19" x14ac:dyDescent="0.35">
      <c r="A786" t="s">
        <v>7254</v>
      </c>
      <c r="B786" t="s">
        <v>13343</v>
      </c>
      <c r="C786" t="s">
        <v>13081</v>
      </c>
      <c r="D786" s="12">
        <f>Table1_2[[#This Row],[Actual Price]]*Table1_2[[#This Row],[Rating_count]]</f>
        <v>5686308</v>
      </c>
      <c r="E786">
        <v>115</v>
      </c>
      <c r="F786" t="str">
        <f t="shared" si="12"/>
        <v>0-10%</v>
      </c>
      <c r="G786" s="10">
        <v>999</v>
      </c>
      <c r="H786" s="11">
        <f>Table1_2[[#This Row],[Actual Price]]-Table1_2[[#This Row],[Discount Price]]</f>
        <v>884</v>
      </c>
      <c r="I786" s="5">
        <v>0.88</v>
      </c>
      <c r="J786" t="s">
        <v>13082</v>
      </c>
      <c r="K786" t="s">
        <v>14324</v>
      </c>
      <c r="L786" t="s">
        <v>13084</v>
      </c>
      <c r="M786">
        <v>3.3</v>
      </c>
      <c r="N786">
        <v>5692</v>
      </c>
      <c r="O786">
        <v>5686308</v>
      </c>
      <c r="P786" t="s">
        <v>7261</v>
      </c>
      <c r="Q786" t="s">
        <v>7262</v>
      </c>
      <c r="R786" t="s">
        <v>7263</v>
      </c>
      <c r="S786" t="s">
        <v>13081</v>
      </c>
    </row>
    <row r="787" spans="1:19" x14ac:dyDescent="0.35">
      <c r="A787" t="s">
        <v>7264</v>
      </c>
      <c r="B787" t="s">
        <v>13763</v>
      </c>
      <c r="C787" t="s">
        <v>13081</v>
      </c>
      <c r="D787" s="12">
        <f>Table1_2[[#This Row],[Actual Price]]*Table1_2[[#This Row],[Rating_count]]</f>
        <v>10479</v>
      </c>
      <c r="E787">
        <v>175</v>
      </c>
      <c r="F787" t="str">
        <f t="shared" si="12"/>
        <v>0-10%</v>
      </c>
      <c r="G787" s="10">
        <v>499</v>
      </c>
      <c r="H787" s="11">
        <f>Table1_2[[#This Row],[Actual Price]]-Table1_2[[#This Row],[Discount Price]]</f>
        <v>324</v>
      </c>
      <c r="I787" s="5">
        <v>0.65</v>
      </c>
      <c r="J787" t="s">
        <v>13082</v>
      </c>
      <c r="K787" t="s">
        <v>14324</v>
      </c>
      <c r="L787" t="s">
        <v>13082</v>
      </c>
      <c r="M787">
        <v>4.0999999999999996</v>
      </c>
      <c r="N787">
        <v>21</v>
      </c>
      <c r="O787">
        <v>10479</v>
      </c>
      <c r="P787" t="s">
        <v>7271</v>
      </c>
      <c r="Q787" t="s">
        <v>7272</v>
      </c>
      <c r="R787" t="s">
        <v>7273</v>
      </c>
      <c r="S787" t="s">
        <v>13081</v>
      </c>
    </row>
    <row r="788" spans="1:19" x14ac:dyDescent="0.35">
      <c r="A788" t="s">
        <v>7274</v>
      </c>
      <c r="B788" t="s">
        <v>13764</v>
      </c>
      <c r="C788" t="s">
        <v>13097</v>
      </c>
      <c r="D788" s="12">
        <f>Table1_2[[#This Row],[Actual Price]]*Table1_2[[#This Row],[Rating_count]]</f>
        <v>8836000</v>
      </c>
      <c r="E788">
        <v>1999</v>
      </c>
      <c r="F788" t="str">
        <f t="shared" si="12"/>
        <v>0-10%</v>
      </c>
      <c r="G788" s="10">
        <v>4700</v>
      </c>
      <c r="H788" s="11">
        <f>Table1_2[[#This Row],[Actual Price]]-Table1_2[[#This Row],[Discount Price]]</f>
        <v>2701</v>
      </c>
      <c r="I788" s="5">
        <v>0.56999999999999995</v>
      </c>
      <c r="J788" t="s">
        <v>13082</v>
      </c>
      <c r="K788" t="s">
        <v>14324</v>
      </c>
      <c r="L788" t="s">
        <v>13084</v>
      </c>
      <c r="M788">
        <v>3.8</v>
      </c>
      <c r="N788">
        <v>1880</v>
      </c>
      <c r="O788">
        <v>8836000</v>
      </c>
      <c r="P788" t="s">
        <v>7281</v>
      </c>
      <c r="Q788" t="s">
        <v>7282</v>
      </c>
      <c r="R788" t="s">
        <v>7283</v>
      </c>
      <c r="S788" t="s">
        <v>13097</v>
      </c>
    </row>
    <row r="789" spans="1:19" x14ac:dyDescent="0.35">
      <c r="A789" t="s">
        <v>7284</v>
      </c>
      <c r="B789" t="s">
        <v>13765</v>
      </c>
      <c r="C789" t="s">
        <v>13081</v>
      </c>
      <c r="D789" s="12">
        <f>Table1_2[[#This Row],[Actual Price]]*Table1_2[[#This Row],[Rating_count]]</f>
        <v>94293875.519999996</v>
      </c>
      <c r="E789">
        <v>3999</v>
      </c>
      <c r="F789" t="str">
        <f t="shared" si="12"/>
        <v>0-10%</v>
      </c>
      <c r="G789" s="10">
        <v>4332.96</v>
      </c>
      <c r="H789" s="11">
        <f>Table1_2[[#This Row],[Actual Price]]-Table1_2[[#This Row],[Discount Price]]</f>
        <v>333.96000000000004</v>
      </c>
      <c r="I789" s="5">
        <v>0.08</v>
      </c>
      <c r="J789" t="s">
        <v>13085</v>
      </c>
      <c r="K789" t="s">
        <v>14324</v>
      </c>
      <c r="L789" t="s">
        <v>13084</v>
      </c>
      <c r="M789">
        <v>3.5</v>
      </c>
      <c r="N789">
        <v>21762</v>
      </c>
      <c r="O789">
        <v>94293876</v>
      </c>
      <c r="P789" t="s">
        <v>7292</v>
      </c>
      <c r="Q789" t="s">
        <v>7293</v>
      </c>
      <c r="R789" t="s">
        <v>7294</v>
      </c>
      <c r="S789" t="s">
        <v>13081</v>
      </c>
    </row>
    <row r="790" spans="1:19" x14ac:dyDescent="0.35">
      <c r="A790" t="s">
        <v>7295</v>
      </c>
      <c r="B790" t="s">
        <v>13766</v>
      </c>
      <c r="C790" t="s">
        <v>13081</v>
      </c>
      <c r="D790" s="12">
        <f>Table1_2[[#This Row],[Actual Price]]*Table1_2[[#This Row],[Rating_count]]</f>
        <v>40275000</v>
      </c>
      <c r="E790">
        <v>899</v>
      </c>
      <c r="F790" t="str">
        <f t="shared" si="12"/>
        <v>0-10%</v>
      </c>
      <c r="G790" s="10">
        <v>1800</v>
      </c>
      <c r="H790" s="11">
        <f>Table1_2[[#This Row],[Actual Price]]-Table1_2[[#This Row],[Discount Price]]</f>
        <v>901</v>
      </c>
      <c r="I790" s="5">
        <v>0.5</v>
      </c>
      <c r="J790" t="s">
        <v>13082</v>
      </c>
      <c r="K790" t="s">
        <v>14324</v>
      </c>
      <c r="L790" t="s">
        <v>13084</v>
      </c>
      <c r="M790">
        <v>4.0999999999999996</v>
      </c>
      <c r="N790">
        <v>22375</v>
      </c>
      <c r="O790">
        <v>40275000</v>
      </c>
      <c r="P790" t="s">
        <v>7302</v>
      </c>
      <c r="Q790" t="s">
        <v>7303</v>
      </c>
      <c r="R790" t="s">
        <v>7304</v>
      </c>
      <c r="S790" t="s">
        <v>13081</v>
      </c>
    </row>
    <row r="791" spans="1:19" x14ac:dyDescent="0.35">
      <c r="A791" t="s">
        <v>7305</v>
      </c>
      <c r="B791" t="s">
        <v>13767</v>
      </c>
      <c r="C791" t="s">
        <v>13081</v>
      </c>
      <c r="D791" s="12">
        <f>Table1_2[[#This Row],[Actual Price]]*Table1_2[[#This Row],[Rating_count]]</f>
        <v>2428470</v>
      </c>
      <c r="E791">
        <v>299</v>
      </c>
      <c r="F791" t="str">
        <f t="shared" si="12"/>
        <v>0-10%</v>
      </c>
      <c r="G791" s="10">
        <v>990</v>
      </c>
      <c r="H791" s="11">
        <f>Table1_2[[#This Row],[Actual Price]]-Table1_2[[#This Row],[Discount Price]]</f>
        <v>691</v>
      </c>
      <c r="I791" s="5">
        <v>0.7</v>
      </c>
      <c r="J791" t="s">
        <v>13082</v>
      </c>
      <c r="K791" t="s">
        <v>14324</v>
      </c>
      <c r="L791" t="s">
        <v>13084</v>
      </c>
      <c r="M791">
        <v>4.5</v>
      </c>
      <c r="N791">
        <v>2453</v>
      </c>
      <c r="O791">
        <v>2428470</v>
      </c>
      <c r="P791" t="s">
        <v>7312</v>
      </c>
      <c r="Q791" t="s">
        <v>7313</v>
      </c>
      <c r="R791" t="s">
        <v>7314</v>
      </c>
      <c r="S791" t="s">
        <v>13081</v>
      </c>
    </row>
    <row r="792" spans="1:19" x14ac:dyDescent="0.35">
      <c r="A792" t="s">
        <v>7315</v>
      </c>
      <c r="B792" t="s">
        <v>13768</v>
      </c>
      <c r="C792" t="s">
        <v>13081</v>
      </c>
      <c r="D792" s="12">
        <f>Table1_2[[#This Row],[Actual Price]]*Table1_2[[#This Row],[Rating_count]]</f>
        <v>63643256</v>
      </c>
      <c r="E792">
        <v>3303</v>
      </c>
      <c r="F792" t="str">
        <f t="shared" si="12"/>
        <v>0-10%</v>
      </c>
      <c r="G792" s="10">
        <v>4699</v>
      </c>
      <c r="H792" s="11">
        <f>Table1_2[[#This Row],[Actual Price]]-Table1_2[[#This Row],[Discount Price]]</f>
        <v>1396</v>
      </c>
      <c r="I792" s="5">
        <v>0.3</v>
      </c>
      <c r="J792" t="s">
        <v>13085</v>
      </c>
      <c r="K792" t="s">
        <v>14324</v>
      </c>
      <c r="L792" t="s">
        <v>13084</v>
      </c>
      <c r="M792">
        <v>4.4000000000000004</v>
      </c>
      <c r="N792">
        <v>13544</v>
      </c>
      <c r="O792">
        <v>63643256</v>
      </c>
      <c r="P792" t="s">
        <v>7322</v>
      </c>
      <c r="Q792" t="s">
        <v>7323</v>
      </c>
      <c r="R792" t="s">
        <v>7324</v>
      </c>
      <c r="S792" t="s">
        <v>13081</v>
      </c>
    </row>
    <row r="793" spans="1:19" x14ac:dyDescent="0.35">
      <c r="A793" t="s">
        <v>7325</v>
      </c>
      <c r="B793" t="s">
        <v>13769</v>
      </c>
      <c r="C793" t="s">
        <v>13081</v>
      </c>
      <c r="D793" s="12">
        <f>Table1_2[[#This Row],[Actual Price]]*Table1_2[[#This Row],[Rating_count]]</f>
        <v>60258240</v>
      </c>
      <c r="E793">
        <v>1890</v>
      </c>
      <c r="F793" t="str">
        <f t="shared" si="12"/>
        <v>0-10%</v>
      </c>
      <c r="G793" s="10">
        <v>5490</v>
      </c>
      <c r="H793" s="11">
        <f>Table1_2[[#This Row],[Actual Price]]-Table1_2[[#This Row],[Discount Price]]</f>
        <v>3600</v>
      </c>
      <c r="I793" s="5">
        <v>0.66</v>
      </c>
      <c r="J793" t="s">
        <v>13082</v>
      </c>
      <c r="K793" t="s">
        <v>14324</v>
      </c>
      <c r="L793" t="s">
        <v>13084</v>
      </c>
      <c r="M793">
        <v>4.0999999999999996</v>
      </c>
      <c r="N793">
        <v>10976</v>
      </c>
      <c r="O793">
        <v>60258240</v>
      </c>
      <c r="P793" t="s">
        <v>7332</v>
      </c>
      <c r="Q793" t="s">
        <v>7333</v>
      </c>
      <c r="R793" t="s">
        <v>7334</v>
      </c>
      <c r="S793" t="s">
        <v>13081</v>
      </c>
    </row>
    <row r="794" spans="1:19" x14ac:dyDescent="0.35">
      <c r="A794" t="s">
        <v>7335</v>
      </c>
      <c r="B794" t="s">
        <v>13770</v>
      </c>
      <c r="C794" t="s">
        <v>13565</v>
      </c>
      <c r="D794" s="12">
        <f>Table1_2[[#This Row],[Actual Price]]*Table1_2[[#This Row],[Rating_count]]</f>
        <v>306100</v>
      </c>
      <c r="E794">
        <v>90</v>
      </c>
      <c r="F794" t="str">
        <f t="shared" si="12"/>
        <v>0-10%</v>
      </c>
      <c r="G794" s="10">
        <v>100</v>
      </c>
      <c r="H794" s="11">
        <f>Table1_2[[#This Row],[Actual Price]]-Table1_2[[#This Row],[Discount Price]]</f>
        <v>10</v>
      </c>
      <c r="I794" s="5">
        <v>0.1</v>
      </c>
      <c r="J794" t="s">
        <v>13085</v>
      </c>
      <c r="K794" t="s">
        <v>14325</v>
      </c>
      <c r="L794" t="s">
        <v>13084</v>
      </c>
      <c r="M794">
        <v>4.3</v>
      </c>
      <c r="N794">
        <v>3061</v>
      </c>
      <c r="O794">
        <v>306100</v>
      </c>
      <c r="P794" t="s">
        <v>7342</v>
      </c>
      <c r="Q794" t="s">
        <v>7343</v>
      </c>
      <c r="R794" t="s">
        <v>7344</v>
      </c>
      <c r="S794" t="s">
        <v>13565</v>
      </c>
    </row>
    <row r="795" spans="1:19" x14ac:dyDescent="0.35">
      <c r="A795" t="s">
        <v>7345</v>
      </c>
      <c r="B795" t="s">
        <v>13771</v>
      </c>
      <c r="C795" t="s">
        <v>13097</v>
      </c>
      <c r="D795" s="12">
        <f>Table1_2[[#This Row],[Actual Price]]*Table1_2[[#This Row],[Rating_count]]</f>
        <v>6338880</v>
      </c>
      <c r="E795">
        <v>1599</v>
      </c>
      <c r="F795" t="str">
        <f t="shared" si="12"/>
        <v>0-10%</v>
      </c>
      <c r="G795" s="10">
        <v>2790</v>
      </c>
      <c r="H795" s="11">
        <f>Table1_2[[#This Row],[Actual Price]]-Table1_2[[#This Row],[Discount Price]]</f>
        <v>1191</v>
      </c>
      <c r="I795" s="5">
        <v>0.43</v>
      </c>
      <c r="J795" t="s">
        <v>13085</v>
      </c>
      <c r="K795" t="s">
        <v>14324</v>
      </c>
      <c r="L795" t="s">
        <v>13084</v>
      </c>
      <c r="M795">
        <v>3.6</v>
      </c>
      <c r="N795">
        <v>2272</v>
      </c>
      <c r="O795">
        <v>6338880</v>
      </c>
      <c r="P795" t="s">
        <v>7352</v>
      </c>
      <c r="Q795" t="s">
        <v>7353</v>
      </c>
      <c r="R795" t="s">
        <v>7354</v>
      </c>
      <c r="S795" t="s">
        <v>13097</v>
      </c>
    </row>
    <row r="796" spans="1:19" x14ac:dyDescent="0.35">
      <c r="A796" t="s">
        <v>7355</v>
      </c>
      <c r="B796" t="s">
        <v>13772</v>
      </c>
      <c r="C796" t="s">
        <v>13081</v>
      </c>
      <c r="D796" s="12">
        <f>Table1_2[[#This Row],[Actual Price]]*Table1_2[[#This Row],[Rating_count]]</f>
        <v>7593399</v>
      </c>
      <c r="E796">
        <v>599</v>
      </c>
      <c r="F796" t="str">
        <f t="shared" si="12"/>
        <v>0-10%</v>
      </c>
      <c r="G796" s="10">
        <v>999</v>
      </c>
      <c r="H796" s="11">
        <f>Table1_2[[#This Row],[Actual Price]]-Table1_2[[#This Row],[Discount Price]]</f>
        <v>400</v>
      </c>
      <c r="I796" s="5">
        <v>0.4</v>
      </c>
      <c r="J796" t="s">
        <v>13085</v>
      </c>
      <c r="K796" t="s">
        <v>14324</v>
      </c>
      <c r="L796" t="s">
        <v>13084</v>
      </c>
      <c r="M796">
        <v>4</v>
      </c>
      <c r="N796">
        <v>7601</v>
      </c>
      <c r="O796">
        <v>7593399</v>
      </c>
      <c r="P796" t="s">
        <v>7362</v>
      </c>
      <c r="Q796" t="s">
        <v>7363</v>
      </c>
      <c r="R796" t="s">
        <v>7364</v>
      </c>
      <c r="S796" t="s">
        <v>13081</v>
      </c>
    </row>
    <row r="797" spans="1:19" x14ac:dyDescent="0.35">
      <c r="A797" t="s">
        <v>7367</v>
      </c>
      <c r="B797" t="s">
        <v>13773</v>
      </c>
      <c r="C797" t="s">
        <v>13081</v>
      </c>
      <c r="D797" s="12">
        <f>Table1_2[[#This Row],[Actual Price]]*Table1_2[[#This Row],[Rating_count]]</f>
        <v>3792881</v>
      </c>
      <c r="E797">
        <v>425</v>
      </c>
      <c r="F797" t="str">
        <f t="shared" si="12"/>
        <v>0-10%</v>
      </c>
      <c r="G797" s="10">
        <v>899</v>
      </c>
      <c r="H797" s="11">
        <f>Table1_2[[#This Row],[Actual Price]]-Table1_2[[#This Row],[Discount Price]]</f>
        <v>474</v>
      </c>
      <c r="I797" s="5">
        <v>0.53</v>
      </c>
      <c r="J797" t="s">
        <v>13082</v>
      </c>
      <c r="K797" t="s">
        <v>14324</v>
      </c>
      <c r="L797" t="s">
        <v>13084</v>
      </c>
      <c r="M797">
        <v>4.5</v>
      </c>
      <c r="N797">
        <v>4219</v>
      </c>
      <c r="O797">
        <v>3792881</v>
      </c>
      <c r="P797" t="s">
        <v>7374</v>
      </c>
      <c r="Q797" t="s">
        <v>7375</v>
      </c>
      <c r="R797" t="s">
        <v>7376</v>
      </c>
      <c r="S797" t="s">
        <v>13081</v>
      </c>
    </row>
    <row r="798" spans="1:19" x14ac:dyDescent="0.35">
      <c r="A798" t="s">
        <v>7377</v>
      </c>
      <c r="B798" t="s">
        <v>13774</v>
      </c>
      <c r="C798" t="s">
        <v>13097</v>
      </c>
      <c r="D798" s="12">
        <f>Table1_2[[#This Row],[Actual Price]]*Table1_2[[#This Row],[Rating_count]]</f>
        <v>171057225</v>
      </c>
      <c r="E798">
        <v>1499</v>
      </c>
      <c r="F798" t="str">
        <f t="shared" si="12"/>
        <v>0-10%</v>
      </c>
      <c r="G798" s="10">
        <v>3999</v>
      </c>
      <c r="H798" s="11">
        <f>Table1_2[[#This Row],[Actual Price]]-Table1_2[[#This Row],[Discount Price]]</f>
        <v>2500</v>
      </c>
      <c r="I798" s="5">
        <v>0.63</v>
      </c>
      <c r="J798" t="s">
        <v>13082</v>
      </c>
      <c r="K798" t="s">
        <v>14324</v>
      </c>
      <c r="L798" t="s">
        <v>13084</v>
      </c>
      <c r="M798">
        <v>4.2</v>
      </c>
      <c r="N798">
        <v>42775</v>
      </c>
      <c r="O798">
        <v>171057225</v>
      </c>
      <c r="P798" t="s">
        <v>13058</v>
      </c>
      <c r="Q798" t="s">
        <v>7384</v>
      </c>
      <c r="R798" t="s">
        <v>7385</v>
      </c>
      <c r="S798" t="s">
        <v>13097</v>
      </c>
    </row>
    <row r="799" spans="1:19" x14ac:dyDescent="0.35">
      <c r="A799" t="s">
        <v>7386</v>
      </c>
      <c r="B799" t="s">
        <v>13775</v>
      </c>
      <c r="C799" t="s">
        <v>13081</v>
      </c>
      <c r="D799" s="12">
        <f>Table1_2[[#This Row],[Actual Price]]*Table1_2[[#This Row],[Rating_count]]</f>
        <v>13884444</v>
      </c>
      <c r="E799">
        <v>549</v>
      </c>
      <c r="F799" t="str">
        <f t="shared" si="12"/>
        <v>0-10%</v>
      </c>
      <c r="G799" s="10">
        <v>2499</v>
      </c>
      <c r="H799" s="11">
        <f>Table1_2[[#This Row],[Actual Price]]-Table1_2[[#This Row],[Discount Price]]</f>
        <v>1950</v>
      </c>
      <c r="I799" s="5">
        <v>0.78</v>
      </c>
      <c r="J799" t="s">
        <v>13082</v>
      </c>
      <c r="K799" t="s">
        <v>14324</v>
      </c>
      <c r="L799" t="s">
        <v>13084</v>
      </c>
      <c r="M799">
        <v>4.3</v>
      </c>
      <c r="N799">
        <v>5556</v>
      </c>
      <c r="O799">
        <v>13884444</v>
      </c>
      <c r="P799" t="s">
        <v>7393</v>
      </c>
      <c r="Q799" t="s">
        <v>7394</v>
      </c>
      <c r="R799" t="s">
        <v>7395</v>
      </c>
      <c r="S799" t="s">
        <v>13081</v>
      </c>
    </row>
    <row r="800" spans="1:19" x14ac:dyDescent="0.35">
      <c r="A800" t="s">
        <v>7397</v>
      </c>
      <c r="B800" t="s">
        <v>13776</v>
      </c>
      <c r="C800" t="s">
        <v>13081</v>
      </c>
      <c r="D800" s="12">
        <f>Table1_2[[#This Row],[Actual Price]]*Table1_2[[#This Row],[Rating_count]]</f>
        <v>20356875</v>
      </c>
      <c r="E800">
        <v>1295</v>
      </c>
      <c r="F800" t="str">
        <f t="shared" si="12"/>
        <v>0-10%</v>
      </c>
      <c r="G800" s="10">
        <v>1645</v>
      </c>
      <c r="H800" s="11">
        <f>Table1_2[[#This Row],[Actual Price]]-Table1_2[[#This Row],[Discount Price]]</f>
        <v>350</v>
      </c>
      <c r="I800" s="5">
        <v>0.21</v>
      </c>
      <c r="J800" t="s">
        <v>13085</v>
      </c>
      <c r="K800" t="s">
        <v>14324</v>
      </c>
      <c r="L800" t="s">
        <v>13084</v>
      </c>
      <c r="M800">
        <v>4.5999999999999996</v>
      </c>
      <c r="N800">
        <v>12375</v>
      </c>
      <c r="O800">
        <v>20356875</v>
      </c>
      <c r="P800" t="s">
        <v>7404</v>
      </c>
      <c r="Q800" t="s">
        <v>7405</v>
      </c>
      <c r="R800" t="s">
        <v>7406</v>
      </c>
      <c r="S800" t="s">
        <v>13081</v>
      </c>
    </row>
    <row r="801" spans="1:19" x14ac:dyDescent="0.35">
      <c r="A801" t="s">
        <v>7407</v>
      </c>
      <c r="B801" t="s">
        <v>13777</v>
      </c>
      <c r="C801" t="s">
        <v>13567</v>
      </c>
      <c r="D801" s="12">
        <f>Table1_2[[#This Row],[Actual Price]]*Table1_2[[#This Row],[Rating_count]]</f>
        <v>1823420</v>
      </c>
      <c r="E801">
        <v>310</v>
      </c>
      <c r="F801" t="str">
        <f t="shared" si="12"/>
        <v>0-10%</v>
      </c>
      <c r="G801" s="10">
        <v>310</v>
      </c>
      <c r="H801" s="11">
        <f>Table1_2[[#This Row],[Actual Price]]-Table1_2[[#This Row],[Discount Price]]</f>
        <v>0</v>
      </c>
      <c r="I801" s="5">
        <v>0</v>
      </c>
      <c r="J801" t="s">
        <v>13085</v>
      </c>
      <c r="K801" t="s">
        <v>14324</v>
      </c>
      <c r="L801" t="s">
        <v>13084</v>
      </c>
      <c r="M801">
        <v>4.5</v>
      </c>
      <c r="N801">
        <v>5882</v>
      </c>
      <c r="O801">
        <v>1823420</v>
      </c>
      <c r="P801" t="s">
        <v>7414</v>
      </c>
      <c r="Q801" t="s">
        <v>7415</v>
      </c>
      <c r="R801" t="s">
        <v>7416</v>
      </c>
      <c r="S801" t="s">
        <v>13567</v>
      </c>
    </row>
    <row r="802" spans="1:19" x14ac:dyDescent="0.35">
      <c r="A802" t="s">
        <v>7419</v>
      </c>
      <c r="B802" t="s">
        <v>13778</v>
      </c>
      <c r="C802" t="s">
        <v>13081</v>
      </c>
      <c r="D802" s="12">
        <f>Table1_2[[#This Row],[Actual Price]]*Table1_2[[#This Row],[Rating_count]]</f>
        <v>15654057</v>
      </c>
      <c r="E802">
        <v>1149</v>
      </c>
      <c r="F802" t="str">
        <f t="shared" si="12"/>
        <v>0-10%</v>
      </c>
      <c r="G802" s="10">
        <v>1499</v>
      </c>
      <c r="H802" s="11">
        <f>Table1_2[[#This Row],[Actual Price]]-Table1_2[[#This Row],[Discount Price]]</f>
        <v>350</v>
      </c>
      <c r="I802" s="5">
        <v>0.23</v>
      </c>
      <c r="J802" t="s">
        <v>13085</v>
      </c>
      <c r="K802" t="s">
        <v>14324</v>
      </c>
      <c r="L802" t="s">
        <v>13084</v>
      </c>
      <c r="M802">
        <v>4.0999999999999996</v>
      </c>
      <c r="N802">
        <v>10443</v>
      </c>
      <c r="O802">
        <v>15654057</v>
      </c>
      <c r="P802" t="s">
        <v>7426</v>
      </c>
      <c r="Q802" t="s">
        <v>7427</v>
      </c>
      <c r="R802" t="s">
        <v>7428</v>
      </c>
      <c r="S802" t="s">
        <v>13081</v>
      </c>
    </row>
    <row r="803" spans="1:19" x14ac:dyDescent="0.35">
      <c r="A803" t="s">
        <v>7429</v>
      </c>
      <c r="B803" t="s">
        <v>13779</v>
      </c>
      <c r="C803" t="s">
        <v>13081</v>
      </c>
      <c r="D803" s="12">
        <f>Table1_2[[#This Row],[Actual Price]]*Table1_2[[#This Row],[Rating_count]]</f>
        <v>563766</v>
      </c>
      <c r="E803">
        <v>499</v>
      </c>
      <c r="F803" t="str">
        <f t="shared" si="12"/>
        <v>0-10%</v>
      </c>
      <c r="G803" s="10">
        <v>1299</v>
      </c>
      <c r="H803" s="11">
        <f>Table1_2[[#This Row],[Actual Price]]-Table1_2[[#This Row],[Discount Price]]</f>
        <v>800</v>
      </c>
      <c r="I803" s="5">
        <v>0.62</v>
      </c>
      <c r="J803" t="s">
        <v>13082</v>
      </c>
      <c r="K803" t="s">
        <v>14324</v>
      </c>
      <c r="L803" t="s">
        <v>13082</v>
      </c>
      <c r="M803">
        <v>4.5</v>
      </c>
      <c r="N803">
        <v>434</v>
      </c>
      <c r="O803">
        <v>563766</v>
      </c>
      <c r="P803" t="s">
        <v>7436</v>
      </c>
      <c r="Q803" t="s">
        <v>7437</v>
      </c>
      <c r="R803" t="s">
        <v>7438</v>
      </c>
      <c r="S803" t="s">
        <v>13081</v>
      </c>
    </row>
    <row r="804" spans="1:19" x14ac:dyDescent="0.35">
      <c r="A804" t="s">
        <v>7439</v>
      </c>
      <c r="B804" t="s">
        <v>13780</v>
      </c>
      <c r="C804" t="s">
        <v>13097</v>
      </c>
      <c r="D804" s="12">
        <f>Table1_2[[#This Row],[Actual Price]]*Table1_2[[#This Row],[Rating_count]]</f>
        <v>8032687</v>
      </c>
      <c r="E804">
        <v>999</v>
      </c>
      <c r="F804" t="str">
        <f t="shared" si="12"/>
        <v>0-10%</v>
      </c>
      <c r="G804" s="10">
        <v>4199</v>
      </c>
      <c r="H804" s="11">
        <f>Table1_2[[#This Row],[Actual Price]]-Table1_2[[#This Row],[Discount Price]]</f>
        <v>3200</v>
      </c>
      <c r="I804" s="5">
        <v>0.76</v>
      </c>
      <c r="J804" t="s">
        <v>13082</v>
      </c>
      <c r="K804" t="s">
        <v>14324</v>
      </c>
      <c r="L804" t="s">
        <v>13084</v>
      </c>
      <c r="M804">
        <v>3.5</v>
      </c>
      <c r="N804">
        <v>1913</v>
      </c>
      <c r="O804">
        <v>8032687</v>
      </c>
      <c r="P804" t="s">
        <v>7446</v>
      </c>
      <c r="Q804" t="s">
        <v>7447</v>
      </c>
      <c r="R804" t="s">
        <v>7448</v>
      </c>
      <c r="S804" t="s">
        <v>13097</v>
      </c>
    </row>
    <row r="805" spans="1:19" x14ac:dyDescent="0.35">
      <c r="A805" t="s">
        <v>7449</v>
      </c>
      <c r="B805" t="s">
        <v>13781</v>
      </c>
      <c r="C805" t="s">
        <v>13081</v>
      </c>
      <c r="D805" s="12">
        <f>Table1_2[[#This Row],[Actual Price]]*Table1_2[[#This Row],[Rating_count]]</f>
        <v>12116000</v>
      </c>
      <c r="E805">
        <v>1709</v>
      </c>
      <c r="F805" t="str">
        <f t="shared" si="12"/>
        <v>0-10%</v>
      </c>
      <c r="G805" s="10">
        <v>4000</v>
      </c>
      <c r="H805" s="11">
        <f>Table1_2[[#This Row],[Actual Price]]-Table1_2[[#This Row],[Discount Price]]</f>
        <v>2291</v>
      </c>
      <c r="I805" s="5">
        <v>0.56999999999999995</v>
      </c>
      <c r="J805" t="s">
        <v>13082</v>
      </c>
      <c r="K805" t="s">
        <v>14324</v>
      </c>
      <c r="L805" t="s">
        <v>13084</v>
      </c>
      <c r="M805">
        <v>4.4000000000000004</v>
      </c>
      <c r="N805">
        <v>3029</v>
      </c>
      <c r="O805">
        <v>12116000</v>
      </c>
      <c r="P805" t="s">
        <v>7456</v>
      </c>
      <c r="Q805" t="s">
        <v>7457</v>
      </c>
      <c r="R805" t="s">
        <v>7458</v>
      </c>
      <c r="S805" t="s">
        <v>13081</v>
      </c>
    </row>
    <row r="806" spans="1:19" x14ac:dyDescent="0.35">
      <c r="A806" t="s">
        <v>7459</v>
      </c>
      <c r="B806" t="s">
        <v>13782</v>
      </c>
      <c r="C806" t="s">
        <v>13565</v>
      </c>
      <c r="D806" s="12">
        <f>Table1_2[[#This Row],[Actual Price]]*Table1_2[[#This Row],[Rating_count]]</f>
        <v>657000</v>
      </c>
      <c r="E806">
        <v>250</v>
      </c>
      <c r="F806" t="str">
        <f t="shared" si="12"/>
        <v>0-10%</v>
      </c>
      <c r="G806" s="10">
        <v>250</v>
      </c>
      <c r="H806" s="11">
        <f>Table1_2[[#This Row],[Actual Price]]-Table1_2[[#This Row],[Discount Price]]</f>
        <v>0</v>
      </c>
      <c r="I806" s="5">
        <v>0</v>
      </c>
      <c r="J806" t="s">
        <v>13085</v>
      </c>
      <c r="K806" t="s">
        <v>14324</v>
      </c>
      <c r="L806" t="s">
        <v>13084</v>
      </c>
      <c r="M806">
        <v>4.2</v>
      </c>
      <c r="N806">
        <v>2628</v>
      </c>
      <c r="O806">
        <v>657000</v>
      </c>
      <c r="P806" t="s">
        <v>7466</v>
      </c>
      <c r="Q806" t="s">
        <v>7467</v>
      </c>
      <c r="R806" t="s">
        <v>7468</v>
      </c>
      <c r="S806" t="s">
        <v>13565</v>
      </c>
    </row>
    <row r="807" spans="1:19" x14ac:dyDescent="0.35">
      <c r="A807" t="s">
        <v>7470</v>
      </c>
      <c r="B807" t="s">
        <v>13783</v>
      </c>
      <c r="C807" t="s">
        <v>13567</v>
      </c>
      <c r="D807" s="12">
        <f>Table1_2[[#This Row],[Actual Price]]*Table1_2[[#This Row],[Rating_count]]</f>
        <v>1071800</v>
      </c>
      <c r="E807">
        <v>90</v>
      </c>
      <c r="F807" t="str">
        <f t="shared" si="12"/>
        <v>0-10%</v>
      </c>
      <c r="G807" s="10">
        <v>100</v>
      </c>
      <c r="H807" s="11">
        <f>Table1_2[[#This Row],[Actual Price]]-Table1_2[[#This Row],[Discount Price]]</f>
        <v>10</v>
      </c>
      <c r="I807" s="5">
        <v>0.1</v>
      </c>
      <c r="J807" t="s">
        <v>13085</v>
      </c>
      <c r="K807" t="s">
        <v>14325</v>
      </c>
      <c r="L807" t="s">
        <v>13084</v>
      </c>
      <c r="M807">
        <v>4.4000000000000004</v>
      </c>
      <c r="N807">
        <v>10718</v>
      </c>
      <c r="O807">
        <v>1071800</v>
      </c>
      <c r="P807" t="s">
        <v>7478</v>
      </c>
      <c r="Q807" t="s">
        <v>7479</v>
      </c>
      <c r="R807" t="s">
        <v>7480</v>
      </c>
      <c r="S807" t="s">
        <v>13567</v>
      </c>
    </row>
    <row r="808" spans="1:19" x14ac:dyDescent="0.35">
      <c r="A808" t="s">
        <v>7481</v>
      </c>
      <c r="B808" t="s">
        <v>13784</v>
      </c>
      <c r="C808" t="s">
        <v>13097</v>
      </c>
      <c r="D808" s="12">
        <f>Table1_2[[#This Row],[Actual Price]]*Table1_2[[#This Row],[Rating_count]]</f>
        <v>37391767</v>
      </c>
      <c r="E808">
        <v>2025</v>
      </c>
      <c r="F808" t="str">
        <f t="shared" si="12"/>
        <v>0-10%</v>
      </c>
      <c r="G808" s="10">
        <v>5999</v>
      </c>
      <c r="H808" s="11">
        <f>Table1_2[[#This Row],[Actual Price]]-Table1_2[[#This Row],[Discount Price]]</f>
        <v>3974</v>
      </c>
      <c r="I808" s="5">
        <v>0.66</v>
      </c>
      <c r="J808" t="s">
        <v>13082</v>
      </c>
      <c r="K808" t="s">
        <v>14324</v>
      </c>
      <c r="L808" t="s">
        <v>13084</v>
      </c>
      <c r="M808">
        <v>4.2</v>
      </c>
      <c r="N808">
        <v>6233</v>
      </c>
      <c r="O808">
        <v>37391767</v>
      </c>
      <c r="P808" t="s">
        <v>7488</v>
      </c>
      <c r="Q808" t="s">
        <v>7489</v>
      </c>
      <c r="R808" t="s">
        <v>7490</v>
      </c>
      <c r="S808" t="s">
        <v>13097</v>
      </c>
    </row>
    <row r="809" spans="1:19" x14ac:dyDescent="0.35">
      <c r="A809" t="s">
        <v>7491</v>
      </c>
      <c r="B809" t="s">
        <v>13785</v>
      </c>
      <c r="C809" t="s">
        <v>13081</v>
      </c>
      <c r="D809" s="12">
        <f>Table1_2[[#This Row],[Actual Price]]*Table1_2[[#This Row],[Rating_count]]</f>
        <v>21029295</v>
      </c>
      <c r="E809">
        <v>1495</v>
      </c>
      <c r="F809" t="str">
        <f t="shared" si="12"/>
        <v>0-10%</v>
      </c>
      <c r="G809" s="10">
        <v>1995</v>
      </c>
      <c r="H809" s="11">
        <f>Table1_2[[#This Row],[Actual Price]]-Table1_2[[#This Row],[Discount Price]]</f>
        <v>500</v>
      </c>
      <c r="I809" s="5">
        <v>0.25</v>
      </c>
      <c r="J809" t="s">
        <v>13085</v>
      </c>
      <c r="K809" t="s">
        <v>14324</v>
      </c>
      <c r="L809" t="s">
        <v>13084</v>
      </c>
      <c r="M809">
        <v>4.5</v>
      </c>
      <c r="N809">
        <v>10541</v>
      </c>
      <c r="O809">
        <v>21029295</v>
      </c>
      <c r="P809" t="s">
        <v>7498</v>
      </c>
      <c r="Q809" t="s">
        <v>7499</v>
      </c>
      <c r="R809" t="s">
        <v>7500</v>
      </c>
      <c r="S809" t="s">
        <v>13081</v>
      </c>
    </row>
    <row r="810" spans="1:19" x14ac:dyDescent="0.35">
      <c r="A810" t="s">
        <v>7503</v>
      </c>
      <c r="B810" t="s">
        <v>13786</v>
      </c>
      <c r="C810" t="s">
        <v>13097</v>
      </c>
      <c r="D810" s="12">
        <f>Table1_2[[#This Row],[Actual Price]]*Table1_2[[#This Row],[Rating_count]]</f>
        <v>12890449</v>
      </c>
      <c r="E810">
        <v>899</v>
      </c>
      <c r="F810" t="str">
        <f t="shared" si="12"/>
        <v>0-10%</v>
      </c>
      <c r="G810" s="10">
        <v>1199</v>
      </c>
      <c r="H810" s="11">
        <f>Table1_2[[#This Row],[Actual Price]]-Table1_2[[#This Row],[Discount Price]]</f>
        <v>300</v>
      </c>
      <c r="I810" s="5">
        <v>0.25</v>
      </c>
      <c r="J810" t="s">
        <v>13085</v>
      </c>
      <c r="K810" t="s">
        <v>14324</v>
      </c>
      <c r="L810" t="s">
        <v>13084</v>
      </c>
      <c r="M810">
        <v>3.8</v>
      </c>
      <c r="N810">
        <v>10751</v>
      </c>
      <c r="O810">
        <v>12890449</v>
      </c>
      <c r="P810" t="s">
        <v>7510</v>
      </c>
      <c r="Q810" t="s">
        <v>7511</v>
      </c>
      <c r="R810" t="s">
        <v>7512</v>
      </c>
      <c r="S810" t="s">
        <v>13097</v>
      </c>
    </row>
    <row r="811" spans="1:19" x14ac:dyDescent="0.35">
      <c r="A811" t="s">
        <v>7513</v>
      </c>
      <c r="B811" t="s">
        <v>13787</v>
      </c>
      <c r="C811" t="s">
        <v>13081</v>
      </c>
      <c r="D811" s="12">
        <f>Table1_2[[#This Row],[Actual Price]]*Table1_2[[#This Row],[Rating_count]]</f>
        <v>816183</v>
      </c>
      <c r="E811">
        <v>349</v>
      </c>
      <c r="F811" t="str">
        <f t="shared" si="12"/>
        <v>0-10%</v>
      </c>
      <c r="G811" s="10">
        <v>999</v>
      </c>
      <c r="H811" s="11">
        <f>Table1_2[[#This Row],[Actual Price]]-Table1_2[[#This Row],[Discount Price]]</f>
        <v>650</v>
      </c>
      <c r="I811" s="5">
        <v>0.65</v>
      </c>
      <c r="J811" t="s">
        <v>13082</v>
      </c>
      <c r="K811" t="s">
        <v>14324</v>
      </c>
      <c r="L811" t="s">
        <v>13082</v>
      </c>
      <c r="M811">
        <v>3.9</v>
      </c>
      <c r="N811">
        <v>817</v>
      </c>
      <c r="O811">
        <v>816183</v>
      </c>
      <c r="P811" t="s">
        <v>7521</v>
      </c>
      <c r="Q811" t="s">
        <v>7522</v>
      </c>
      <c r="R811" t="s">
        <v>7523</v>
      </c>
      <c r="S811" t="s">
        <v>13081</v>
      </c>
    </row>
    <row r="812" spans="1:19" x14ac:dyDescent="0.35">
      <c r="A812" t="s">
        <v>7524</v>
      </c>
      <c r="B812" t="s">
        <v>13788</v>
      </c>
      <c r="C812" t="s">
        <v>13097</v>
      </c>
      <c r="D812" s="12">
        <f>Table1_2[[#This Row],[Actual Price]]*Table1_2[[#This Row],[Rating_count]]</f>
        <v>90923616</v>
      </c>
      <c r="E812">
        <v>900</v>
      </c>
      <c r="F812" t="str">
        <f t="shared" si="12"/>
        <v>0-10%</v>
      </c>
      <c r="G812" s="10">
        <v>2499</v>
      </c>
      <c r="H812" s="11">
        <f>Table1_2[[#This Row],[Actual Price]]-Table1_2[[#This Row],[Discount Price]]</f>
        <v>1599</v>
      </c>
      <c r="I812" s="5">
        <v>0.64</v>
      </c>
      <c r="J812" t="s">
        <v>13082</v>
      </c>
      <c r="K812" t="s">
        <v>14324</v>
      </c>
      <c r="L812" t="s">
        <v>13084</v>
      </c>
      <c r="M812">
        <v>4</v>
      </c>
      <c r="N812">
        <v>36384</v>
      </c>
      <c r="O812">
        <v>90923616</v>
      </c>
      <c r="P812" t="s">
        <v>4568</v>
      </c>
      <c r="Q812" t="s">
        <v>7527</v>
      </c>
      <c r="R812" t="s">
        <v>7528</v>
      </c>
      <c r="S812" t="s">
        <v>13097</v>
      </c>
    </row>
    <row r="813" spans="1:19" x14ac:dyDescent="0.35">
      <c r="A813" t="s">
        <v>7529</v>
      </c>
      <c r="B813" t="s">
        <v>13789</v>
      </c>
      <c r="C813" t="s">
        <v>13097</v>
      </c>
      <c r="D813" s="12">
        <f>Table1_2[[#This Row],[Actual Price]]*Table1_2[[#This Row],[Rating_count]]</f>
        <v>14387940</v>
      </c>
      <c r="E813">
        <v>2490</v>
      </c>
      <c r="F813" t="str">
        <f t="shared" si="12"/>
        <v>0-10%</v>
      </c>
      <c r="G813" s="10">
        <v>3990</v>
      </c>
      <c r="H813" s="11">
        <f>Table1_2[[#This Row],[Actual Price]]-Table1_2[[#This Row],[Discount Price]]</f>
        <v>1500</v>
      </c>
      <c r="I813" s="5">
        <v>0.38</v>
      </c>
      <c r="J813" t="s">
        <v>13085</v>
      </c>
      <c r="K813" t="s">
        <v>14324</v>
      </c>
      <c r="L813" t="s">
        <v>13084</v>
      </c>
      <c r="M813">
        <v>4.0999999999999996</v>
      </c>
      <c r="N813">
        <v>3606</v>
      </c>
      <c r="O813">
        <v>14387940</v>
      </c>
      <c r="P813" t="s">
        <v>7536</v>
      </c>
      <c r="Q813" t="s">
        <v>7537</v>
      </c>
      <c r="R813" t="s">
        <v>7538</v>
      </c>
      <c r="S813" t="s">
        <v>13097</v>
      </c>
    </row>
    <row r="814" spans="1:19" x14ac:dyDescent="0.35">
      <c r="A814" t="s">
        <v>7539</v>
      </c>
      <c r="B814" t="s">
        <v>13790</v>
      </c>
      <c r="C814" t="s">
        <v>13097</v>
      </c>
      <c r="D814" s="12">
        <f>Table1_2[[#This Row],[Actual Price]]*Table1_2[[#This Row],[Rating_count]]</f>
        <v>71400</v>
      </c>
      <c r="E814">
        <v>116</v>
      </c>
      <c r="F814" t="str">
        <f t="shared" si="12"/>
        <v>0-10%</v>
      </c>
      <c r="G814" s="10">
        <v>200</v>
      </c>
      <c r="H814" s="11">
        <f>Table1_2[[#This Row],[Actual Price]]-Table1_2[[#This Row],[Discount Price]]</f>
        <v>84</v>
      </c>
      <c r="I814" s="5">
        <v>0.42</v>
      </c>
      <c r="J814" t="s">
        <v>13085</v>
      </c>
      <c r="K814" t="s">
        <v>14324</v>
      </c>
      <c r="L814" t="s">
        <v>13082</v>
      </c>
      <c r="M814">
        <v>4.4000000000000004</v>
      </c>
      <c r="N814">
        <v>357</v>
      </c>
      <c r="O814">
        <v>71400</v>
      </c>
      <c r="P814" t="s">
        <v>7546</v>
      </c>
      <c r="Q814" t="s">
        <v>7547</v>
      </c>
      <c r="R814" t="s">
        <v>7548</v>
      </c>
      <c r="S814" t="s">
        <v>13097</v>
      </c>
    </row>
    <row r="815" spans="1:19" x14ac:dyDescent="0.35">
      <c r="A815" t="s">
        <v>7549</v>
      </c>
      <c r="B815" t="s">
        <v>13791</v>
      </c>
      <c r="C815" t="s">
        <v>13567</v>
      </c>
      <c r="D815" s="12">
        <f>Table1_2[[#This Row],[Actual Price]]*Table1_2[[#This Row],[Rating_count]]</f>
        <v>2339100</v>
      </c>
      <c r="E815">
        <v>200</v>
      </c>
      <c r="F815" t="str">
        <f t="shared" si="12"/>
        <v>0-10%</v>
      </c>
      <c r="G815" s="10">
        <v>230</v>
      </c>
      <c r="H815" s="11">
        <f>Table1_2[[#This Row],[Actual Price]]-Table1_2[[#This Row],[Discount Price]]</f>
        <v>30</v>
      </c>
      <c r="I815" s="5">
        <v>0.13</v>
      </c>
      <c r="J815" t="s">
        <v>13085</v>
      </c>
      <c r="K815" t="s">
        <v>14324</v>
      </c>
      <c r="L815" t="s">
        <v>13084</v>
      </c>
      <c r="M815">
        <v>4.4000000000000004</v>
      </c>
      <c r="N815">
        <v>10170</v>
      </c>
      <c r="O815">
        <v>2339100</v>
      </c>
      <c r="P815" t="s">
        <v>7556</v>
      </c>
      <c r="Q815" t="s">
        <v>7557</v>
      </c>
      <c r="R815" t="s">
        <v>7558</v>
      </c>
      <c r="S815" t="s">
        <v>13567</v>
      </c>
    </row>
    <row r="816" spans="1:19" x14ac:dyDescent="0.35">
      <c r="A816" t="s">
        <v>7559</v>
      </c>
      <c r="B816" t="s">
        <v>13792</v>
      </c>
      <c r="C816" t="s">
        <v>13081</v>
      </c>
      <c r="D816" s="12">
        <f>Table1_2[[#This Row],[Actual Price]]*Table1_2[[#This Row],[Rating_count]]</f>
        <v>12856008</v>
      </c>
      <c r="E816">
        <v>1249</v>
      </c>
      <c r="F816" t="str">
        <f t="shared" si="12"/>
        <v>0-10%</v>
      </c>
      <c r="G816" s="10">
        <v>2796</v>
      </c>
      <c r="H816" s="11">
        <f>Table1_2[[#This Row],[Actual Price]]-Table1_2[[#This Row],[Discount Price]]</f>
        <v>1547</v>
      </c>
      <c r="I816" s="5">
        <v>0.55000000000000004</v>
      </c>
      <c r="J816" t="s">
        <v>13082</v>
      </c>
      <c r="K816" t="s">
        <v>14324</v>
      </c>
      <c r="L816" t="s">
        <v>13084</v>
      </c>
      <c r="M816">
        <v>4.4000000000000004</v>
      </c>
      <c r="N816">
        <v>4598</v>
      </c>
      <c r="O816">
        <v>12856008</v>
      </c>
      <c r="P816" t="s">
        <v>7566</v>
      </c>
      <c r="Q816" t="s">
        <v>7567</v>
      </c>
      <c r="R816" t="s">
        <v>7568</v>
      </c>
      <c r="S816" t="s">
        <v>13081</v>
      </c>
    </row>
    <row r="817" spans="1:19" x14ac:dyDescent="0.35">
      <c r="A817" t="s">
        <v>7569</v>
      </c>
      <c r="B817" t="s">
        <v>13793</v>
      </c>
      <c r="C817" t="s">
        <v>13081</v>
      </c>
      <c r="D817" s="12">
        <f>Table1_2[[#This Row],[Actual Price]]*Table1_2[[#This Row],[Rating_count]]</f>
        <v>7214778</v>
      </c>
      <c r="E817">
        <v>649</v>
      </c>
      <c r="F817" t="str">
        <f t="shared" si="12"/>
        <v>0-10%</v>
      </c>
      <c r="G817" s="10">
        <v>999</v>
      </c>
      <c r="H817" s="11">
        <f>Table1_2[[#This Row],[Actual Price]]-Table1_2[[#This Row],[Discount Price]]</f>
        <v>350</v>
      </c>
      <c r="I817" s="5">
        <v>0.35</v>
      </c>
      <c r="J817" t="s">
        <v>13085</v>
      </c>
      <c r="K817" t="s">
        <v>14324</v>
      </c>
      <c r="L817" t="s">
        <v>13084</v>
      </c>
      <c r="M817">
        <v>3.5</v>
      </c>
      <c r="N817">
        <v>7222</v>
      </c>
      <c r="O817">
        <v>7214778</v>
      </c>
      <c r="P817" t="s">
        <v>7577</v>
      </c>
      <c r="Q817" t="s">
        <v>7578</v>
      </c>
      <c r="R817" t="s">
        <v>7579</v>
      </c>
      <c r="S817" t="s">
        <v>13081</v>
      </c>
    </row>
    <row r="818" spans="1:19" x14ac:dyDescent="0.35">
      <c r="A818" t="s">
        <v>7580</v>
      </c>
      <c r="B818" t="s">
        <v>13794</v>
      </c>
      <c r="C818" t="s">
        <v>13081</v>
      </c>
      <c r="D818" s="12">
        <f>Table1_2[[#This Row],[Actual Price]]*Table1_2[[#This Row],[Rating_count]]</f>
        <v>4447229</v>
      </c>
      <c r="E818">
        <v>2649</v>
      </c>
      <c r="F818" t="str">
        <f t="shared" si="12"/>
        <v>0-10%</v>
      </c>
      <c r="G818" s="10">
        <v>3499</v>
      </c>
      <c r="H818" s="11">
        <f>Table1_2[[#This Row],[Actual Price]]-Table1_2[[#This Row],[Discount Price]]</f>
        <v>850</v>
      </c>
      <c r="I818" s="5">
        <v>0.24</v>
      </c>
      <c r="J818" t="s">
        <v>13085</v>
      </c>
      <c r="K818" t="s">
        <v>14324</v>
      </c>
      <c r="L818" t="s">
        <v>13084</v>
      </c>
      <c r="M818">
        <v>4.5</v>
      </c>
      <c r="N818">
        <v>1271</v>
      </c>
      <c r="O818">
        <v>4447229</v>
      </c>
      <c r="P818" t="s">
        <v>7588</v>
      </c>
      <c r="Q818" t="s">
        <v>7589</v>
      </c>
      <c r="R818" t="s">
        <v>7590</v>
      </c>
      <c r="S818" t="s">
        <v>13081</v>
      </c>
    </row>
    <row r="819" spans="1:19" x14ac:dyDescent="0.35">
      <c r="A819" t="s">
        <v>7593</v>
      </c>
      <c r="B819" t="s">
        <v>7594</v>
      </c>
      <c r="C819" t="s">
        <v>13081</v>
      </c>
      <c r="D819" s="12">
        <f>Table1_2[[#This Row],[Actual Price]]*Table1_2[[#This Row],[Rating_count]]</f>
        <v>2327337</v>
      </c>
      <c r="E819">
        <v>596</v>
      </c>
      <c r="F819" t="str">
        <f t="shared" si="12"/>
        <v>0-10%</v>
      </c>
      <c r="G819" s="10">
        <v>723</v>
      </c>
      <c r="H819" s="11">
        <f>Table1_2[[#This Row],[Actual Price]]-Table1_2[[#This Row],[Discount Price]]</f>
        <v>127</v>
      </c>
      <c r="I819" s="5">
        <v>0.18</v>
      </c>
      <c r="J819" t="s">
        <v>13085</v>
      </c>
      <c r="K819" t="s">
        <v>14324</v>
      </c>
      <c r="L819" t="s">
        <v>13084</v>
      </c>
      <c r="M819">
        <v>4.4000000000000004</v>
      </c>
      <c r="N819">
        <v>3219</v>
      </c>
      <c r="O819">
        <v>2327337</v>
      </c>
      <c r="P819" t="s">
        <v>7600</v>
      </c>
      <c r="Q819" t="s">
        <v>7601</v>
      </c>
      <c r="R819" t="s">
        <v>7602</v>
      </c>
      <c r="S819" t="s">
        <v>13081</v>
      </c>
    </row>
    <row r="820" spans="1:19" x14ac:dyDescent="0.35">
      <c r="A820" t="s">
        <v>7603</v>
      </c>
      <c r="B820" t="s">
        <v>13795</v>
      </c>
      <c r="C820" t="s">
        <v>13097</v>
      </c>
      <c r="D820" s="12">
        <f>Table1_2[[#This Row],[Actual Price]]*Table1_2[[#This Row],[Rating_count]]</f>
        <v>233235121</v>
      </c>
      <c r="E820">
        <v>2499</v>
      </c>
      <c r="F820" t="str">
        <f t="shared" si="12"/>
        <v>0-10%</v>
      </c>
      <c r="G820" s="10">
        <v>5999</v>
      </c>
      <c r="H820" s="11">
        <f>Table1_2[[#This Row],[Actual Price]]-Table1_2[[#This Row],[Discount Price]]</f>
        <v>3500</v>
      </c>
      <c r="I820" s="5">
        <v>0.57999999999999996</v>
      </c>
      <c r="J820" t="s">
        <v>13082</v>
      </c>
      <c r="K820" t="s">
        <v>14324</v>
      </c>
      <c r="L820" t="s">
        <v>13084</v>
      </c>
      <c r="M820">
        <v>4.0999999999999996</v>
      </c>
      <c r="N820">
        <v>38879</v>
      </c>
      <c r="O820">
        <v>233235121</v>
      </c>
      <c r="P820" t="s">
        <v>4420</v>
      </c>
      <c r="Q820" t="s">
        <v>7606</v>
      </c>
      <c r="R820" t="s">
        <v>7607</v>
      </c>
      <c r="S820" t="s">
        <v>13097</v>
      </c>
    </row>
    <row r="821" spans="1:19" x14ac:dyDescent="0.35">
      <c r="A821" t="s">
        <v>7608</v>
      </c>
      <c r="B821" t="s">
        <v>13796</v>
      </c>
      <c r="C821" t="s">
        <v>13097</v>
      </c>
      <c r="D821" s="12">
        <f>Table1_2[[#This Row],[Actual Price]]*Table1_2[[#This Row],[Rating_count]]</f>
        <v>56757959</v>
      </c>
      <c r="E821">
        <v>4999</v>
      </c>
      <c r="F821" t="str">
        <f t="shared" si="12"/>
        <v>0-10%</v>
      </c>
      <c r="G821" s="10">
        <v>12499</v>
      </c>
      <c r="H821" s="11">
        <f>Table1_2[[#This Row],[Actual Price]]-Table1_2[[#This Row],[Discount Price]]</f>
        <v>7500</v>
      </c>
      <c r="I821" s="5">
        <v>0.6</v>
      </c>
      <c r="J821" t="s">
        <v>13082</v>
      </c>
      <c r="K821" t="s">
        <v>14324</v>
      </c>
      <c r="L821" t="s">
        <v>13084</v>
      </c>
      <c r="M821">
        <v>4.2</v>
      </c>
      <c r="N821">
        <v>4541</v>
      </c>
      <c r="O821">
        <v>56757959</v>
      </c>
      <c r="P821" t="s">
        <v>7616</v>
      </c>
      <c r="Q821" t="s">
        <v>7617</v>
      </c>
      <c r="R821" t="s">
        <v>7618</v>
      </c>
      <c r="S821" t="s">
        <v>13097</v>
      </c>
    </row>
    <row r="822" spans="1:19" x14ac:dyDescent="0.35">
      <c r="A822" t="s">
        <v>7619</v>
      </c>
      <c r="B822" t="s">
        <v>13797</v>
      </c>
      <c r="C822" t="s">
        <v>13097</v>
      </c>
      <c r="D822" s="12">
        <f>Table1_2[[#This Row],[Actual Price]]*Table1_2[[#This Row],[Rating_count]]</f>
        <v>98094180</v>
      </c>
      <c r="E822">
        <v>399</v>
      </c>
      <c r="F822" t="str">
        <f t="shared" si="12"/>
        <v>0-10%</v>
      </c>
      <c r="G822" s="10">
        <v>1290</v>
      </c>
      <c r="H822" s="11">
        <f>Table1_2[[#This Row],[Actual Price]]-Table1_2[[#This Row],[Discount Price]]</f>
        <v>891</v>
      </c>
      <c r="I822" s="5">
        <v>0.69</v>
      </c>
      <c r="J822" t="s">
        <v>13082</v>
      </c>
      <c r="K822" t="s">
        <v>14324</v>
      </c>
      <c r="L822" t="s">
        <v>13084</v>
      </c>
      <c r="M822">
        <v>4.2</v>
      </c>
      <c r="N822">
        <v>76042</v>
      </c>
      <c r="O822">
        <v>98094180</v>
      </c>
      <c r="P822" t="s">
        <v>7626</v>
      </c>
      <c r="Q822" t="s">
        <v>7627</v>
      </c>
      <c r="R822" t="s">
        <v>7628</v>
      </c>
      <c r="S822" t="s">
        <v>13097</v>
      </c>
    </row>
    <row r="823" spans="1:19" x14ac:dyDescent="0.35">
      <c r="A823" t="s">
        <v>7629</v>
      </c>
      <c r="B823" t="s">
        <v>13798</v>
      </c>
      <c r="C823" t="s">
        <v>13097</v>
      </c>
      <c r="D823" s="12">
        <f>Table1_2[[#This Row],[Actual Price]]*Table1_2[[#This Row],[Rating_count]]</f>
        <v>97000</v>
      </c>
      <c r="E823">
        <v>116</v>
      </c>
      <c r="F823" t="str">
        <f t="shared" si="12"/>
        <v>0-10%</v>
      </c>
      <c r="G823" s="10">
        <v>200</v>
      </c>
      <c r="H823" s="11">
        <f>Table1_2[[#This Row],[Actual Price]]-Table1_2[[#This Row],[Discount Price]]</f>
        <v>84</v>
      </c>
      <c r="I823" s="5">
        <v>0.42</v>
      </c>
      <c r="J823" t="s">
        <v>13085</v>
      </c>
      <c r="K823" t="s">
        <v>14324</v>
      </c>
      <c r="L823" t="s">
        <v>13082</v>
      </c>
      <c r="M823">
        <v>4.3</v>
      </c>
      <c r="N823">
        <v>485</v>
      </c>
      <c r="O823">
        <v>97000</v>
      </c>
      <c r="P823" t="s">
        <v>7636</v>
      </c>
      <c r="Q823" t="s">
        <v>7637</v>
      </c>
      <c r="R823" t="s">
        <v>7638</v>
      </c>
      <c r="S823" t="s">
        <v>13097</v>
      </c>
    </row>
    <row r="824" spans="1:19" x14ac:dyDescent="0.35">
      <c r="A824" t="s">
        <v>7639</v>
      </c>
      <c r="B824" t="s">
        <v>13799</v>
      </c>
      <c r="C824" t="s">
        <v>13097</v>
      </c>
      <c r="D824" s="12">
        <f>Table1_2[[#This Row],[Actual Price]]*Table1_2[[#This Row],[Rating_count]]</f>
        <v>268131304</v>
      </c>
      <c r="E824">
        <v>4499</v>
      </c>
      <c r="F824" t="str">
        <f t="shared" si="12"/>
        <v>0-10%</v>
      </c>
      <c r="G824" s="10">
        <v>5999</v>
      </c>
      <c r="H824" s="11">
        <f>Table1_2[[#This Row],[Actual Price]]-Table1_2[[#This Row],[Discount Price]]</f>
        <v>1500</v>
      </c>
      <c r="I824" s="5">
        <v>0.25</v>
      </c>
      <c r="J824" t="s">
        <v>13085</v>
      </c>
      <c r="K824" t="s">
        <v>14324</v>
      </c>
      <c r="L824" t="s">
        <v>13084</v>
      </c>
      <c r="M824">
        <v>4.3</v>
      </c>
      <c r="N824">
        <v>44696</v>
      </c>
      <c r="O824">
        <v>268131304</v>
      </c>
      <c r="P824" t="s">
        <v>7646</v>
      </c>
      <c r="Q824" t="s">
        <v>7647</v>
      </c>
      <c r="R824" t="s">
        <v>7648</v>
      </c>
      <c r="S824" t="s">
        <v>13097</v>
      </c>
    </row>
    <row r="825" spans="1:19" x14ac:dyDescent="0.35">
      <c r="A825" t="s">
        <v>7649</v>
      </c>
      <c r="B825" t="s">
        <v>13800</v>
      </c>
      <c r="C825" t="s">
        <v>13081</v>
      </c>
      <c r="D825" s="12">
        <f>Table1_2[[#This Row],[Actual Price]]*Table1_2[[#This Row],[Rating_count]]</f>
        <v>4274434</v>
      </c>
      <c r="E825">
        <v>330</v>
      </c>
      <c r="F825" t="str">
        <f t="shared" si="12"/>
        <v>0-10%</v>
      </c>
      <c r="G825" s="10">
        <v>499</v>
      </c>
      <c r="H825" s="11">
        <f>Table1_2[[#This Row],[Actual Price]]-Table1_2[[#This Row],[Discount Price]]</f>
        <v>169</v>
      </c>
      <c r="I825" s="5">
        <v>0.34</v>
      </c>
      <c r="J825" t="s">
        <v>13085</v>
      </c>
      <c r="K825" t="s">
        <v>14324</v>
      </c>
      <c r="L825" t="s">
        <v>13084</v>
      </c>
      <c r="M825">
        <v>3.7</v>
      </c>
      <c r="N825">
        <v>8566</v>
      </c>
      <c r="O825">
        <v>4274434</v>
      </c>
      <c r="P825" t="s">
        <v>7656</v>
      </c>
      <c r="Q825" t="s">
        <v>7657</v>
      </c>
      <c r="R825" t="s">
        <v>7658</v>
      </c>
      <c r="S825" t="s">
        <v>13081</v>
      </c>
    </row>
    <row r="826" spans="1:19" x14ac:dyDescent="0.35">
      <c r="A826" t="s">
        <v>7659</v>
      </c>
      <c r="B826" t="s">
        <v>13801</v>
      </c>
      <c r="C826" t="s">
        <v>13097</v>
      </c>
      <c r="D826" s="12">
        <f>Table1_2[[#This Row],[Actual Price]]*Table1_2[[#This Row],[Rating_count]]</f>
        <v>32609451</v>
      </c>
      <c r="E826">
        <v>649</v>
      </c>
      <c r="F826" t="str">
        <f t="shared" si="12"/>
        <v>0-10%</v>
      </c>
      <c r="G826" s="10">
        <v>2499</v>
      </c>
      <c r="H826" s="11">
        <f>Table1_2[[#This Row],[Actual Price]]-Table1_2[[#This Row],[Discount Price]]</f>
        <v>1850</v>
      </c>
      <c r="I826" s="5">
        <v>0.74</v>
      </c>
      <c r="J826" t="s">
        <v>13082</v>
      </c>
      <c r="K826" t="s">
        <v>14324</v>
      </c>
      <c r="L826" t="s">
        <v>13084</v>
      </c>
      <c r="M826">
        <v>3.9</v>
      </c>
      <c r="N826">
        <v>13049</v>
      </c>
      <c r="O826">
        <v>32609451</v>
      </c>
      <c r="P826" t="s">
        <v>13059</v>
      </c>
      <c r="Q826" t="s">
        <v>7666</v>
      </c>
      <c r="R826" t="s">
        <v>7667</v>
      </c>
      <c r="S826" t="s">
        <v>13097</v>
      </c>
    </row>
    <row r="827" spans="1:19" x14ac:dyDescent="0.35">
      <c r="A827" t="s">
        <v>7668</v>
      </c>
      <c r="B827" t="s">
        <v>13802</v>
      </c>
      <c r="C827" t="s">
        <v>13081</v>
      </c>
      <c r="D827" s="12">
        <f>Table1_2[[#This Row],[Actual Price]]*Table1_2[[#This Row],[Rating_count]]</f>
        <v>26671320</v>
      </c>
      <c r="E827">
        <v>1234</v>
      </c>
      <c r="F827" t="str">
        <f t="shared" si="12"/>
        <v>0-10%</v>
      </c>
      <c r="G827" s="10">
        <v>1599</v>
      </c>
      <c r="H827" s="11">
        <f>Table1_2[[#This Row],[Actual Price]]-Table1_2[[#This Row],[Discount Price]]</f>
        <v>365</v>
      </c>
      <c r="I827" s="5">
        <v>0.23</v>
      </c>
      <c r="J827" t="s">
        <v>13085</v>
      </c>
      <c r="K827" t="s">
        <v>14324</v>
      </c>
      <c r="L827" t="s">
        <v>13084</v>
      </c>
      <c r="M827">
        <v>4.5</v>
      </c>
      <c r="N827">
        <v>16680</v>
      </c>
      <c r="O827">
        <v>26671320</v>
      </c>
      <c r="P827" t="s">
        <v>7675</v>
      </c>
      <c r="Q827" t="s">
        <v>7676</v>
      </c>
      <c r="R827" t="s">
        <v>7677</v>
      </c>
      <c r="S827" t="s">
        <v>13081</v>
      </c>
    </row>
    <row r="828" spans="1:19" x14ac:dyDescent="0.35">
      <c r="A828" t="s">
        <v>7680</v>
      </c>
      <c r="B828" t="s">
        <v>13803</v>
      </c>
      <c r="C828" t="s">
        <v>13565</v>
      </c>
      <c r="D828" s="12">
        <f>Table1_2[[#This Row],[Actual Price]]*Table1_2[[#This Row],[Rating_count]]</f>
        <v>1179520</v>
      </c>
      <c r="E828">
        <v>272</v>
      </c>
      <c r="F828" t="str">
        <f t="shared" si="12"/>
        <v>0-10%</v>
      </c>
      <c r="G828" s="10">
        <v>320</v>
      </c>
      <c r="H828" s="11">
        <f>Table1_2[[#This Row],[Actual Price]]-Table1_2[[#This Row],[Discount Price]]</f>
        <v>48</v>
      </c>
      <c r="I828" s="5">
        <v>0.15</v>
      </c>
      <c r="J828" t="s">
        <v>13085</v>
      </c>
      <c r="K828" t="s">
        <v>14324</v>
      </c>
      <c r="L828" t="s">
        <v>13084</v>
      </c>
      <c r="M828">
        <v>4</v>
      </c>
      <c r="N828">
        <v>3686</v>
      </c>
      <c r="O828">
        <v>1179520</v>
      </c>
      <c r="P828" t="s">
        <v>7687</v>
      </c>
      <c r="Q828" t="s">
        <v>7688</v>
      </c>
      <c r="R828" t="s">
        <v>7689</v>
      </c>
      <c r="S828" t="s">
        <v>13565</v>
      </c>
    </row>
    <row r="829" spans="1:19" x14ac:dyDescent="0.35">
      <c r="A829" t="s">
        <v>7690</v>
      </c>
      <c r="B829" t="s">
        <v>13804</v>
      </c>
      <c r="C829" t="s">
        <v>13097</v>
      </c>
      <c r="D829" s="12">
        <f>Table1_2[[#This Row],[Actual Price]]*Table1_2[[#This Row],[Rating_count]]</f>
        <v>593406</v>
      </c>
      <c r="E829">
        <v>99</v>
      </c>
      <c r="F829" t="str">
        <f t="shared" si="12"/>
        <v>0-10%</v>
      </c>
      <c r="G829" s="10">
        <v>999</v>
      </c>
      <c r="H829" s="11">
        <f>Table1_2[[#This Row],[Actual Price]]-Table1_2[[#This Row],[Discount Price]]</f>
        <v>900</v>
      </c>
      <c r="I829" s="5">
        <v>0.9</v>
      </c>
      <c r="J829" t="s">
        <v>13082</v>
      </c>
      <c r="K829" t="s">
        <v>14324</v>
      </c>
      <c r="L829" t="s">
        <v>13082</v>
      </c>
      <c r="M829">
        <v>3.8</v>
      </c>
      <c r="N829">
        <v>594</v>
      </c>
      <c r="O829">
        <v>593406</v>
      </c>
      <c r="P829" t="s">
        <v>7698</v>
      </c>
      <c r="Q829" t="s">
        <v>7699</v>
      </c>
      <c r="R829" t="s">
        <v>7700</v>
      </c>
      <c r="S829" t="s">
        <v>13097</v>
      </c>
    </row>
    <row r="830" spans="1:19" x14ac:dyDescent="0.35">
      <c r="A830" t="s">
        <v>7701</v>
      </c>
      <c r="B830" t="s">
        <v>13805</v>
      </c>
      <c r="C830" t="s">
        <v>13081</v>
      </c>
      <c r="D830" s="12">
        <f>Table1_2[[#This Row],[Actual Price]]*Table1_2[[#This Row],[Rating_count]]</f>
        <v>47216875</v>
      </c>
      <c r="E830">
        <v>3498</v>
      </c>
      <c r="F830" t="str">
        <f t="shared" si="12"/>
        <v>0-10%</v>
      </c>
      <c r="G830" s="10">
        <v>3875</v>
      </c>
      <c r="H830" s="11">
        <f>Table1_2[[#This Row],[Actual Price]]-Table1_2[[#This Row],[Discount Price]]</f>
        <v>377</v>
      </c>
      <c r="I830" s="5">
        <v>0.1</v>
      </c>
      <c r="J830" t="s">
        <v>13085</v>
      </c>
      <c r="K830" t="s">
        <v>14324</v>
      </c>
      <c r="L830" t="s">
        <v>13084</v>
      </c>
      <c r="M830">
        <v>3.4</v>
      </c>
      <c r="N830">
        <v>12185</v>
      </c>
      <c r="O830">
        <v>47216875</v>
      </c>
      <c r="P830" t="s">
        <v>7709</v>
      </c>
      <c r="Q830" t="s">
        <v>7710</v>
      </c>
      <c r="R830" t="s">
        <v>7711</v>
      </c>
      <c r="S830" t="s">
        <v>13081</v>
      </c>
    </row>
    <row r="831" spans="1:19" x14ac:dyDescent="0.35">
      <c r="A831" t="s">
        <v>7712</v>
      </c>
      <c r="B831" t="s">
        <v>13806</v>
      </c>
      <c r="C831" t="s">
        <v>13081</v>
      </c>
      <c r="D831" s="12">
        <f>Table1_2[[#This Row],[Actual Price]]*Table1_2[[#This Row],[Rating_count]]</f>
        <v>50125530</v>
      </c>
      <c r="E831">
        <v>10099</v>
      </c>
      <c r="F831" t="str">
        <f t="shared" si="12"/>
        <v>0-10%</v>
      </c>
      <c r="G831" s="10">
        <v>19110</v>
      </c>
      <c r="H831" s="11">
        <f>Table1_2[[#This Row],[Actual Price]]-Table1_2[[#This Row],[Discount Price]]</f>
        <v>9011</v>
      </c>
      <c r="I831" s="5">
        <v>0.47</v>
      </c>
      <c r="J831" t="s">
        <v>13085</v>
      </c>
      <c r="K831" t="s">
        <v>14324</v>
      </c>
      <c r="L831" t="s">
        <v>13084</v>
      </c>
      <c r="M831">
        <v>4.3</v>
      </c>
      <c r="N831">
        <v>2623</v>
      </c>
      <c r="O831">
        <v>50125530</v>
      </c>
      <c r="P831" t="s">
        <v>7719</v>
      </c>
      <c r="Q831" t="s">
        <v>7720</v>
      </c>
      <c r="R831" t="s">
        <v>7721</v>
      </c>
      <c r="S831" t="s">
        <v>13081</v>
      </c>
    </row>
    <row r="832" spans="1:19" x14ac:dyDescent="0.35">
      <c r="A832" t="s">
        <v>7722</v>
      </c>
      <c r="B832" t="s">
        <v>13665</v>
      </c>
      <c r="C832" t="s">
        <v>13081</v>
      </c>
      <c r="D832" s="12">
        <f>Table1_2[[#This Row],[Actual Price]]*Table1_2[[#This Row],[Rating_count]]</f>
        <v>9691299</v>
      </c>
      <c r="E832">
        <v>449</v>
      </c>
      <c r="F832" t="str">
        <f t="shared" si="12"/>
        <v>0-10%</v>
      </c>
      <c r="G832" s="10">
        <v>999</v>
      </c>
      <c r="H832" s="11">
        <f>Table1_2[[#This Row],[Actual Price]]-Table1_2[[#This Row],[Discount Price]]</f>
        <v>550</v>
      </c>
      <c r="I832" s="5">
        <v>0.55000000000000004</v>
      </c>
      <c r="J832" t="s">
        <v>13082</v>
      </c>
      <c r="K832" t="s">
        <v>14324</v>
      </c>
      <c r="L832" t="s">
        <v>13084</v>
      </c>
      <c r="M832">
        <v>4.3</v>
      </c>
      <c r="N832">
        <v>9701</v>
      </c>
      <c r="O832">
        <v>9691299</v>
      </c>
      <c r="P832" t="s">
        <v>7729</v>
      </c>
      <c r="Q832" t="s">
        <v>7730</v>
      </c>
      <c r="R832" t="s">
        <v>7731</v>
      </c>
      <c r="S832" t="s">
        <v>13081</v>
      </c>
    </row>
    <row r="833" spans="1:19" x14ac:dyDescent="0.35">
      <c r="A833" t="s">
        <v>7732</v>
      </c>
      <c r="B833" t="s">
        <v>13807</v>
      </c>
      <c r="C833" t="s">
        <v>13808</v>
      </c>
      <c r="D833" s="12">
        <f>Table1_2[[#This Row],[Actual Price]]*Table1_2[[#This Row],[Rating_count]]</f>
        <v>2380050</v>
      </c>
      <c r="E833">
        <v>150</v>
      </c>
      <c r="F833" t="str">
        <f t="shared" si="12"/>
        <v>0-10%</v>
      </c>
      <c r="G833" s="10">
        <v>150</v>
      </c>
      <c r="H833" s="11">
        <f>Table1_2[[#This Row],[Actual Price]]-Table1_2[[#This Row],[Discount Price]]</f>
        <v>0</v>
      </c>
      <c r="I833" s="5">
        <v>0</v>
      </c>
      <c r="J833" t="s">
        <v>13085</v>
      </c>
      <c r="K833" t="s">
        <v>14325</v>
      </c>
      <c r="L833" t="s">
        <v>13084</v>
      </c>
      <c r="M833">
        <v>4.3</v>
      </c>
      <c r="N833">
        <v>15867</v>
      </c>
      <c r="O833">
        <v>2380050</v>
      </c>
      <c r="P833" t="s">
        <v>7740</v>
      </c>
      <c r="Q833" t="s">
        <v>7741</v>
      </c>
      <c r="R833" t="s">
        <v>7742</v>
      </c>
      <c r="S833" t="s">
        <v>13808</v>
      </c>
    </row>
    <row r="834" spans="1:19" x14ac:dyDescent="0.35">
      <c r="A834" t="s">
        <v>7744</v>
      </c>
      <c r="B834" t="s">
        <v>13809</v>
      </c>
      <c r="C834" t="s">
        <v>13081</v>
      </c>
      <c r="D834" s="12">
        <f>Table1_2[[#This Row],[Actual Price]]*Table1_2[[#This Row],[Rating_count]]</f>
        <v>32164275</v>
      </c>
      <c r="E834">
        <v>1199</v>
      </c>
      <c r="F834" t="str">
        <f t="shared" ref="F834:F897" si="13">IF(I834&lt;=20,"0-10%", IF(I834&lt;=20,"11-20%", IF(I834&lt;=30,"21-30%")))</f>
        <v>0-10%</v>
      </c>
      <c r="G834" s="10">
        <v>2999</v>
      </c>
      <c r="H834" s="11">
        <f>Table1_2[[#This Row],[Actual Price]]-Table1_2[[#This Row],[Discount Price]]</f>
        <v>1800</v>
      </c>
      <c r="I834" s="5">
        <v>0.6</v>
      </c>
      <c r="J834" t="s">
        <v>13082</v>
      </c>
      <c r="K834" t="s">
        <v>14324</v>
      </c>
      <c r="L834" t="s">
        <v>13084</v>
      </c>
      <c r="M834">
        <v>4.0999999999999996</v>
      </c>
      <c r="N834">
        <v>10725</v>
      </c>
      <c r="O834">
        <v>32164275</v>
      </c>
      <c r="P834" t="s">
        <v>13060</v>
      </c>
      <c r="Q834" t="s">
        <v>7751</v>
      </c>
      <c r="R834" t="s">
        <v>7752</v>
      </c>
      <c r="S834" t="s">
        <v>13081</v>
      </c>
    </row>
    <row r="835" spans="1:19" x14ac:dyDescent="0.35">
      <c r="A835" t="s">
        <v>7753</v>
      </c>
      <c r="B835" t="s">
        <v>13810</v>
      </c>
      <c r="C835" t="s">
        <v>13081</v>
      </c>
      <c r="D835" s="12">
        <f>Table1_2[[#This Row],[Actual Price]]*Table1_2[[#This Row],[Rating_count]]</f>
        <v>2719475</v>
      </c>
      <c r="E835">
        <v>397</v>
      </c>
      <c r="F835" t="str">
        <f t="shared" si="13"/>
        <v>0-10%</v>
      </c>
      <c r="G835" s="10">
        <v>899</v>
      </c>
      <c r="H835" s="11">
        <f>Table1_2[[#This Row],[Actual Price]]-Table1_2[[#This Row],[Discount Price]]</f>
        <v>502</v>
      </c>
      <c r="I835" s="5">
        <v>0.56000000000000005</v>
      </c>
      <c r="J835" t="s">
        <v>13082</v>
      </c>
      <c r="K835" t="s">
        <v>14324</v>
      </c>
      <c r="L835" t="s">
        <v>13084</v>
      </c>
      <c r="M835">
        <v>4</v>
      </c>
      <c r="N835">
        <v>3025</v>
      </c>
      <c r="O835">
        <v>2719475</v>
      </c>
      <c r="P835" t="s">
        <v>7759</v>
      </c>
      <c r="Q835" t="s">
        <v>7760</v>
      </c>
      <c r="R835" t="s">
        <v>7761</v>
      </c>
      <c r="S835" t="s">
        <v>13081</v>
      </c>
    </row>
    <row r="836" spans="1:19" x14ac:dyDescent="0.35">
      <c r="A836" t="s">
        <v>7764</v>
      </c>
      <c r="B836" t="s">
        <v>13811</v>
      </c>
      <c r="C836" t="s">
        <v>13081</v>
      </c>
      <c r="D836" s="12">
        <f>Table1_2[[#This Row],[Actual Price]]*Table1_2[[#This Row],[Rating_count]]</f>
        <v>8546640</v>
      </c>
      <c r="E836">
        <v>699</v>
      </c>
      <c r="F836" t="str">
        <f t="shared" si="13"/>
        <v>0-10%</v>
      </c>
      <c r="G836" s="10">
        <v>1490</v>
      </c>
      <c r="H836" s="11">
        <f>Table1_2[[#This Row],[Actual Price]]-Table1_2[[#This Row],[Discount Price]]</f>
        <v>791</v>
      </c>
      <c r="I836" s="5">
        <v>0.53</v>
      </c>
      <c r="J836" t="s">
        <v>13082</v>
      </c>
      <c r="K836" t="s">
        <v>14324</v>
      </c>
      <c r="L836" t="s">
        <v>13084</v>
      </c>
      <c r="M836">
        <v>4</v>
      </c>
      <c r="N836">
        <v>5736</v>
      </c>
      <c r="O836">
        <v>8546640</v>
      </c>
      <c r="P836" t="s">
        <v>7771</v>
      </c>
      <c r="Q836" t="s">
        <v>7772</v>
      </c>
      <c r="R836" t="s">
        <v>7773</v>
      </c>
      <c r="S836" t="s">
        <v>13081</v>
      </c>
    </row>
    <row r="837" spans="1:19" x14ac:dyDescent="0.35">
      <c r="A837" t="s">
        <v>7774</v>
      </c>
      <c r="B837" t="s">
        <v>13812</v>
      </c>
      <c r="C837" t="s">
        <v>13097</v>
      </c>
      <c r="D837" s="12">
        <f>Table1_2[[#This Row],[Actual Price]]*Table1_2[[#This Row],[Rating_count]]</f>
        <v>145053437</v>
      </c>
      <c r="E837">
        <v>1679</v>
      </c>
      <c r="F837" t="str">
        <f t="shared" si="13"/>
        <v>0-10%</v>
      </c>
      <c r="G837" s="10">
        <v>1999</v>
      </c>
      <c r="H837" s="11">
        <f>Table1_2[[#This Row],[Actual Price]]-Table1_2[[#This Row],[Discount Price]]</f>
        <v>320</v>
      </c>
      <c r="I837" s="5">
        <v>0.16</v>
      </c>
      <c r="J837" t="s">
        <v>13085</v>
      </c>
      <c r="K837" t="s">
        <v>14324</v>
      </c>
      <c r="L837" t="s">
        <v>13084</v>
      </c>
      <c r="M837">
        <v>4.0999999999999996</v>
      </c>
      <c r="N837">
        <v>72563</v>
      </c>
      <c r="O837">
        <v>145053437</v>
      </c>
      <c r="P837" t="s">
        <v>7781</v>
      </c>
      <c r="Q837" t="s">
        <v>7782</v>
      </c>
      <c r="R837" t="s">
        <v>7783</v>
      </c>
      <c r="S837" t="s">
        <v>13097</v>
      </c>
    </row>
    <row r="838" spans="1:19" x14ac:dyDescent="0.35">
      <c r="A838" t="s">
        <v>7784</v>
      </c>
      <c r="B838" t="s">
        <v>13813</v>
      </c>
      <c r="C838" t="s">
        <v>13081</v>
      </c>
      <c r="D838" s="12">
        <f>Table1_2[[#This Row],[Actual Price]]*Table1_2[[#This Row],[Rating_count]]</f>
        <v>1539000</v>
      </c>
      <c r="E838">
        <v>354</v>
      </c>
      <c r="F838" t="str">
        <f t="shared" si="13"/>
        <v>0-10%</v>
      </c>
      <c r="G838" s="10">
        <v>1500</v>
      </c>
      <c r="H838" s="11">
        <f>Table1_2[[#This Row],[Actual Price]]-Table1_2[[#This Row],[Discount Price]]</f>
        <v>1146</v>
      </c>
      <c r="I838" s="5">
        <v>0.76</v>
      </c>
      <c r="J838" t="s">
        <v>13082</v>
      </c>
      <c r="K838" t="s">
        <v>14324</v>
      </c>
      <c r="L838" t="s">
        <v>13084</v>
      </c>
      <c r="M838">
        <v>4</v>
      </c>
      <c r="N838">
        <v>1026</v>
      </c>
      <c r="O838">
        <v>1539000</v>
      </c>
      <c r="P838" t="s">
        <v>7791</v>
      </c>
      <c r="Q838" t="s">
        <v>7792</v>
      </c>
      <c r="R838" t="s">
        <v>7793</v>
      </c>
      <c r="S838" t="s">
        <v>13081</v>
      </c>
    </row>
    <row r="839" spans="1:19" x14ac:dyDescent="0.35">
      <c r="A839" t="s">
        <v>7794</v>
      </c>
      <c r="B839" t="s">
        <v>13814</v>
      </c>
      <c r="C839" t="s">
        <v>13081</v>
      </c>
      <c r="D839" s="12">
        <f>Table1_2[[#This Row],[Actual Price]]*Table1_2[[#This Row],[Rating_count]]</f>
        <v>11234457</v>
      </c>
      <c r="E839">
        <v>1199</v>
      </c>
      <c r="F839" t="str">
        <f t="shared" si="13"/>
        <v>0-10%</v>
      </c>
      <c r="G839" s="10">
        <v>5499</v>
      </c>
      <c r="H839" s="11">
        <f>Table1_2[[#This Row],[Actual Price]]-Table1_2[[#This Row],[Discount Price]]</f>
        <v>4300</v>
      </c>
      <c r="I839" s="5">
        <v>0.78</v>
      </c>
      <c r="J839" t="s">
        <v>13082</v>
      </c>
      <c r="K839" t="s">
        <v>14324</v>
      </c>
      <c r="L839" t="s">
        <v>13084</v>
      </c>
      <c r="M839">
        <v>3.8</v>
      </c>
      <c r="N839">
        <v>2043</v>
      </c>
      <c r="O839">
        <v>11234457</v>
      </c>
      <c r="P839" t="s">
        <v>7802</v>
      </c>
      <c r="Q839" t="s">
        <v>7803</v>
      </c>
      <c r="R839" t="s">
        <v>7804</v>
      </c>
      <c r="S839" t="s">
        <v>13081</v>
      </c>
    </row>
    <row r="840" spans="1:19" x14ac:dyDescent="0.35">
      <c r="A840" t="s">
        <v>7805</v>
      </c>
      <c r="B840" t="s">
        <v>13815</v>
      </c>
      <c r="C840" t="s">
        <v>13081</v>
      </c>
      <c r="D840" s="12">
        <f>Table1_2[[#This Row],[Actual Price]]*Table1_2[[#This Row],[Rating_count]]</f>
        <v>6219351</v>
      </c>
      <c r="E840">
        <v>379</v>
      </c>
      <c r="F840" t="str">
        <f t="shared" si="13"/>
        <v>0-10%</v>
      </c>
      <c r="G840" s="10">
        <v>1499</v>
      </c>
      <c r="H840" s="11">
        <f>Table1_2[[#This Row],[Actual Price]]-Table1_2[[#This Row],[Discount Price]]</f>
        <v>1120</v>
      </c>
      <c r="I840" s="5">
        <v>0.75</v>
      </c>
      <c r="J840" t="s">
        <v>13082</v>
      </c>
      <c r="K840" t="s">
        <v>14324</v>
      </c>
      <c r="L840" t="s">
        <v>13084</v>
      </c>
      <c r="M840">
        <v>4.2</v>
      </c>
      <c r="N840">
        <v>4149</v>
      </c>
      <c r="O840">
        <v>6219351</v>
      </c>
      <c r="P840" t="s">
        <v>7812</v>
      </c>
      <c r="Q840" t="s">
        <v>7813</v>
      </c>
      <c r="R840" t="s">
        <v>7814</v>
      </c>
      <c r="S840" t="s">
        <v>13081</v>
      </c>
    </row>
    <row r="841" spans="1:19" x14ac:dyDescent="0.35">
      <c r="A841" t="s">
        <v>7815</v>
      </c>
      <c r="B841" t="s">
        <v>13816</v>
      </c>
      <c r="C841" t="s">
        <v>13081</v>
      </c>
      <c r="D841" s="12">
        <f>Table1_2[[#This Row],[Actual Price]]*Table1_2[[#This Row],[Rating_count]]</f>
        <v>57350</v>
      </c>
      <c r="E841">
        <v>499</v>
      </c>
      <c r="F841" t="str">
        <f t="shared" si="13"/>
        <v>0-10%</v>
      </c>
      <c r="G841" s="10">
        <v>775</v>
      </c>
      <c r="H841" s="11">
        <f>Table1_2[[#This Row],[Actual Price]]-Table1_2[[#This Row],[Discount Price]]</f>
        <v>276</v>
      </c>
      <c r="I841" s="5">
        <v>0.36</v>
      </c>
      <c r="J841" t="s">
        <v>13085</v>
      </c>
      <c r="K841" t="s">
        <v>14324</v>
      </c>
      <c r="L841" t="s">
        <v>13082</v>
      </c>
      <c r="M841">
        <v>4.3</v>
      </c>
      <c r="N841">
        <v>74</v>
      </c>
      <c r="O841">
        <v>57350</v>
      </c>
      <c r="P841" t="s">
        <v>7822</v>
      </c>
      <c r="Q841" t="s">
        <v>7823</v>
      </c>
      <c r="R841" t="s">
        <v>7824</v>
      </c>
      <c r="S841" t="s">
        <v>13081</v>
      </c>
    </row>
    <row r="842" spans="1:19" x14ac:dyDescent="0.35">
      <c r="A842" t="s">
        <v>7825</v>
      </c>
      <c r="B842" t="s">
        <v>13817</v>
      </c>
      <c r="C842" t="s">
        <v>13081</v>
      </c>
      <c r="D842" s="12">
        <f>Table1_2[[#This Row],[Actual Price]]*Table1_2[[#This Row],[Rating_count]]</f>
        <v>1324736000</v>
      </c>
      <c r="E842">
        <v>10389</v>
      </c>
      <c r="F842" t="str">
        <f t="shared" si="13"/>
        <v>0-10%</v>
      </c>
      <c r="G842" s="10">
        <v>32000</v>
      </c>
      <c r="H842" s="11">
        <f>Table1_2[[#This Row],[Actual Price]]-Table1_2[[#This Row],[Discount Price]]</f>
        <v>21611</v>
      </c>
      <c r="I842" s="5">
        <v>0.68</v>
      </c>
      <c r="J842" t="s">
        <v>13082</v>
      </c>
      <c r="K842" t="s">
        <v>14324</v>
      </c>
      <c r="L842" t="s">
        <v>13084</v>
      </c>
      <c r="M842">
        <v>4.4000000000000004</v>
      </c>
      <c r="N842">
        <v>41398</v>
      </c>
      <c r="O842">
        <v>1324736000</v>
      </c>
      <c r="P842" t="s">
        <v>7833</v>
      </c>
      <c r="Q842" t="s">
        <v>7834</v>
      </c>
      <c r="R842" t="s">
        <v>7835</v>
      </c>
      <c r="S842" t="s">
        <v>13081</v>
      </c>
    </row>
    <row r="843" spans="1:19" x14ac:dyDescent="0.35">
      <c r="A843" t="s">
        <v>7836</v>
      </c>
      <c r="B843" t="s">
        <v>13818</v>
      </c>
      <c r="C843" t="s">
        <v>13081</v>
      </c>
      <c r="D843" s="12">
        <f>Table1_2[[#This Row],[Actual Price]]*Table1_2[[#This Row],[Rating_count]]</f>
        <v>6753500</v>
      </c>
      <c r="E843">
        <v>649</v>
      </c>
      <c r="F843" t="str">
        <f t="shared" si="13"/>
        <v>0-10%</v>
      </c>
      <c r="G843" s="10">
        <v>1300</v>
      </c>
      <c r="H843" s="11">
        <f>Table1_2[[#This Row],[Actual Price]]-Table1_2[[#This Row],[Discount Price]]</f>
        <v>651</v>
      </c>
      <c r="I843" s="5">
        <v>0.5</v>
      </c>
      <c r="J843" t="s">
        <v>13082</v>
      </c>
      <c r="K843" t="s">
        <v>14324</v>
      </c>
      <c r="L843" t="s">
        <v>13084</v>
      </c>
      <c r="M843">
        <v>4.0999999999999996</v>
      </c>
      <c r="N843">
        <v>5195</v>
      </c>
      <c r="O843">
        <v>6753500</v>
      </c>
      <c r="P843" t="s">
        <v>7843</v>
      </c>
      <c r="Q843" t="s">
        <v>7844</v>
      </c>
      <c r="R843" t="s">
        <v>7845</v>
      </c>
      <c r="S843" t="s">
        <v>13081</v>
      </c>
    </row>
    <row r="844" spans="1:19" x14ac:dyDescent="0.35">
      <c r="A844" t="s">
        <v>7846</v>
      </c>
      <c r="B844" t="s">
        <v>13819</v>
      </c>
      <c r="C844" t="s">
        <v>13081</v>
      </c>
      <c r="D844" s="12">
        <f>Table1_2[[#This Row],[Actual Price]]*Table1_2[[#This Row],[Rating_count]]</f>
        <v>44817580</v>
      </c>
      <c r="E844">
        <v>1199</v>
      </c>
      <c r="F844" t="str">
        <f t="shared" si="13"/>
        <v>0-10%</v>
      </c>
      <c r="G844" s="10">
        <v>1999</v>
      </c>
      <c r="H844" s="11">
        <f>Table1_2[[#This Row],[Actual Price]]-Table1_2[[#This Row],[Discount Price]]</f>
        <v>800</v>
      </c>
      <c r="I844" s="5">
        <v>0.4</v>
      </c>
      <c r="J844" t="s">
        <v>13085</v>
      </c>
      <c r="K844" t="s">
        <v>14324</v>
      </c>
      <c r="L844" t="s">
        <v>13084</v>
      </c>
      <c r="M844">
        <v>4.5</v>
      </c>
      <c r="N844">
        <v>22420</v>
      </c>
      <c r="O844">
        <v>44817580</v>
      </c>
      <c r="P844" t="s">
        <v>904</v>
      </c>
      <c r="Q844" t="s">
        <v>7850</v>
      </c>
      <c r="R844" t="s">
        <v>7851</v>
      </c>
      <c r="S844" t="s">
        <v>13081</v>
      </c>
    </row>
    <row r="845" spans="1:19" x14ac:dyDescent="0.35">
      <c r="A845" t="s">
        <v>7853</v>
      </c>
      <c r="B845" t="s">
        <v>13820</v>
      </c>
      <c r="C845" t="s">
        <v>13097</v>
      </c>
      <c r="D845" s="12">
        <f>Table1_2[[#This Row],[Actual Price]]*Table1_2[[#This Row],[Rating_count]]</f>
        <v>4565716</v>
      </c>
      <c r="E845">
        <v>889</v>
      </c>
      <c r="F845" t="str">
        <f t="shared" si="13"/>
        <v>0-10%</v>
      </c>
      <c r="G845" s="10">
        <v>1999</v>
      </c>
      <c r="H845" s="11">
        <f>Table1_2[[#This Row],[Actual Price]]-Table1_2[[#This Row],[Discount Price]]</f>
        <v>1110</v>
      </c>
      <c r="I845" s="5">
        <v>0.56000000000000005</v>
      </c>
      <c r="J845" t="s">
        <v>13082</v>
      </c>
      <c r="K845" t="s">
        <v>14324</v>
      </c>
      <c r="L845" t="s">
        <v>13084</v>
      </c>
      <c r="M845">
        <v>4.2</v>
      </c>
      <c r="N845">
        <v>2284</v>
      </c>
      <c r="O845">
        <v>4565716</v>
      </c>
      <c r="P845" t="s">
        <v>7860</v>
      </c>
      <c r="Q845" t="s">
        <v>7861</v>
      </c>
      <c r="R845" t="s">
        <v>7862</v>
      </c>
      <c r="S845" t="s">
        <v>13097</v>
      </c>
    </row>
    <row r="846" spans="1:19" x14ac:dyDescent="0.35">
      <c r="A846" t="s">
        <v>7863</v>
      </c>
      <c r="B846" t="s">
        <v>13821</v>
      </c>
      <c r="C846" t="s">
        <v>13081</v>
      </c>
      <c r="D846" s="12">
        <f>Table1_2[[#This Row],[Actual Price]]*Table1_2[[#This Row],[Rating_count]]</f>
        <v>938973</v>
      </c>
      <c r="E846">
        <v>1409</v>
      </c>
      <c r="F846" t="str">
        <f t="shared" si="13"/>
        <v>0-10%</v>
      </c>
      <c r="G846" s="10">
        <v>2199</v>
      </c>
      <c r="H846" s="11">
        <f>Table1_2[[#This Row],[Actual Price]]-Table1_2[[#This Row],[Discount Price]]</f>
        <v>790</v>
      </c>
      <c r="I846" s="5">
        <v>0.36</v>
      </c>
      <c r="J846" t="s">
        <v>13085</v>
      </c>
      <c r="K846" t="s">
        <v>14324</v>
      </c>
      <c r="L846" t="s">
        <v>13082</v>
      </c>
      <c r="M846">
        <v>3.9</v>
      </c>
      <c r="N846">
        <v>427</v>
      </c>
      <c r="O846">
        <v>938973</v>
      </c>
      <c r="P846" t="s">
        <v>7870</v>
      </c>
      <c r="Q846" t="s">
        <v>7871</v>
      </c>
      <c r="R846" t="s">
        <v>7872</v>
      </c>
      <c r="S846" t="s">
        <v>13081</v>
      </c>
    </row>
    <row r="847" spans="1:19" x14ac:dyDescent="0.35">
      <c r="A847" t="s">
        <v>7873</v>
      </c>
      <c r="B847" t="s">
        <v>13822</v>
      </c>
      <c r="C847" t="s">
        <v>13081</v>
      </c>
      <c r="D847" s="12">
        <f>Table1_2[[#This Row],[Actual Price]]*Table1_2[[#This Row],[Rating_count]]</f>
        <v>2732633</v>
      </c>
      <c r="E847">
        <v>549</v>
      </c>
      <c r="F847" t="str">
        <f t="shared" si="13"/>
        <v>0-10%</v>
      </c>
      <c r="G847" s="10">
        <v>1999</v>
      </c>
      <c r="H847" s="11">
        <f>Table1_2[[#This Row],[Actual Price]]-Table1_2[[#This Row],[Discount Price]]</f>
        <v>1450</v>
      </c>
      <c r="I847" s="5">
        <v>0.73</v>
      </c>
      <c r="J847" t="s">
        <v>13082</v>
      </c>
      <c r="K847" t="s">
        <v>14324</v>
      </c>
      <c r="L847" t="s">
        <v>13084</v>
      </c>
      <c r="M847">
        <v>4.3</v>
      </c>
      <c r="N847">
        <v>1367</v>
      </c>
      <c r="O847">
        <v>2732633</v>
      </c>
      <c r="P847" t="s">
        <v>7881</v>
      </c>
      <c r="Q847" t="s">
        <v>7882</v>
      </c>
      <c r="R847" t="s">
        <v>7883</v>
      </c>
      <c r="S847" t="s">
        <v>13081</v>
      </c>
    </row>
    <row r="848" spans="1:19" x14ac:dyDescent="0.35">
      <c r="A848" t="s">
        <v>7884</v>
      </c>
      <c r="B848" t="s">
        <v>13823</v>
      </c>
      <c r="C848" t="s">
        <v>13081</v>
      </c>
      <c r="D848" s="12">
        <f>Table1_2[[#This Row],[Actual Price]]*Table1_2[[#This Row],[Rating_count]]</f>
        <v>23745001</v>
      </c>
      <c r="E848">
        <v>749</v>
      </c>
      <c r="F848" t="str">
        <f t="shared" si="13"/>
        <v>0-10%</v>
      </c>
      <c r="G848" s="10">
        <v>1799</v>
      </c>
      <c r="H848" s="11">
        <f>Table1_2[[#This Row],[Actual Price]]-Table1_2[[#This Row],[Discount Price]]</f>
        <v>1050</v>
      </c>
      <c r="I848" s="5">
        <v>0.57999999999999996</v>
      </c>
      <c r="J848" t="s">
        <v>13082</v>
      </c>
      <c r="K848" t="s">
        <v>14324</v>
      </c>
      <c r="L848" t="s">
        <v>13084</v>
      </c>
      <c r="M848">
        <v>4</v>
      </c>
      <c r="N848">
        <v>13199</v>
      </c>
      <c r="O848">
        <v>23745001</v>
      </c>
      <c r="P848" t="s">
        <v>13062</v>
      </c>
      <c r="Q848" t="s">
        <v>7891</v>
      </c>
      <c r="R848" t="s">
        <v>7892</v>
      </c>
      <c r="S848" t="s">
        <v>13081</v>
      </c>
    </row>
    <row r="849" spans="1:19" x14ac:dyDescent="0.35">
      <c r="A849" t="s">
        <v>7895</v>
      </c>
      <c r="B849" t="s">
        <v>13824</v>
      </c>
      <c r="C849" t="s">
        <v>13081</v>
      </c>
      <c r="D849" s="12">
        <f>Table1_2[[#This Row],[Actual Price]]*Table1_2[[#This Row],[Rating_count]]</f>
        <v>3083794</v>
      </c>
      <c r="E849">
        <v>379</v>
      </c>
      <c r="F849" t="str">
        <f t="shared" si="13"/>
        <v>0-10%</v>
      </c>
      <c r="G849" s="10">
        <v>1099</v>
      </c>
      <c r="H849" s="11">
        <f>Table1_2[[#This Row],[Actual Price]]-Table1_2[[#This Row],[Discount Price]]</f>
        <v>720</v>
      </c>
      <c r="I849" s="5">
        <v>0.66</v>
      </c>
      <c r="J849" t="s">
        <v>13082</v>
      </c>
      <c r="K849" t="s">
        <v>14324</v>
      </c>
      <c r="L849" t="s">
        <v>13084</v>
      </c>
      <c r="M849">
        <v>4.3</v>
      </c>
      <c r="N849">
        <v>2806</v>
      </c>
      <c r="O849">
        <v>3083794</v>
      </c>
      <c r="P849" t="s">
        <v>968</v>
      </c>
      <c r="Q849" t="s">
        <v>7898</v>
      </c>
      <c r="R849" t="s">
        <v>7899</v>
      </c>
      <c r="S849" t="s">
        <v>13081</v>
      </c>
    </row>
    <row r="850" spans="1:19" x14ac:dyDescent="0.35">
      <c r="A850" t="s">
        <v>7900</v>
      </c>
      <c r="B850" t="s">
        <v>13825</v>
      </c>
      <c r="C850" t="s">
        <v>13097</v>
      </c>
      <c r="D850" s="12">
        <f>Table1_2[[#This Row],[Actual Price]]*Table1_2[[#This Row],[Rating_count]]</f>
        <v>242809645</v>
      </c>
      <c r="E850">
        <v>5998</v>
      </c>
      <c r="F850" t="str">
        <f t="shared" si="13"/>
        <v>0-10%</v>
      </c>
      <c r="G850" s="10">
        <v>7999</v>
      </c>
      <c r="H850" s="11">
        <f>Table1_2[[#This Row],[Actual Price]]-Table1_2[[#This Row],[Discount Price]]</f>
        <v>2001</v>
      </c>
      <c r="I850" s="5">
        <v>0.25</v>
      </c>
      <c r="J850" t="s">
        <v>13085</v>
      </c>
      <c r="K850" t="s">
        <v>14324</v>
      </c>
      <c r="L850" t="s">
        <v>13084</v>
      </c>
      <c r="M850">
        <v>4.2</v>
      </c>
      <c r="N850">
        <v>30355</v>
      </c>
      <c r="O850">
        <v>242809645</v>
      </c>
      <c r="P850" t="s">
        <v>7907</v>
      </c>
      <c r="Q850" t="s">
        <v>7908</v>
      </c>
      <c r="R850" t="s">
        <v>7909</v>
      </c>
      <c r="S850" t="s">
        <v>13097</v>
      </c>
    </row>
    <row r="851" spans="1:19" x14ac:dyDescent="0.35">
      <c r="A851" t="s">
        <v>7910</v>
      </c>
      <c r="B851" t="s">
        <v>13826</v>
      </c>
      <c r="C851" t="s">
        <v>13081</v>
      </c>
      <c r="D851" s="12">
        <f>Table1_2[[#This Row],[Actual Price]]*Table1_2[[#This Row],[Rating_count]]</f>
        <v>4299132</v>
      </c>
      <c r="E851">
        <v>299</v>
      </c>
      <c r="F851" t="str">
        <f t="shared" si="13"/>
        <v>0-10%</v>
      </c>
      <c r="G851" s="10">
        <v>1499</v>
      </c>
      <c r="H851" s="11">
        <f>Table1_2[[#This Row],[Actual Price]]-Table1_2[[#This Row],[Discount Price]]</f>
        <v>1200</v>
      </c>
      <c r="I851" s="5">
        <v>0.8</v>
      </c>
      <c r="J851" t="s">
        <v>13082</v>
      </c>
      <c r="K851" t="s">
        <v>14324</v>
      </c>
      <c r="L851" t="s">
        <v>13084</v>
      </c>
      <c r="M851">
        <v>4.2</v>
      </c>
      <c r="N851">
        <v>2868</v>
      </c>
      <c r="O851">
        <v>4299132</v>
      </c>
      <c r="P851" t="s">
        <v>7917</v>
      </c>
      <c r="Q851" t="s">
        <v>7918</v>
      </c>
      <c r="R851" t="s">
        <v>7919</v>
      </c>
      <c r="S851" t="s">
        <v>13081</v>
      </c>
    </row>
    <row r="852" spans="1:19" x14ac:dyDescent="0.35">
      <c r="A852" t="s">
        <v>7920</v>
      </c>
      <c r="B852" t="s">
        <v>13827</v>
      </c>
      <c r="C852" t="s">
        <v>13081</v>
      </c>
      <c r="D852" s="12">
        <f>Table1_2[[#This Row],[Actual Price]]*Table1_2[[#This Row],[Rating_count]]</f>
        <v>1004330</v>
      </c>
      <c r="E852">
        <v>379</v>
      </c>
      <c r="F852" t="str">
        <f t="shared" si="13"/>
        <v>0-10%</v>
      </c>
      <c r="G852" s="10">
        <v>1499</v>
      </c>
      <c r="H852" s="11">
        <f>Table1_2[[#This Row],[Actual Price]]-Table1_2[[#This Row],[Discount Price]]</f>
        <v>1120</v>
      </c>
      <c r="I852" s="5">
        <v>0.75</v>
      </c>
      <c r="J852" t="s">
        <v>13082</v>
      </c>
      <c r="K852" t="s">
        <v>14324</v>
      </c>
      <c r="L852" t="s">
        <v>13082</v>
      </c>
      <c r="M852">
        <v>4.0999999999999996</v>
      </c>
      <c r="N852">
        <v>670</v>
      </c>
      <c r="O852">
        <v>1004330</v>
      </c>
      <c r="P852" t="s">
        <v>7927</v>
      </c>
      <c r="Q852" t="s">
        <v>7928</v>
      </c>
      <c r="R852" t="s">
        <v>7929</v>
      </c>
      <c r="S852" t="s">
        <v>13081</v>
      </c>
    </row>
    <row r="853" spans="1:19" x14ac:dyDescent="0.35">
      <c r="A853" t="s">
        <v>7930</v>
      </c>
      <c r="B853" t="s">
        <v>13828</v>
      </c>
      <c r="C853" t="s">
        <v>13565</v>
      </c>
      <c r="D853" s="12">
        <f>Table1_2[[#This Row],[Actual Price]]*Table1_2[[#This Row],[Rating_count]]</f>
        <v>10586470</v>
      </c>
      <c r="E853">
        <v>1399</v>
      </c>
      <c r="F853" t="str">
        <f t="shared" si="13"/>
        <v>0-10%</v>
      </c>
      <c r="G853" s="10">
        <v>2999</v>
      </c>
      <c r="H853" s="11">
        <f>Table1_2[[#This Row],[Actual Price]]-Table1_2[[#This Row],[Discount Price]]</f>
        <v>1600</v>
      </c>
      <c r="I853" s="5">
        <v>0.53</v>
      </c>
      <c r="J853" t="s">
        <v>13082</v>
      </c>
      <c r="K853" t="s">
        <v>14324</v>
      </c>
      <c r="L853" t="s">
        <v>13084</v>
      </c>
      <c r="M853">
        <v>4.3</v>
      </c>
      <c r="N853">
        <v>3530</v>
      </c>
      <c r="O853">
        <v>10586470</v>
      </c>
      <c r="P853" t="s">
        <v>7938</v>
      </c>
      <c r="Q853" t="s">
        <v>7939</v>
      </c>
      <c r="R853" t="s">
        <v>7940</v>
      </c>
      <c r="S853" t="s">
        <v>13565</v>
      </c>
    </row>
    <row r="854" spans="1:19" x14ac:dyDescent="0.35">
      <c r="A854" t="s">
        <v>7941</v>
      </c>
      <c r="B854" t="s">
        <v>13829</v>
      </c>
      <c r="C854" t="s">
        <v>13097</v>
      </c>
      <c r="D854" s="12">
        <f>Table1_2[[#This Row],[Actual Price]]*Table1_2[[#This Row],[Rating_count]]</f>
        <v>8031717</v>
      </c>
      <c r="E854">
        <v>699</v>
      </c>
      <c r="F854" t="str">
        <f t="shared" si="13"/>
        <v>0-10%</v>
      </c>
      <c r="G854" s="10">
        <v>1299</v>
      </c>
      <c r="H854" s="11">
        <f>Table1_2[[#This Row],[Actual Price]]-Table1_2[[#This Row],[Discount Price]]</f>
        <v>600</v>
      </c>
      <c r="I854" s="5">
        <v>0.46</v>
      </c>
      <c r="J854" t="s">
        <v>13085</v>
      </c>
      <c r="K854" t="s">
        <v>14324</v>
      </c>
      <c r="L854" t="s">
        <v>13084</v>
      </c>
      <c r="M854">
        <v>4.3</v>
      </c>
      <c r="N854">
        <v>6183</v>
      </c>
      <c r="O854">
        <v>8031717</v>
      </c>
      <c r="P854" t="s">
        <v>7949</v>
      </c>
      <c r="Q854" t="s">
        <v>7950</v>
      </c>
      <c r="R854" t="s">
        <v>7951</v>
      </c>
      <c r="S854" t="s">
        <v>13097</v>
      </c>
    </row>
    <row r="855" spans="1:19" x14ac:dyDescent="0.35">
      <c r="A855" t="s">
        <v>7952</v>
      </c>
      <c r="B855" t="s">
        <v>13830</v>
      </c>
      <c r="C855" t="s">
        <v>13565</v>
      </c>
      <c r="D855" s="12">
        <f>Table1_2[[#This Row],[Actual Price]]*Table1_2[[#This Row],[Rating_count]]</f>
        <v>125700</v>
      </c>
      <c r="E855">
        <v>300</v>
      </c>
      <c r="F855" t="str">
        <f t="shared" si="13"/>
        <v>0-10%</v>
      </c>
      <c r="G855" s="10">
        <v>300</v>
      </c>
      <c r="H855" s="11">
        <f>Table1_2[[#This Row],[Actual Price]]-Table1_2[[#This Row],[Discount Price]]</f>
        <v>0</v>
      </c>
      <c r="I855" s="5">
        <v>0</v>
      </c>
      <c r="J855" t="s">
        <v>13085</v>
      </c>
      <c r="K855" t="s">
        <v>14324</v>
      </c>
      <c r="L855" t="s">
        <v>13082</v>
      </c>
      <c r="M855">
        <v>4.2</v>
      </c>
      <c r="N855">
        <v>419</v>
      </c>
      <c r="O855">
        <v>125700</v>
      </c>
      <c r="P855" t="s">
        <v>7959</v>
      </c>
      <c r="Q855" t="s">
        <v>7960</v>
      </c>
      <c r="R855" t="s">
        <v>7961</v>
      </c>
      <c r="S855" t="s">
        <v>13565</v>
      </c>
    </row>
    <row r="856" spans="1:19" x14ac:dyDescent="0.35">
      <c r="A856" t="s">
        <v>7962</v>
      </c>
      <c r="B856" t="s">
        <v>13831</v>
      </c>
      <c r="C856" t="s">
        <v>13081</v>
      </c>
      <c r="D856" s="12">
        <f>Table1_2[[#This Row],[Actual Price]]*Table1_2[[#This Row],[Rating_count]]</f>
        <v>14597415</v>
      </c>
      <c r="E856">
        <v>999</v>
      </c>
      <c r="F856" t="str">
        <f t="shared" si="13"/>
        <v>0-10%</v>
      </c>
      <c r="G856" s="10">
        <v>1995</v>
      </c>
      <c r="H856" s="11">
        <f>Table1_2[[#This Row],[Actual Price]]-Table1_2[[#This Row],[Discount Price]]</f>
        <v>996</v>
      </c>
      <c r="I856" s="5">
        <v>0.5</v>
      </c>
      <c r="J856" t="s">
        <v>13082</v>
      </c>
      <c r="K856" t="s">
        <v>14324</v>
      </c>
      <c r="L856" t="s">
        <v>13084</v>
      </c>
      <c r="M856">
        <v>4.5</v>
      </c>
      <c r="N856">
        <v>7317</v>
      </c>
      <c r="O856">
        <v>14597415</v>
      </c>
      <c r="P856" t="s">
        <v>7969</v>
      </c>
      <c r="Q856" t="s">
        <v>7970</v>
      </c>
      <c r="R856" t="s">
        <v>7971</v>
      </c>
      <c r="S856" t="s">
        <v>13081</v>
      </c>
    </row>
    <row r="857" spans="1:19" x14ac:dyDescent="0.35">
      <c r="A857" t="s">
        <v>7972</v>
      </c>
      <c r="B857" t="s">
        <v>13832</v>
      </c>
      <c r="C857" t="s">
        <v>13565</v>
      </c>
      <c r="D857" s="12">
        <f>Table1_2[[#This Row],[Actual Price]]*Table1_2[[#This Row],[Rating_count]]</f>
        <v>2367910</v>
      </c>
      <c r="E857">
        <v>535</v>
      </c>
      <c r="F857" t="str">
        <f t="shared" si="13"/>
        <v>0-10%</v>
      </c>
      <c r="G857" s="10">
        <v>535</v>
      </c>
      <c r="H857" s="11">
        <f>Table1_2[[#This Row],[Actual Price]]-Table1_2[[#This Row],[Discount Price]]</f>
        <v>0</v>
      </c>
      <c r="I857" s="5">
        <v>0</v>
      </c>
      <c r="J857" t="s">
        <v>13085</v>
      </c>
      <c r="K857" t="s">
        <v>14324</v>
      </c>
      <c r="L857" t="s">
        <v>13084</v>
      </c>
      <c r="M857">
        <v>4.4000000000000004</v>
      </c>
      <c r="N857">
        <v>4426</v>
      </c>
      <c r="O857">
        <v>2367910</v>
      </c>
      <c r="P857" t="s">
        <v>7980</v>
      </c>
      <c r="Q857" t="s">
        <v>7981</v>
      </c>
      <c r="R857" t="s">
        <v>7982</v>
      </c>
      <c r="S857" t="s">
        <v>13565</v>
      </c>
    </row>
    <row r="858" spans="1:19" x14ac:dyDescent="0.35">
      <c r="A858" t="s">
        <v>7985</v>
      </c>
      <c r="B858" t="s">
        <v>13833</v>
      </c>
      <c r="C858" t="s">
        <v>13081</v>
      </c>
      <c r="D858" s="12">
        <f>Table1_2[[#This Row],[Actual Price]]*Table1_2[[#This Row],[Rating_count]]</f>
        <v>1200108</v>
      </c>
      <c r="E858">
        <v>269</v>
      </c>
      <c r="F858" t="str">
        <f t="shared" si="13"/>
        <v>0-10%</v>
      </c>
      <c r="G858" s="10">
        <v>1099</v>
      </c>
      <c r="H858" s="11">
        <f>Table1_2[[#This Row],[Actual Price]]-Table1_2[[#This Row],[Discount Price]]</f>
        <v>830</v>
      </c>
      <c r="I858" s="5">
        <v>0.76</v>
      </c>
      <c r="J858" t="s">
        <v>13082</v>
      </c>
      <c r="K858" t="s">
        <v>14324</v>
      </c>
      <c r="L858" t="s">
        <v>13084</v>
      </c>
      <c r="M858">
        <v>4.0999999999999996</v>
      </c>
      <c r="N858">
        <v>1092</v>
      </c>
      <c r="O858">
        <v>1200108</v>
      </c>
      <c r="P858" t="s">
        <v>7992</v>
      </c>
      <c r="Q858" t="s">
        <v>7993</v>
      </c>
      <c r="R858" t="s">
        <v>7994</v>
      </c>
      <c r="S858" t="s">
        <v>13081</v>
      </c>
    </row>
    <row r="859" spans="1:19" x14ac:dyDescent="0.35">
      <c r="A859" t="s">
        <v>7995</v>
      </c>
      <c r="B859" t="s">
        <v>13834</v>
      </c>
      <c r="C859" t="s">
        <v>13565</v>
      </c>
      <c r="D859" s="12">
        <f>Table1_2[[#This Row],[Actual Price]]*Table1_2[[#This Row],[Rating_count]]</f>
        <v>1121850</v>
      </c>
      <c r="E859">
        <v>341</v>
      </c>
      <c r="F859" t="str">
        <f t="shared" si="13"/>
        <v>0-10%</v>
      </c>
      <c r="G859" s="10">
        <v>450</v>
      </c>
      <c r="H859" s="11">
        <f>Table1_2[[#This Row],[Actual Price]]-Table1_2[[#This Row],[Discount Price]]</f>
        <v>109</v>
      </c>
      <c r="I859" s="5">
        <v>0.24</v>
      </c>
      <c r="J859" t="s">
        <v>13085</v>
      </c>
      <c r="K859" t="s">
        <v>14324</v>
      </c>
      <c r="L859" t="s">
        <v>13084</v>
      </c>
      <c r="M859">
        <v>4.3</v>
      </c>
      <c r="N859">
        <v>2493</v>
      </c>
      <c r="O859">
        <v>1121850</v>
      </c>
      <c r="P859" t="s">
        <v>8002</v>
      </c>
      <c r="Q859" t="s">
        <v>8003</v>
      </c>
      <c r="R859" t="s">
        <v>8004</v>
      </c>
      <c r="S859" t="s">
        <v>13565</v>
      </c>
    </row>
    <row r="860" spans="1:19" x14ac:dyDescent="0.35">
      <c r="A860" t="s">
        <v>8005</v>
      </c>
      <c r="B860" t="s">
        <v>13835</v>
      </c>
      <c r="C860" t="s">
        <v>13081</v>
      </c>
      <c r="D860" s="12">
        <f>Table1_2[[#This Row],[Actual Price]]*Table1_2[[#This Row],[Rating_count]]</f>
        <v>50703321</v>
      </c>
      <c r="E860">
        <v>2499</v>
      </c>
      <c r="F860" t="str">
        <f t="shared" si="13"/>
        <v>0-10%</v>
      </c>
      <c r="G860" s="10">
        <v>3999</v>
      </c>
      <c r="H860" s="11">
        <f>Table1_2[[#This Row],[Actual Price]]-Table1_2[[#This Row],[Discount Price]]</f>
        <v>1500</v>
      </c>
      <c r="I860" s="5">
        <v>0.38</v>
      </c>
      <c r="J860" t="s">
        <v>13085</v>
      </c>
      <c r="K860" t="s">
        <v>14324</v>
      </c>
      <c r="L860" t="s">
        <v>13084</v>
      </c>
      <c r="M860">
        <v>4.4000000000000004</v>
      </c>
      <c r="N860">
        <v>12679</v>
      </c>
      <c r="O860">
        <v>50703321</v>
      </c>
      <c r="P860" t="s">
        <v>8012</v>
      </c>
      <c r="Q860" t="s">
        <v>5450</v>
      </c>
      <c r="R860" t="s">
        <v>8013</v>
      </c>
      <c r="S860" t="s">
        <v>13081</v>
      </c>
    </row>
    <row r="861" spans="1:19" x14ac:dyDescent="0.35">
      <c r="A861" t="s">
        <v>8016</v>
      </c>
      <c r="B861" t="s">
        <v>13836</v>
      </c>
      <c r="C861" t="s">
        <v>13081</v>
      </c>
      <c r="D861" s="12">
        <f>Table1_2[[#This Row],[Actual Price]]*Table1_2[[#This Row],[Rating_count]]</f>
        <v>29413995</v>
      </c>
      <c r="E861">
        <v>5899</v>
      </c>
      <c r="F861" t="str">
        <f t="shared" si="13"/>
        <v>0-10%</v>
      </c>
      <c r="G861" s="10">
        <v>7005</v>
      </c>
      <c r="H861" s="11">
        <f>Table1_2[[#This Row],[Actual Price]]-Table1_2[[#This Row],[Discount Price]]</f>
        <v>1106</v>
      </c>
      <c r="I861" s="5">
        <v>0.16</v>
      </c>
      <c r="J861" t="s">
        <v>13085</v>
      </c>
      <c r="K861" t="s">
        <v>14324</v>
      </c>
      <c r="L861" t="s">
        <v>13084</v>
      </c>
      <c r="M861">
        <v>3.6</v>
      </c>
      <c r="N861">
        <v>4199</v>
      </c>
      <c r="O861">
        <v>29413995</v>
      </c>
      <c r="P861" t="s">
        <v>8023</v>
      </c>
      <c r="Q861" t="s">
        <v>8024</v>
      </c>
      <c r="R861" t="s">
        <v>8025</v>
      </c>
      <c r="S861" t="s">
        <v>13081</v>
      </c>
    </row>
    <row r="862" spans="1:19" x14ac:dyDescent="0.35">
      <c r="A862" t="s">
        <v>8028</v>
      </c>
      <c r="B862" t="s">
        <v>13837</v>
      </c>
      <c r="C862" t="s">
        <v>13081</v>
      </c>
      <c r="D862" s="12">
        <f>Table1_2[[#This Row],[Actual Price]]*Table1_2[[#This Row],[Rating_count]]</f>
        <v>33327887</v>
      </c>
      <c r="E862">
        <v>1565</v>
      </c>
      <c r="F862" t="str">
        <f t="shared" si="13"/>
        <v>0-10%</v>
      </c>
      <c r="G862" s="10">
        <v>2999</v>
      </c>
      <c r="H862" s="11">
        <f>Table1_2[[#This Row],[Actual Price]]-Table1_2[[#This Row],[Discount Price]]</f>
        <v>1434</v>
      </c>
      <c r="I862" s="5">
        <v>0.48</v>
      </c>
      <c r="J862" t="s">
        <v>13085</v>
      </c>
      <c r="K862" t="s">
        <v>14324</v>
      </c>
      <c r="L862" t="s">
        <v>13084</v>
      </c>
      <c r="M862">
        <v>4</v>
      </c>
      <c r="N862">
        <v>11113</v>
      </c>
      <c r="O862">
        <v>33327887</v>
      </c>
      <c r="P862" t="s">
        <v>8035</v>
      </c>
      <c r="Q862" t="s">
        <v>8036</v>
      </c>
      <c r="R862" t="s">
        <v>8037</v>
      </c>
      <c r="S862" t="s">
        <v>13081</v>
      </c>
    </row>
    <row r="863" spans="1:19" x14ac:dyDescent="0.35">
      <c r="A863" t="s">
        <v>8038</v>
      </c>
      <c r="B863" t="s">
        <v>13838</v>
      </c>
      <c r="C863" t="s">
        <v>13097</v>
      </c>
      <c r="D863" s="12">
        <f>Table1_2[[#This Row],[Actual Price]]*Table1_2[[#This Row],[Rating_count]]</f>
        <v>8607627</v>
      </c>
      <c r="E863">
        <v>326</v>
      </c>
      <c r="F863" t="str">
        <f t="shared" si="13"/>
        <v>0-10%</v>
      </c>
      <c r="G863" s="10">
        <v>799</v>
      </c>
      <c r="H863" s="11">
        <f>Table1_2[[#This Row],[Actual Price]]-Table1_2[[#This Row],[Discount Price]]</f>
        <v>473</v>
      </c>
      <c r="I863" s="5">
        <v>0.59</v>
      </c>
      <c r="J863" t="s">
        <v>13082</v>
      </c>
      <c r="K863" t="s">
        <v>14324</v>
      </c>
      <c r="L863" t="s">
        <v>13084</v>
      </c>
      <c r="M863">
        <v>4.4000000000000004</v>
      </c>
      <c r="N863">
        <v>10773</v>
      </c>
      <c r="O863">
        <v>8607627</v>
      </c>
      <c r="P863" t="s">
        <v>8045</v>
      </c>
      <c r="Q863" t="s">
        <v>8046</v>
      </c>
      <c r="R863" t="s">
        <v>8047</v>
      </c>
      <c r="S863" t="s">
        <v>13097</v>
      </c>
    </row>
    <row r="864" spans="1:19" x14ac:dyDescent="0.35">
      <c r="A864" t="s">
        <v>8051</v>
      </c>
      <c r="B864" t="s">
        <v>13839</v>
      </c>
      <c r="C864" t="s">
        <v>13081</v>
      </c>
      <c r="D864" s="12">
        <f>Table1_2[[#This Row],[Actual Price]]*Table1_2[[#This Row],[Rating_count]]</f>
        <v>13930056</v>
      </c>
      <c r="E864">
        <v>657</v>
      </c>
      <c r="F864" t="str">
        <f t="shared" si="13"/>
        <v>0-10%</v>
      </c>
      <c r="G864" s="10">
        <v>999</v>
      </c>
      <c r="H864" s="11">
        <f>Table1_2[[#This Row],[Actual Price]]-Table1_2[[#This Row],[Discount Price]]</f>
        <v>342</v>
      </c>
      <c r="I864" s="5">
        <v>0.34</v>
      </c>
      <c r="J864" t="s">
        <v>13085</v>
      </c>
      <c r="K864" t="s">
        <v>14324</v>
      </c>
      <c r="L864" t="s">
        <v>13084</v>
      </c>
      <c r="M864">
        <v>4.3</v>
      </c>
      <c r="N864">
        <v>13944</v>
      </c>
      <c r="O864">
        <v>13930056</v>
      </c>
      <c r="P864" t="s">
        <v>8058</v>
      </c>
      <c r="Q864" t="s">
        <v>8059</v>
      </c>
      <c r="R864" t="s">
        <v>8060</v>
      </c>
      <c r="S864" t="s">
        <v>13081</v>
      </c>
    </row>
    <row r="865" spans="1:19" x14ac:dyDescent="0.35">
      <c r="A865" t="s">
        <v>8061</v>
      </c>
      <c r="B865" t="s">
        <v>13840</v>
      </c>
      <c r="C865" t="s">
        <v>13081</v>
      </c>
      <c r="D865" s="12">
        <f>Table1_2[[#This Row],[Actual Price]]*Table1_2[[#This Row],[Rating_count]]</f>
        <v>31150200</v>
      </c>
      <c r="E865">
        <v>1995</v>
      </c>
      <c r="F865" t="str">
        <f t="shared" si="13"/>
        <v>0-10%</v>
      </c>
      <c r="G865" s="10">
        <v>2895</v>
      </c>
      <c r="H865" s="11">
        <f>Table1_2[[#This Row],[Actual Price]]-Table1_2[[#This Row],[Discount Price]]</f>
        <v>900</v>
      </c>
      <c r="I865" s="5">
        <v>0.31</v>
      </c>
      <c r="J865" t="s">
        <v>13085</v>
      </c>
      <c r="K865" t="s">
        <v>14324</v>
      </c>
      <c r="L865" t="s">
        <v>13084</v>
      </c>
      <c r="M865">
        <v>4.5999999999999996</v>
      </c>
      <c r="N865">
        <v>10760</v>
      </c>
      <c r="O865">
        <v>31150200</v>
      </c>
      <c r="P865" t="s">
        <v>8068</v>
      </c>
      <c r="Q865" t="s">
        <v>8069</v>
      </c>
      <c r="R865" t="s">
        <v>8070</v>
      </c>
      <c r="S865" t="s">
        <v>13081</v>
      </c>
    </row>
    <row r="866" spans="1:19" x14ac:dyDescent="0.35">
      <c r="A866" t="s">
        <v>8071</v>
      </c>
      <c r="B866" t="s">
        <v>13841</v>
      </c>
      <c r="C866" t="s">
        <v>13097</v>
      </c>
      <c r="D866" s="12">
        <f>Table1_2[[#This Row],[Actual Price]]*Table1_2[[#This Row],[Rating_count]]</f>
        <v>38994000</v>
      </c>
      <c r="E866">
        <v>1500</v>
      </c>
      <c r="F866" t="str">
        <f t="shared" si="13"/>
        <v>0-10%</v>
      </c>
      <c r="G866" s="10">
        <v>1500</v>
      </c>
      <c r="H866" s="11">
        <f>Table1_2[[#This Row],[Actual Price]]-Table1_2[[#This Row],[Discount Price]]</f>
        <v>0</v>
      </c>
      <c r="I866" s="5">
        <v>0</v>
      </c>
      <c r="J866" t="s">
        <v>13085</v>
      </c>
      <c r="K866" t="s">
        <v>14324</v>
      </c>
      <c r="L866" t="s">
        <v>13084</v>
      </c>
      <c r="M866">
        <v>4.4000000000000004</v>
      </c>
      <c r="N866">
        <v>25996</v>
      </c>
      <c r="O866">
        <v>38994000</v>
      </c>
      <c r="P866" t="s">
        <v>8078</v>
      </c>
      <c r="Q866" t="s">
        <v>8079</v>
      </c>
      <c r="R866" t="s">
        <v>8080</v>
      </c>
      <c r="S866" t="s">
        <v>13097</v>
      </c>
    </row>
    <row r="867" spans="1:19" x14ac:dyDescent="0.35">
      <c r="A867" t="s">
        <v>8081</v>
      </c>
      <c r="B867" t="s">
        <v>13842</v>
      </c>
      <c r="C867" t="s">
        <v>13081</v>
      </c>
      <c r="D867" s="12">
        <f>Table1_2[[#This Row],[Actual Price]]*Table1_2[[#This Row],[Rating_count]]</f>
        <v>51586470</v>
      </c>
      <c r="E867">
        <v>2640</v>
      </c>
      <c r="F867" t="str">
        <f t="shared" si="13"/>
        <v>0-10%</v>
      </c>
      <c r="G867" s="10">
        <v>3195</v>
      </c>
      <c r="H867" s="11">
        <f>Table1_2[[#This Row],[Actual Price]]-Table1_2[[#This Row],[Discount Price]]</f>
        <v>555</v>
      </c>
      <c r="I867" s="5">
        <v>0.17</v>
      </c>
      <c r="J867" t="s">
        <v>13085</v>
      </c>
      <c r="K867" t="s">
        <v>14324</v>
      </c>
      <c r="L867" t="s">
        <v>13084</v>
      </c>
      <c r="M867">
        <v>4.5</v>
      </c>
      <c r="N867">
        <v>16146</v>
      </c>
      <c r="O867">
        <v>51586470</v>
      </c>
      <c r="P867" t="s">
        <v>8088</v>
      </c>
      <c r="Q867" t="s">
        <v>8089</v>
      </c>
      <c r="R867" t="s">
        <v>8090</v>
      </c>
      <c r="S867" t="s">
        <v>13081</v>
      </c>
    </row>
    <row r="868" spans="1:19" x14ac:dyDescent="0.35">
      <c r="A868" t="s">
        <v>8091</v>
      </c>
      <c r="B868" t="s">
        <v>13843</v>
      </c>
      <c r="C868" t="s">
        <v>13081</v>
      </c>
      <c r="D868" s="12">
        <f>Table1_2[[#This Row],[Actual Price]]*Table1_2[[#This Row],[Rating_count]]</f>
        <v>52619400</v>
      </c>
      <c r="E868">
        <v>5299</v>
      </c>
      <c r="F868" t="str">
        <f t="shared" si="13"/>
        <v>0-10%</v>
      </c>
      <c r="G868" s="10">
        <v>6355</v>
      </c>
      <c r="H868" s="11">
        <f>Table1_2[[#This Row],[Actual Price]]-Table1_2[[#This Row],[Discount Price]]</f>
        <v>1056</v>
      </c>
      <c r="I868" s="5">
        <v>0.17</v>
      </c>
      <c r="J868" t="s">
        <v>13085</v>
      </c>
      <c r="K868" t="s">
        <v>14324</v>
      </c>
      <c r="L868" t="s">
        <v>13084</v>
      </c>
      <c r="M868">
        <v>3.9</v>
      </c>
      <c r="N868">
        <v>8280</v>
      </c>
      <c r="O868">
        <v>52619400</v>
      </c>
      <c r="P868" t="s">
        <v>8098</v>
      </c>
      <c r="Q868" t="s">
        <v>8099</v>
      </c>
      <c r="R868" t="s">
        <v>8100</v>
      </c>
      <c r="S868" t="s">
        <v>13081</v>
      </c>
    </row>
    <row r="869" spans="1:19" x14ac:dyDescent="0.35">
      <c r="A869" t="s">
        <v>8102</v>
      </c>
      <c r="B869" t="s">
        <v>13844</v>
      </c>
      <c r="C869" t="s">
        <v>13081</v>
      </c>
      <c r="D869" s="12">
        <f>Table1_2[[#This Row],[Actual Price]]*Table1_2[[#This Row],[Rating_count]]</f>
        <v>42696763</v>
      </c>
      <c r="E869">
        <v>1990</v>
      </c>
      <c r="F869" t="str">
        <f t="shared" si="13"/>
        <v>0-10%</v>
      </c>
      <c r="G869" s="10">
        <v>2999</v>
      </c>
      <c r="H869" s="11">
        <f>Table1_2[[#This Row],[Actual Price]]-Table1_2[[#This Row],[Discount Price]]</f>
        <v>1009</v>
      </c>
      <c r="I869" s="5">
        <v>0.34</v>
      </c>
      <c r="J869" t="s">
        <v>13085</v>
      </c>
      <c r="K869" t="s">
        <v>14324</v>
      </c>
      <c r="L869" t="s">
        <v>13084</v>
      </c>
      <c r="M869">
        <v>4.3</v>
      </c>
      <c r="N869">
        <v>14237</v>
      </c>
      <c r="O869">
        <v>42696763</v>
      </c>
      <c r="P869" t="s">
        <v>13063</v>
      </c>
      <c r="Q869" t="s">
        <v>8109</v>
      </c>
      <c r="R869" t="s">
        <v>8110</v>
      </c>
      <c r="S869" t="s">
        <v>13081</v>
      </c>
    </row>
    <row r="870" spans="1:19" x14ac:dyDescent="0.35">
      <c r="A870" t="s">
        <v>8111</v>
      </c>
      <c r="B870" t="s">
        <v>13845</v>
      </c>
      <c r="C870" t="s">
        <v>13097</v>
      </c>
      <c r="D870" s="12">
        <f>Table1_2[[#This Row],[Actual Price]]*Table1_2[[#This Row],[Rating_count]]</f>
        <v>30981332</v>
      </c>
      <c r="E870">
        <v>1289</v>
      </c>
      <c r="F870" t="str">
        <f t="shared" si="13"/>
        <v>0-10%</v>
      </c>
      <c r="G870" s="10">
        <v>1499</v>
      </c>
      <c r="H870" s="11">
        <f>Table1_2[[#This Row],[Actual Price]]-Table1_2[[#This Row],[Discount Price]]</f>
        <v>210</v>
      </c>
      <c r="I870" s="5">
        <v>0.14000000000000001</v>
      </c>
      <c r="J870" t="s">
        <v>13085</v>
      </c>
      <c r="K870" t="s">
        <v>14324</v>
      </c>
      <c r="L870" t="s">
        <v>13084</v>
      </c>
      <c r="M870">
        <v>4.5</v>
      </c>
      <c r="N870">
        <v>20668</v>
      </c>
      <c r="O870">
        <v>30981332</v>
      </c>
      <c r="P870" t="s">
        <v>8119</v>
      </c>
      <c r="Q870" t="s">
        <v>8120</v>
      </c>
      <c r="R870" t="s">
        <v>8121</v>
      </c>
      <c r="S870" t="s">
        <v>13097</v>
      </c>
    </row>
    <row r="871" spans="1:19" x14ac:dyDescent="0.35">
      <c r="A871" t="s">
        <v>8122</v>
      </c>
      <c r="B871" t="s">
        <v>13846</v>
      </c>
      <c r="C871" t="s">
        <v>13565</v>
      </c>
      <c r="D871" s="12">
        <f>Table1_2[[#This Row],[Actual Price]]*Table1_2[[#This Row],[Rating_count]]</f>
        <v>276210</v>
      </c>
      <c r="E871">
        <v>165</v>
      </c>
      <c r="F871" t="str">
        <f t="shared" si="13"/>
        <v>0-10%</v>
      </c>
      <c r="G871" s="10">
        <v>165</v>
      </c>
      <c r="H871" s="11">
        <f>Table1_2[[#This Row],[Actual Price]]-Table1_2[[#This Row],[Discount Price]]</f>
        <v>0</v>
      </c>
      <c r="I871" s="5">
        <v>0</v>
      </c>
      <c r="J871" t="s">
        <v>13085</v>
      </c>
      <c r="K871" t="s">
        <v>14325</v>
      </c>
      <c r="L871" t="s">
        <v>13084</v>
      </c>
      <c r="M871">
        <v>4.5</v>
      </c>
      <c r="N871">
        <v>1674</v>
      </c>
      <c r="O871">
        <v>276210</v>
      </c>
      <c r="P871" t="s">
        <v>8129</v>
      </c>
      <c r="Q871" t="s">
        <v>8130</v>
      </c>
      <c r="R871" t="s">
        <v>8131</v>
      </c>
      <c r="S871" t="s">
        <v>13565</v>
      </c>
    </row>
    <row r="872" spans="1:19" x14ac:dyDescent="0.35">
      <c r="A872" t="s">
        <v>8132</v>
      </c>
      <c r="B872" t="s">
        <v>13847</v>
      </c>
      <c r="C872" t="s">
        <v>13081</v>
      </c>
      <c r="D872" s="12">
        <f>Table1_2[[#This Row],[Actual Price]]*Table1_2[[#This Row],[Rating_count]]</f>
        <v>26903811</v>
      </c>
      <c r="E872">
        <v>1699</v>
      </c>
      <c r="F872" t="str">
        <f t="shared" si="13"/>
        <v>0-10%</v>
      </c>
      <c r="G872" s="10">
        <v>3499</v>
      </c>
      <c r="H872" s="11">
        <f>Table1_2[[#This Row],[Actual Price]]-Table1_2[[#This Row],[Discount Price]]</f>
        <v>1800</v>
      </c>
      <c r="I872" s="5">
        <v>0.51</v>
      </c>
      <c r="J872" t="s">
        <v>13082</v>
      </c>
      <c r="K872" t="s">
        <v>14324</v>
      </c>
      <c r="L872" t="s">
        <v>13084</v>
      </c>
      <c r="M872">
        <v>3.6</v>
      </c>
      <c r="N872">
        <v>7689</v>
      </c>
      <c r="O872">
        <v>26903811</v>
      </c>
      <c r="P872" t="s">
        <v>8139</v>
      </c>
      <c r="Q872" t="s">
        <v>8140</v>
      </c>
      <c r="R872" t="s">
        <v>8141</v>
      </c>
      <c r="S872" t="s">
        <v>13081</v>
      </c>
    </row>
    <row r="873" spans="1:19" x14ac:dyDescent="0.35">
      <c r="A873" t="s">
        <v>8142</v>
      </c>
      <c r="B873" t="s">
        <v>13848</v>
      </c>
      <c r="C873" t="s">
        <v>13097</v>
      </c>
      <c r="D873" s="12">
        <f>Table1_2[[#This Row],[Actual Price]]*Table1_2[[#This Row],[Rating_count]]</f>
        <v>41655000</v>
      </c>
      <c r="E873">
        <v>2299</v>
      </c>
      <c r="F873" t="str">
        <f t="shared" si="13"/>
        <v>0-10%</v>
      </c>
      <c r="G873" s="10">
        <v>7500</v>
      </c>
      <c r="H873" s="11">
        <f>Table1_2[[#This Row],[Actual Price]]-Table1_2[[#This Row],[Discount Price]]</f>
        <v>5201</v>
      </c>
      <c r="I873" s="5">
        <v>0.69</v>
      </c>
      <c r="J873" t="s">
        <v>13082</v>
      </c>
      <c r="K873" t="s">
        <v>14324</v>
      </c>
      <c r="L873" t="s">
        <v>13084</v>
      </c>
      <c r="M873">
        <v>4.0999999999999996</v>
      </c>
      <c r="N873">
        <v>5554</v>
      </c>
      <c r="O873">
        <v>41655000</v>
      </c>
      <c r="P873" t="s">
        <v>8149</v>
      </c>
      <c r="Q873" t="s">
        <v>8150</v>
      </c>
      <c r="R873" t="s">
        <v>8151</v>
      </c>
      <c r="S873" t="s">
        <v>13097</v>
      </c>
    </row>
    <row r="874" spans="1:19" x14ac:dyDescent="0.35">
      <c r="A874" t="s">
        <v>8153</v>
      </c>
      <c r="B874" t="s">
        <v>13632</v>
      </c>
      <c r="C874" t="s">
        <v>13081</v>
      </c>
      <c r="D874" s="12">
        <f>Table1_2[[#This Row],[Actual Price]]*Table1_2[[#This Row],[Rating_count]]</f>
        <v>130416</v>
      </c>
      <c r="E874">
        <v>39</v>
      </c>
      <c r="F874" t="str">
        <f t="shared" si="13"/>
        <v>0-10%</v>
      </c>
      <c r="G874" s="10">
        <v>39</v>
      </c>
      <c r="H874" s="11">
        <f>Table1_2[[#This Row],[Actual Price]]-Table1_2[[#This Row],[Discount Price]]</f>
        <v>0</v>
      </c>
      <c r="I874" s="5">
        <v>0</v>
      </c>
      <c r="J874" t="s">
        <v>13085</v>
      </c>
      <c r="K874" t="s">
        <v>14325</v>
      </c>
      <c r="L874" t="s">
        <v>13084</v>
      </c>
      <c r="M874">
        <v>3.8</v>
      </c>
      <c r="N874">
        <v>3344</v>
      </c>
      <c r="O874">
        <v>130416</v>
      </c>
      <c r="P874" t="s">
        <v>8160</v>
      </c>
      <c r="Q874" t="s">
        <v>8161</v>
      </c>
      <c r="R874" t="s">
        <v>8162</v>
      </c>
      <c r="S874" t="s">
        <v>13081</v>
      </c>
    </row>
    <row r="875" spans="1:19" x14ac:dyDescent="0.35">
      <c r="A875" t="s">
        <v>8163</v>
      </c>
      <c r="B875" t="s">
        <v>13849</v>
      </c>
      <c r="C875" t="s">
        <v>13081</v>
      </c>
      <c r="D875" s="12">
        <f>Table1_2[[#This Row],[Actual Price]]*Table1_2[[#This Row],[Rating_count]]</f>
        <v>109665114</v>
      </c>
      <c r="E875">
        <v>26999</v>
      </c>
      <c r="F875" t="str">
        <f t="shared" si="13"/>
        <v>0-10%</v>
      </c>
      <c r="G875" s="10">
        <v>37999</v>
      </c>
      <c r="H875" s="11">
        <f>Table1_2[[#This Row],[Actual Price]]-Table1_2[[#This Row],[Discount Price]]</f>
        <v>11000</v>
      </c>
      <c r="I875" s="5">
        <v>0.28999999999999998</v>
      </c>
      <c r="J875" t="s">
        <v>13085</v>
      </c>
      <c r="K875" t="s">
        <v>14324</v>
      </c>
      <c r="L875" t="s">
        <v>13084</v>
      </c>
      <c r="M875">
        <v>4.5999999999999996</v>
      </c>
      <c r="N875">
        <v>2886</v>
      </c>
      <c r="O875">
        <v>109665114</v>
      </c>
      <c r="P875" t="s">
        <v>8171</v>
      </c>
      <c r="Q875" t="s">
        <v>8172</v>
      </c>
      <c r="R875" t="s">
        <v>8173</v>
      </c>
      <c r="S875" t="s">
        <v>13081</v>
      </c>
    </row>
    <row r="876" spans="1:19" x14ac:dyDescent="0.35">
      <c r="A876" t="s">
        <v>8174</v>
      </c>
      <c r="B876" t="s">
        <v>13850</v>
      </c>
      <c r="C876" t="s">
        <v>13097</v>
      </c>
      <c r="D876" s="12">
        <f>Table1_2[[#This Row],[Actual Price]]*Table1_2[[#This Row],[Rating_count]]</f>
        <v>195517500</v>
      </c>
      <c r="E876">
        <v>1490</v>
      </c>
      <c r="F876" t="str">
        <f t="shared" si="13"/>
        <v>0-10%</v>
      </c>
      <c r="G876" s="10">
        <v>1990</v>
      </c>
      <c r="H876" s="11">
        <f>Table1_2[[#This Row],[Actual Price]]-Table1_2[[#This Row],[Discount Price]]</f>
        <v>500</v>
      </c>
      <c r="I876" s="5">
        <v>0.25</v>
      </c>
      <c r="J876" t="s">
        <v>13085</v>
      </c>
      <c r="K876" t="s">
        <v>14324</v>
      </c>
      <c r="L876" t="s">
        <v>13084</v>
      </c>
      <c r="M876">
        <v>4.0999999999999996</v>
      </c>
      <c r="N876">
        <v>98250</v>
      </c>
      <c r="O876">
        <v>195517500</v>
      </c>
      <c r="P876" t="s">
        <v>8181</v>
      </c>
      <c r="Q876" t="s">
        <v>8182</v>
      </c>
      <c r="R876" t="s">
        <v>8183</v>
      </c>
      <c r="S876" t="s">
        <v>13097</v>
      </c>
    </row>
    <row r="877" spans="1:19" x14ac:dyDescent="0.35">
      <c r="A877" t="s">
        <v>8184</v>
      </c>
      <c r="B877" t="s">
        <v>13851</v>
      </c>
      <c r="C877" t="s">
        <v>13081</v>
      </c>
      <c r="D877" s="12">
        <f>Table1_2[[#This Row],[Actual Price]]*Table1_2[[#This Row],[Rating_count]]</f>
        <v>146175</v>
      </c>
      <c r="E877">
        <v>398</v>
      </c>
      <c r="F877" t="str">
        <f t="shared" si="13"/>
        <v>0-10%</v>
      </c>
      <c r="G877" s="10">
        <v>1949</v>
      </c>
      <c r="H877" s="11">
        <f>Table1_2[[#This Row],[Actual Price]]-Table1_2[[#This Row],[Discount Price]]</f>
        <v>1551</v>
      </c>
      <c r="I877" s="5">
        <v>0.8</v>
      </c>
      <c r="J877" t="s">
        <v>13082</v>
      </c>
      <c r="K877" t="s">
        <v>14324</v>
      </c>
      <c r="L877" t="s">
        <v>13082</v>
      </c>
      <c r="M877">
        <v>4</v>
      </c>
      <c r="N877">
        <v>75</v>
      </c>
      <c r="O877">
        <v>146175</v>
      </c>
      <c r="P877" t="s">
        <v>8191</v>
      </c>
      <c r="Q877" t="s">
        <v>8192</v>
      </c>
      <c r="R877" t="s">
        <v>8193</v>
      </c>
      <c r="S877" t="s">
        <v>13081</v>
      </c>
    </row>
    <row r="878" spans="1:19" x14ac:dyDescent="0.35">
      <c r="A878" t="s">
        <v>8197</v>
      </c>
      <c r="B878" t="s">
        <v>13852</v>
      </c>
      <c r="C878" t="s">
        <v>13081</v>
      </c>
      <c r="D878" s="12">
        <f>Table1_2[[#This Row],[Actual Price]]*Table1_2[[#This Row],[Rating_count]]</f>
        <v>3998995</v>
      </c>
      <c r="E878">
        <v>770</v>
      </c>
      <c r="F878" t="str">
        <f t="shared" si="13"/>
        <v>0-10%</v>
      </c>
      <c r="G878" s="10">
        <v>1547</v>
      </c>
      <c r="H878" s="11">
        <f>Table1_2[[#This Row],[Actual Price]]-Table1_2[[#This Row],[Discount Price]]</f>
        <v>777</v>
      </c>
      <c r="I878" s="5">
        <v>0.5</v>
      </c>
      <c r="J878" t="s">
        <v>13082</v>
      </c>
      <c r="K878" t="s">
        <v>14324</v>
      </c>
      <c r="L878" t="s">
        <v>13084</v>
      </c>
      <c r="M878">
        <v>4.3</v>
      </c>
      <c r="N878">
        <v>2585</v>
      </c>
      <c r="O878">
        <v>3998995</v>
      </c>
      <c r="P878" t="s">
        <v>8204</v>
      </c>
      <c r="Q878" t="s">
        <v>8205</v>
      </c>
      <c r="R878" t="s">
        <v>8206</v>
      </c>
      <c r="S878" t="s">
        <v>13081</v>
      </c>
    </row>
    <row r="879" spans="1:19" x14ac:dyDescent="0.35">
      <c r="A879" t="s">
        <v>8207</v>
      </c>
      <c r="B879" t="s">
        <v>13853</v>
      </c>
      <c r="C879" t="s">
        <v>13097</v>
      </c>
      <c r="D879" s="12">
        <f>Table1_2[[#This Row],[Actual Price]]*Table1_2[[#This Row],[Rating_count]]</f>
        <v>6588528</v>
      </c>
      <c r="E879">
        <v>279</v>
      </c>
      <c r="F879" t="str">
        <f t="shared" si="13"/>
        <v>0-10%</v>
      </c>
      <c r="G879" s="10">
        <v>1299</v>
      </c>
      <c r="H879" s="11">
        <f>Table1_2[[#This Row],[Actual Price]]-Table1_2[[#This Row],[Discount Price]]</f>
        <v>1020</v>
      </c>
      <c r="I879" s="5">
        <v>0.79</v>
      </c>
      <c r="J879" t="s">
        <v>13082</v>
      </c>
      <c r="K879" t="s">
        <v>14324</v>
      </c>
      <c r="L879" t="s">
        <v>13084</v>
      </c>
      <c r="M879">
        <v>4</v>
      </c>
      <c r="N879">
        <v>5072</v>
      </c>
      <c r="O879">
        <v>6588528</v>
      </c>
      <c r="P879" t="s">
        <v>8214</v>
      </c>
      <c r="Q879" t="s">
        <v>8215</v>
      </c>
      <c r="R879" t="s">
        <v>8216</v>
      </c>
      <c r="S879" t="s">
        <v>13097</v>
      </c>
    </row>
    <row r="880" spans="1:19" x14ac:dyDescent="0.35">
      <c r="A880" t="s">
        <v>8217</v>
      </c>
      <c r="B880" t="s">
        <v>13854</v>
      </c>
      <c r="C880" t="s">
        <v>13709</v>
      </c>
      <c r="D880" s="12">
        <f>Table1_2[[#This Row],[Actual Price]]*Table1_2[[#This Row],[Rating_count]]</f>
        <v>3585015</v>
      </c>
      <c r="E880">
        <v>249</v>
      </c>
      <c r="F880" t="str">
        <f t="shared" si="13"/>
        <v>0-10%</v>
      </c>
      <c r="G880" s="10">
        <v>599</v>
      </c>
      <c r="H880" s="11">
        <f>Table1_2[[#This Row],[Actual Price]]-Table1_2[[#This Row],[Discount Price]]</f>
        <v>350</v>
      </c>
      <c r="I880" s="5">
        <v>0.57999999999999996</v>
      </c>
      <c r="J880" t="s">
        <v>13082</v>
      </c>
      <c r="K880" t="s">
        <v>14324</v>
      </c>
      <c r="L880" t="s">
        <v>13084</v>
      </c>
      <c r="M880">
        <v>4.5</v>
      </c>
      <c r="N880">
        <v>5985</v>
      </c>
      <c r="O880">
        <v>3585015</v>
      </c>
      <c r="P880" t="s">
        <v>8225</v>
      </c>
      <c r="Q880" t="s">
        <v>8226</v>
      </c>
      <c r="R880" t="s">
        <v>8227</v>
      </c>
      <c r="S880" t="s">
        <v>13710</v>
      </c>
    </row>
    <row r="881" spans="1:19" x14ac:dyDescent="0.35">
      <c r="A881" t="s">
        <v>8229</v>
      </c>
      <c r="B881" t="s">
        <v>13855</v>
      </c>
      <c r="C881" t="s">
        <v>13567</v>
      </c>
      <c r="D881" s="12">
        <f>Table1_2[[#This Row],[Actual Price]]*Table1_2[[#This Row],[Rating_count]]</f>
        <v>2168210</v>
      </c>
      <c r="E881">
        <v>230</v>
      </c>
      <c r="F881" t="str">
        <f t="shared" si="13"/>
        <v>0-10%</v>
      </c>
      <c r="G881" s="10">
        <v>230</v>
      </c>
      <c r="H881" s="11">
        <f>Table1_2[[#This Row],[Actual Price]]-Table1_2[[#This Row],[Discount Price]]</f>
        <v>0</v>
      </c>
      <c r="I881" s="5">
        <v>0</v>
      </c>
      <c r="J881" t="s">
        <v>13085</v>
      </c>
      <c r="K881" t="s">
        <v>14324</v>
      </c>
      <c r="L881" t="s">
        <v>13084</v>
      </c>
      <c r="M881">
        <v>4.5</v>
      </c>
      <c r="N881">
        <v>9427</v>
      </c>
      <c r="O881">
        <v>2168210</v>
      </c>
      <c r="P881" t="s">
        <v>8237</v>
      </c>
      <c r="Q881" t="s">
        <v>8238</v>
      </c>
      <c r="R881" t="s">
        <v>8239</v>
      </c>
      <c r="S881" t="s">
        <v>13567</v>
      </c>
    </row>
    <row r="882" spans="1:19" x14ac:dyDescent="0.35">
      <c r="A882" t="s">
        <v>8241</v>
      </c>
      <c r="B882" t="s">
        <v>13856</v>
      </c>
      <c r="C882" t="s">
        <v>13081</v>
      </c>
      <c r="D882" s="12">
        <f>Table1_2[[#This Row],[Actual Price]]*Table1_2[[#This Row],[Rating_count]]</f>
        <v>1610700</v>
      </c>
      <c r="E882">
        <v>599</v>
      </c>
      <c r="F882" t="str">
        <f t="shared" si="13"/>
        <v>0-10%</v>
      </c>
      <c r="G882" s="10">
        <v>700</v>
      </c>
      <c r="H882" s="11">
        <f>Table1_2[[#This Row],[Actual Price]]-Table1_2[[#This Row],[Discount Price]]</f>
        <v>101</v>
      </c>
      <c r="I882" s="5">
        <v>0.14000000000000001</v>
      </c>
      <c r="J882" t="s">
        <v>13085</v>
      </c>
      <c r="K882" t="s">
        <v>14324</v>
      </c>
      <c r="L882" t="s">
        <v>13084</v>
      </c>
      <c r="M882">
        <v>4.3</v>
      </c>
      <c r="N882">
        <v>2301</v>
      </c>
      <c r="O882">
        <v>1610700</v>
      </c>
      <c r="P882" t="s">
        <v>8248</v>
      </c>
      <c r="Q882" t="s">
        <v>8249</v>
      </c>
      <c r="R882" t="s">
        <v>8250</v>
      </c>
      <c r="S882" t="s">
        <v>13081</v>
      </c>
    </row>
    <row r="883" spans="1:19" x14ac:dyDescent="0.35">
      <c r="A883" t="s">
        <v>8251</v>
      </c>
      <c r="B883" t="s">
        <v>13857</v>
      </c>
      <c r="C883" t="s">
        <v>13081</v>
      </c>
      <c r="D883" s="12">
        <f>Table1_2[[#This Row],[Actual Price]]*Table1_2[[#This Row],[Rating_count]]</f>
        <v>2915250</v>
      </c>
      <c r="E883">
        <v>598</v>
      </c>
      <c r="F883" t="str">
        <f t="shared" si="13"/>
        <v>0-10%</v>
      </c>
      <c r="G883" s="10">
        <v>1150</v>
      </c>
      <c r="H883" s="11">
        <f>Table1_2[[#This Row],[Actual Price]]-Table1_2[[#This Row],[Discount Price]]</f>
        <v>552</v>
      </c>
      <c r="I883" s="5">
        <v>0.48</v>
      </c>
      <c r="J883" t="s">
        <v>13085</v>
      </c>
      <c r="K883" t="s">
        <v>14324</v>
      </c>
      <c r="L883" t="s">
        <v>13084</v>
      </c>
      <c r="M883">
        <v>4.0999999999999996</v>
      </c>
      <c r="N883">
        <v>2535</v>
      </c>
      <c r="O883">
        <v>2915250</v>
      </c>
      <c r="P883" t="s">
        <v>8259</v>
      </c>
      <c r="Q883" t="s">
        <v>8260</v>
      </c>
      <c r="R883" t="s">
        <v>8261</v>
      </c>
      <c r="S883" t="s">
        <v>13081</v>
      </c>
    </row>
    <row r="884" spans="1:19" x14ac:dyDescent="0.35">
      <c r="A884" t="s">
        <v>8262</v>
      </c>
      <c r="B884" t="s">
        <v>13815</v>
      </c>
      <c r="C884" t="s">
        <v>13081</v>
      </c>
      <c r="D884" s="12">
        <f>Table1_2[[#This Row],[Actual Price]]*Table1_2[[#This Row],[Rating_count]]</f>
        <v>1035809</v>
      </c>
      <c r="E884">
        <v>399</v>
      </c>
      <c r="F884" t="str">
        <f t="shared" si="13"/>
        <v>0-10%</v>
      </c>
      <c r="G884" s="10">
        <v>1499</v>
      </c>
      <c r="H884" s="11">
        <f>Table1_2[[#This Row],[Actual Price]]-Table1_2[[#This Row],[Discount Price]]</f>
        <v>1100</v>
      </c>
      <c r="I884" s="5">
        <v>0.73</v>
      </c>
      <c r="J884" t="s">
        <v>13082</v>
      </c>
      <c r="K884" t="s">
        <v>14324</v>
      </c>
      <c r="L884" t="s">
        <v>13082</v>
      </c>
      <c r="M884">
        <v>4</v>
      </c>
      <c r="N884">
        <v>691</v>
      </c>
      <c r="O884">
        <v>1035809</v>
      </c>
      <c r="P884" t="s">
        <v>8269</v>
      </c>
      <c r="Q884" t="s">
        <v>8270</v>
      </c>
      <c r="R884" t="s">
        <v>8271</v>
      </c>
      <c r="S884" t="s">
        <v>13081</v>
      </c>
    </row>
    <row r="885" spans="1:19" x14ac:dyDescent="0.35">
      <c r="A885" t="s">
        <v>8272</v>
      </c>
      <c r="B885" t="s">
        <v>13858</v>
      </c>
      <c r="C885" t="s">
        <v>13081</v>
      </c>
      <c r="D885" s="12">
        <f>Table1_2[[#This Row],[Actual Price]]*Table1_2[[#This Row],[Rating_count]]</f>
        <v>3559260</v>
      </c>
      <c r="E885">
        <v>499</v>
      </c>
      <c r="F885" t="str">
        <f t="shared" si="13"/>
        <v>0-10%</v>
      </c>
      <c r="G885" s="10">
        <v>1299</v>
      </c>
      <c r="H885" s="11">
        <f>Table1_2[[#This Row],[Actual Price]]-Table1_2[[#This Row],[Discount Price]]</f>
        <v>800</v>
      </c>
      <c r="I885" s="5">
        <v>0.62</v>
      </c>
      <c r="J885" t="s">
        <v>13082</v>
      </c>
      <c r="K885" t="s">
        <v>14324</v>
      </c>
      <c r="L885" t="s">
        <v>13084</v>
      </c>
      <c r="M885">
        <v>4.0999999999999996</v>
      </c>
      <c r="N885">
        <v>2740</v>
      </c>
      <c r="O885">
        <v>3559260</v>
      </c>
      <c r="P885" t="s">
        <v>8279</v>
      </c>
      <c r="Q885" t="s">
        <v>8280</v>
      </c>
      <c r="R885" t="s">
        <v>8281</v>
      </c>
      <c r="S885" t="s">
        <v>13081</v>
      </c>
    </row>
    <row r="886" spans="1:19" x14ac:dyDescent="0.35">
      <c r="A886" t="s">
        <v>8284</v>
      </c>
      <c r="B886" t="s">
        <v>13859</v>
      </c>
      <c r="C886" t="s">
        <v>13081</v>
      </c>
      <c r="D886" s="12">
        <f>Table1_2[[#This Row],[Actual Price]]*Table1_2[[#This Row],[Rating_count]]</f>
        <v>3795380</v>
      </c>
      <c r="E886">
        <v>579</v>
      </c>
      <c r="F886" t="str">
        <f t="shared" si="13"/>
        <v>0-10%</v>
      </c>
      <c r="G886" s="10">
        <v>1090</v>
      </c>
      <c r="H886" s="11">
        <f>Table1_2[[#This Row],[Actual Price]]-Table1_2[[#This Row],[Discount Price]]</f>
        <v>511</v>
      </c>
      <c r="I886" s="5">
        <v>0.47</v>
      </c>
      <c r="J886" t="s">
        <v>13085</v>
      </c>
      <c r="K886" t="s">
        <v>14324</v>
      </c>
      <c r="L886" t="s">
        <v>13084</v>
      </c>
      <c r="M886">
        <v>4.4000000000000004</v>
      </c>
      <c r="N886">
        <v>3482</v>
      </c>
      <c r="O886">
        <v>3795380</v>
      </c>
      <c r="P886" t="s">
        <v>8291</v>
      </c>
      <c r="Q886" t="s">
        <v>8292</v>
      </c>
      <c r="R886" t="s">
        <v>8293</v>
      </c>
      <c r="S886" t="s">
        <v>13081</v>
      </c>
    </row>
    <row r="887" spans="1:19" x14ac:dyDescent="0.35">
      <c r="A887" t="s">
        <v>8296</v>
      </c>
      <c r="B887" t="s">
        <v>13860</v>
      </c>
      <c r="C887" t="s">
        <v>13565</v>
      </c>
      <c r="D887" s="12">
        <f>Table1_2[[#This Row],[Actual Price]]*Table1_2[[#This Row],[Rating_count]]</f>
        <v>619900</v>
      </c>
      <c r="E887">
        <v>90</v>
      </c>
      <c r="F887" t="str">
        <f t="shared" si="13"/>
        <v>0-10%</v>
      </c>
      <c r="G887" s="10">
        <v>100</v>
      </c>
      <c r="H887" s="11">
        <f>Table1_2[[#This Row],[Actual Price]]-Table1_2[[#This Row],[Discount Price]]</f>
        <v>10</v>
      </c>
      <c r="I887" s="5">
        <v>0.1</v>
      </c>
      <c r="J887" t="s">
        <v>13085</v>
      </c>
      <c r="K887" t="s">
        <v>14325</v>
      </c>
      <c r="L887" t="s">
        <v>13084</v>
      </c>
      <c r="M887">
        <v>4.0999999999999996</v>
      </c>
      <c r="N887">
        <v>6199</v>
      </c>
      <c r="O887">
        <v>619900</v>
      </c>
      <c r="P887" t="s">
        <v>8304</v>
      </c>
      <c r="Q887" t="s">
        <v>8305</v>
      </c>
      <c r="R887" t="s">
        <v>8306</v>
      </c>
      <c r="S887" t="s">
        <v>13565</v>
      </c>
    </row>
    <row r="888" spans="1:19" x14ac:dyDescent="0.35">
      <c r="A888" t="s">
        <v>8307</v>
      </c>
      <c r="B888" t="s">
        <v>13861</v>
      </c>
      <c r="C888" t="s">
        <v>13081</v>
      </c>
      <c r="D888" s="12">
        <f>Table1_2[[#This Row],[Actual Price]]*Table1_2[[#This Row],[Rating_count]]</f>
        <v>3332333</v>
      </c>
      <c r="E888">
        <v>899</v>
      </c>
      <c r="F888" t="str">
        <f t="shared" si="13"/>
        <v>0-10%</v>
      </c>
      <c r="G888" s="10">
        <v>1999</v>
      </c>
      <c r="H888" s="11">
        <f>Table1_2[[#This Row],[Actual Price]]-Table1_2[[#This Row],[Discount Price]]</f>
        <v>1100</v>
      </c>
      <c r="I888" s="5">
        <v>0.55000000000000004</v>
      </c>
      <c r="J888" t="s">
        <v>13082</v>
      </c>
      <c r="K888" t="s">
        <v>14324</v>
      </c>
      <c r="L888" t="s">
        <v>13084</v>
      </c>
      <c r="M888">
        <v>4.4000000000000004</v>
      </c>
      <c r="N888">
        <v>1667</v>
      </c>
      <c r="O888">
        <v>3332333</v>
      </c>
      <c r="P888" t="s">
        <v>8314</v>
      </c>
      <c r="Q888" t="s">
        <v>8315</v>
      </c>
      <c r="R888" t="s">
        <v>8316</v>
      </c>
      <c r="S888" t="s">
        <v>13081</v>
      </c>
    </row>
    <row r="889" spans="1:19" x14ac:dyDescent="0.35">
      <c r="A889" t="s">
        <v>8317</v>
      </c>
      <c r="B889" t="s">
        <v>13862</v>
      </c>
      <c r="C889" t="s">
        <v>13081</v>
      </c>
      <c r="D889" s="12">
        <f>Table1_2[[#This Row],[Actual Price]]*Table1_2[[#This Row],[Rating_count]]</f>
        <v>8501400</v>
      </c>
      <c r="E889">
        <v>1149</v>
      </c>
      <c r="F889" t="str">
        <f t="shared" si="13"/>
        <v>0-10%</v>
      </c>
      <c r="G889" s="10">
        <v>1800</v>
      </c>
      <c r="H889" s="11">
        <f>Table1_2[[#This Row],[Actual Price]]-Table1_2[[#This Row],[Discount Price]]</f>
        <v>651</v>
      </c>
      <c r="I889" s="5">
        <v>0.36</v>
      </c>
      <c r="J889" t="s">
        <v>13085</v>
      </c>
      <c r="K889" t="s">
        <v>14324</v>
      </c>
      <c r="L889" t="s">
        <v>13084</v>
      </c>
      <c r="M889">
        <v>4.3</v>
      </c>
      <c r="N889">
        <v>4723</v>
      </c>
      <c r="O889">
        <v>8501400</v>
      </c>
      <c r="P889" t="s">
        <v>8324</v>
      </c>
      <c r="Q889" t="s">
        <v>8325</v>
      </c>
      <c r="R889" t="s">
        <v>8326</v>
      </c>
      <c r="S889" t="s">
        <v>13081</v>
      </c>
    </row>
    <row r="890" spans="1:19" x14ac:dyDescent="0.35">
      <c r="A890" t="s">
        <v>8327</v>
      </c>
      <c r="B890" t="s">
        <v>13863</v>
      </c>
      <c r="C890" t="s">
        <v>13081</v>
      </c>
      <c r="D890" s="12">
        <f>Table1_2[[#This Row],[Actual Price]]*Table1_2[[#This Row],[Rating_count]]</f>
        <v>11407140</v>
      </c>
      <c r="E890">
        <v>249</v>
      </c>
      <c r="F890" t="str">
        <f t="shared" si="13"/>
        <v>0-10%</v>
      </c>
      <c r="G890" s="10">
        <v>499</v>
      </c>
      <c r="H890" s="11">
        <f>Table1_2[[#This Row],[Actual Price]]-Table1_2[[#This Row],[Discount Price]]</f>
        <v>250</v>
      </c>
      <c r="I890" s="5">
        <v>0.5</v>
      </c>
      <c r="J890" t="s">
        <v>13082</v>
      </c>
      <c r="K890" t="s">
        <v>14324</v>
      </c>
      <c r="L890" t="s">
        <v>13084</v>
      </c>
      <c r="M890">
        <v>4.2</v>
      </c>
      <c r="N890">
        <v>22860</v>
      </c>
      <c r="O890">
        <v>11407140</v>
      </c>
      <c r="P890" t="s">
        <v>8334</v>
      </c>
      <c r="Q890" t="s">
        <v>8335</v>
      </c>
      <c r="R890" t="s">
        <v>8336</v>
      </c>
      <c r="S890" t="s">
        <v>13081</v>
      </c>
    </row>
    <row r="891" spans="1:19" x14ac:dyDescent="0.35">
      <c r="A891" t="s">
        <v>8337</v>
      </c>
      <c r="B891" t="s">
        <v>13864</v>
      </c>
      <c r="C891" t="s">
        <v>13081</v>
      </c>
      <c r="D891" s="12">
        <f>Table1_2[[#This Row],[Actual Price]]*Table1_2[[#This Row],[Rating_count]]</f>
        <v>529308</v>
      </c>
      <c r="E891">
        <v>39</v>
      </c>
      <c r="F891" t="str">
        <f t="shared" si="13"/>
        <v>0-10%</v>
      </c>
      <c r="G891" s="10">
        <v>39</v>
      </c>
      <c r="H891" s="11">
        <f>Table1_2[[#This Row],[Actual Price]]-Table1_2[[#This Row],[Discount Price]]</f>
        <v>0</v>
      </c>
      <c r="I891" s="5">
        <v>0</v>
      </c>
      <c r="J891" t="s">
        <v>13085</v>
      </c>
      <c r="K891" t="s">
        <v>14325</v>
      </c>
      <c r="L891" t="s">
        <v>13084</v>
      </c>
      <c r="M891">
        <v>3.6</v>
      </c>
      <c r="N891">
        <v>13572</v>
      </c>
      <c r="O891">
        <v>529308</v>
      </c>
      <c r="P891" t="s">
        <v>8343</v>
      </c>
      <c r="Q891" t="s">
        <v>8344</v>
      </c>
      <c r="R891" t="s">
        <v>8345</v>
      </c>
      <c r="S891" t="s">
        <v>13081</v>
      </c>
    </row>
    <row r="892" spans="1:19" x14ac:dyDescent="0.35">
      <c r="A892" t="s">
        <v>8346</v>
      </c>
      <c r="B892" t="s">
        <v>13865</v>
      </c>
      <c r="C892" t="s">
        <v>13081</v>
      </c>
      <c r="D892" s="12">
        <f>Table1_2[[#This Row],[Actual Price]]*Table1_2[[#This Row],[Rating_count]]</f>
        <v>58239018</v>
      </c>
      <c r="E892">
        <v>1599</v>
      </c>
      <c r="F892" t="str">
        <f t="shared" si="13"/>
        <v>0-10%</v>
      </c>
      <c r="G892" s="10">
        <v>3599</v>
      </c>
      <c r="H892" s="11">
        <f>Table1_2[[#This Row],[Actual Price]]-Table1_2[[#This Row],[Discount Price]]</f>
        <v>2000</v>
      </c>
      <c r="I892" s="5">
        <v>0.56000000000000005</v>
      </c>
      <c r="J892" t="s">
        <v>13082</v>
      </c>
      <c r="K892" t="s">
        <v>14324</v>
      </c>
      <c r="L892" t="s">
        <v>13084</v>
      </c>
      <c r="M892">
        <v>4.2</v>
      </c>
      <c r="N892">
        <v>16182</v>
      </c>
      <c r="O892">
        <v>58239018</v>
      </c>
      <c r="P892" t="s">
        <v>8353</v>
      </c>
      <c r="Q892" t="s">
        <v>8354</v>
      </c>
      <c r="R892" t="s">
        <v>8355</v>
      </c>
      <c r="S892" t="s">
        <v>13081</v>
      </c>
    </row>
    <row r="893" spans="1:19" x14ac:dyDescent="0.35">
      <c r="A893" t="s">
        <v>8356</v>
      </c>
      <c r="B893" t="s">
        <v>13866</v>
      </c>
      <c r="C893" t="s">
        <v>13097</v>
      </c>
      <c r="D893" s="12">
        <f>Table1_2[[#This Row],[Actual Price]]*Table1_2[[#This Row],[Rating_count]]</f>
        <v>11602920</v>
      </c>
      <c r="E893">
        <v>1199</v>
      </c>
      <c r="F893" t="str">
        <f t="shared" si="13"/>
        <v>0-10%</v>
      </c>
      <c r="G893" s="10">
        <v>3990</v>
      </c>
      <c r="H893" s="11">
        <f>Table1_2[[#This Row],[Actual Price]]-Table1_2[[#This Row],[Discount Price]]</f>
        <v>2791</v>
      </c>
      <c r="I893" s="5">
        <v>0.7</v>
      </c>
      <c r="J893" t="s">
        <v>13082</v>
      </c>
      <c r="K893" t="s">
        <v>14324</v>
      </c>
      <c r="L893" t="s">
        <v>13084</v>
      </c>
      <c r="M893">
        <v>4.2</v>
      </c>
      <c r="N893">
        <v>2908</v>
      </c>
      <c r="O893">
        <v>11602920</v>
      </c>
      <c r="P893" t="s">
        <v>8363</v>
      </c>
      <c r="Q893" t="s">
        <v>8364</v>
      </c>
      <c r="R893" t="s">
        <v>8365</v>
      </c>
      <c r="S893" t="s">
        <v>13097</v>
      </c>
    </row>
    <row r="894" spans="1:19" x14ac:dyDescent="0.35">
      <c r="A894" t="s">
        <v>8367</v>
      </c>
      <c r="B894" t="s">
        <v>13867</v>
      </c>
      <c r="C894" t="s">
        <v>13081</v>
      </c>
      <c r="D894" s="12">
        <f>Table1_2[[#This Row],[Actual Price]]*Table1_2[[#This Row],[Rating_count]]</f>
        <v>3560125</v>
      </c>
      <c r="E894">
        <v>1099</v>
      </c>
      <c r="F894" t="str">
        <f t="shared" si="13"/>
        <v>0-10%</v>
      </c>
      <c r="G894" s="10">
        <v>1499</v>
      </c>
      <c r="H894" s="11">
        <f>Table1_2[[#This Row],[Actual Price]]-Table1_2[[#This Row],[Discount Price]]</f>
        <v>400</v>
      </c>
      <c r="I894" s="5">
        <v>0.27</v>
      </c>
      <c r="J894" t="s">
        <v>13085</v>
      </c>
      <c r="K894" t="s">
        <v>14324</v>
      </c>
      <c r="L894" t="s">
        <v>13084</v>
      </c>
      <c r="M894">
        <v>4.2</v>
      </c>
      <c r="N894">
        <v>2375</v>
      </c>
      <c r="O894">
        <v>3560125</v>
      </c>
      <c r="P894" t="s">
        <v>8374</v>
      </c>
      <c r="Q894" t="s">
        <v>8375</v>
      </c>
      <c r="R894" t="s">
        <v>8376</v>
      </c>
      <c r="S894" t="s">
        <v>13081</v>
      </c>
    </row>
    <row r="895" spans="1:19" x14ac:dyDescent="0.35">
      <c r="A895" t="s">
        <v>8377</v>
      </c>
      <c r="B895" t="s">
        <v>13868</v>
      </c>
      <c r="C895" t="s">
        <v>13565</v>
      </c>
      <c r="D895" s="12">
        <f>Table1_2[[#This Row],[Actual Price]]*Table1_2[[#This Row],[Rating_count]]</f>
        <v>594120</v>
      </c>
      <c r="E895">
        <v>120</v>
      </c>
      <c r="F895" t="str">
        <f t="shared" si="13"/>
        <v>0-10%</v>
      </c>
      <c r="G895" s="10">
        <v>120</v>
      </c>
      <c r="H895" s="11">
        <f>Table1_2[[#This Row],[Actual Price]]-Table1_2[[#This Row],[Discount Price]]</f>
        <v>0</v>
      </c>
      <c r="I895" s="5">
        <v>0</v>
      </c>
      <c r="J895" t="s">
        <v>13085</v>
      </c>
      <c r="K895" t="s">
        <v>14325</v>
      </c>
      <c r="L895" t="s">
        <v>13084</v>
      </c>
      <c r="M895">
        <v>4.5</v>
      </c>
      <c r="N895">
        <v>4951</v>
      </c>
      <c r="O895">
        <v>594120</v>
      </c>
      <c r="P895" t="s">
        <v>8384</v>
      </c>
      <c r="Q895" t="s">
        <v>8385</v>
      </c>
      <c r="R895" t="s">
        <v>8386</v>
      </c>
      <c r="S895" t="s">
        <v>13565</v>
      </c>
    </row>
    <row r="896" spans="1:19" x14ac:dyDescent="0.35">
      <c r="A896" t="s">
        <v>8387</v>
      </c>
      <c r="B896" t="s">
        <v>13869</v>
      </c>
      <c r="C896" t="s">
        <v>13081</v>
      </c>
      <c r="D896" s="12">
        <f>Table1_2[[#This Row],[Actual Price]]*Table1_2[[#This Row],[Rating_count]]</f>
        <v>1427592</v>
      </c>
      <c r="E896">
        <v>1519</v>
      </c>
      <c r="F896" t="str">
        <f t="shared" si="13"/>
        <v>0-10%</v>
      </c>
      <c r="G896" s="10">
        <v>3499</v>
      </c>
      <c r="H896" s="11">
        <f>Table1_2[[#This Row],[Actual Price]]-Table1_2[[#This Row],[Discount Price]]</f>
        <v>1980</v>
      </c>
      <c r="I896" s="5">
        <v>0.56999999999999995</v>
      </c>
      <c r="J896" t="s">
        <v>13082</v>
      </c>
      <c r="K896" t="s">
        <v>14324</v>
      </c>
      <c r="L896" t="s">
        <v>13082</v>
      </c>
      <c r="M896">
        <v>4.3</v>
      </c>
      <c r="N896">
        <v>408</v>
      </c>
      <c r="O896">
        <v>1427592</v>
      </c>
      <c r="P896" t="s">
        <v>8394</v>
      </c>
      <c r="Q896" t="s">
        <v>8395</v>
      </c>
      <c r="R896" t="s">
        <v>8396</v>
      </c>
      <c r="S896" t="s">
        <v>13081</v>
      </c>
    </row>
    <row r="897" spans="1:19" x14ac:dyDescent="0.35">
      <c r="A897" t="s">
        <v>8397</v>
      </c>
      <c r="B897" t="s">
        <v>13870</v>
      </c>
      <c r="C897" t="s">
        <v>13565</v>
      </c>
      <c r="D897" s="12">
        <f>Table1_2[[#This Row],[Actual Price]]*Table1_2[[#This Row],[Rating_count]]</f>
        <v>808920</v>
      </c>
      <c r="E897">
        <v>420</v>
      </c>
      <c r="F897" t="str">
        <f t="shared" si="13"/>
        <v>0-10%</v>
      </c>
      <c r="G897" s="10">
        <v>420</v>
      </c>
      <c r="H897" s="11">
        <f>Table1_2[[#This Row],[Actual Price]]-Table1_2[[#This Row],[Discount Price]]</f>
        <v>0</v>
      </c>
      <c r="I897" s="5">
        <v>0</v>
      </c>
      <c r="J897" t="s">
        <v>13085</v>
      </c>
      <c r="K897" t="s">
        <v>14324</v>
      </c>
      <c r="L897" t="s">
        <v>13084</v>
      </c>
      <c r="M897">
        <v>4.2</v>
      </c>
      <c r="N897">
        <v>1926</v>
      </c>
      <c r="O897">
        <v>808920</v>
      </c>
      <c r="P897" t="s">
        <v>8404</v>
      </c>
      <c r="Q897" t="s">
        <v>8405</v>
      </c>
      <c r="R897" t="s">
        <v>8406</v>
      </c>
      <c r="S897" t="s">
        <v>13565</v>
      </c>
    </row>
    <row r="898" spans="1:19" x14ac:dyDescent="0.35">
      <c r="A898" t="s">
        <v>8407</v>
      </c>
      <c r="B898" t="s">
        <v>13871</v>
      </c>
      <c r="C898" t="s">
        <v>13565</v>
      </c>
      <c r="D898" s="12">
        <f>Table1_2[[#This Row],[Actual Price]]*Table1_2[[#This Row],[Rating_count]]</f>
        <v>1079550</v>
      </c>
      <c r="E898">
        <v>225</v>
      </c>
      <c r="F898" t="str">
        <f t="shared" ref="F898:F961" si="14">IF(I898&lt;=20,"0-10%", IF(I898&lt;=20,"11-20%", IF(I898&lt;=30,"21-30%")))</f>
        <v>0-10%</v>
      </c>
      <c r="G898" s="10">
        <v>225</v>
      </c>
      <c r="H898" s="11">
        <f>Table1_2[[#This Row],[Actual Price]]-Table1_2[[#This Row],[Discount Price]]</f>
        <v>0</v>
      </c>
      <c r="I898" s="5">
        <v>0</v>
      </c>
      <c r="J898" t="s">
        <v>13085</v>
      </c>
      <c r="K898" t="s">
        <v>14324</v>
      </c>
      <c r="L898" t="s">
        <v>13084</v>
      </c>
      <c r="M898">
        <v>4.0999999999999996</v>
      </c>
      <c r="N898">
        <v>4798</v>
      </c>
      <c r="O898">
        <v>1079550</v>
      </c>
      <c r="P898" t="s">
        <v>8415</v>
      </c>
      <c r="Q898" t="s">
        <v>8416</v>
      </c>
      <c r="R898" t="s">
        <v>8417</v>
      </c>
      <c r="S898" t="s">
        <v>13565</v>
      </c>
    </row>
    <row r="899" spans="1:19" x14ac:dyDescent="0.35">
      <c r="A899" t="s">
        <v>8418</v>
      </c>
      <c r="B899" t="s">
        <v>13872</v>
      </c>
      <c r="C899" t="s">
        <v>13081</v>
      </c>
      <c r="D899" s="12">
        <f>Table1_2[[#This Row],[Actual Price]]*Table1_2[[#This Row],[Rating_count]]</f>
        <v>5859067</v>
      </c>
      <c r="E899">
        <v>199</v>
      </c>
      <c r="F899" t="str">
        <f t="shared" si="14"/>
        <v>0-10%</v>
      </c>
      <c r="G899" s="10">
        <v>799</v>
      </c>
      <c r="H899" s="11">
        <f>Table1_2[[#This Row],[Actual Price]]-Table1_2[[#This Row],[Discount Price]]</f>
        <v>600</v>
      </c>
      <c r="I899" s="5">
        <v>0.75</v>
      </c>
      <c r="J899" t="s">
        <v>13082</v>
      </c>
      <c r="K899" t="s">
        <v>14324</v>
      </c>
      <c r="L899" t="s">
        <v>13084</v>
      </c>
      <c r="M899">
        <v>4.0999999999999996</v>
      </c>
      <c r="N899">
        <v>7333</v>
      </c>
      <c r="O899">
        <v>5859067</v>
      </c>
      <c r="P899" t="s">
        <v>8426</v>
      </c>
      <c r="Q899" t="s">
        <v>8427</v>
      </c>
      <c r="R899" t="s">
        <v>8428</v>
      </c>
      <c r="S899" t="s">
        <v>13081</v>
      </c>
    </row>
    <row r="900" spans="1:19" x14ac:dyDescent="0.35">
      <c r="A900" t="s">
        <v>8431</v>
      </c>
      <c r="B900" t="s">
        <v>13873</v>
      </c>
      <c r="C900" t="s">
        <v>13081</v>
      </c>
      <c r="D900" s="12">
        <f>Table1_2[[#This Row],[Actual Price]]*Table1_2[[#This Row],[Rating_count]]</f>
        <v>35150500</v>
      </c>
      <c r="E900">
        <v>8349</v>
      </c>
      <c r="F900" t="str">
        <f t="shared" si="14"/>
        <v>0-10%</v>
      </c>
      <c r="G900" s="10">
        <v>9625</v>
      </c>
      <c r="H900" s="11">
        <f>Table1_2[[#This Row],[Actual Price]]-Table1_2[[#This Row],[Discount Price]]</f>
        <v>1276</v>
      </c>
      <c r="I900" s="5">
        <v>0.13</v>
      </c>
      <c r="J900" t="s">
        <v>13085</v>
      </c>
      <c r="K900" t="s">
        <v>14324</v>
      </c>
      <c r="L900" t="s">
        <v>13084</v>
      </c>
      <c r="M900">
        <v>3.8</v>
      </c>
      <c r="N900">
        <v>3652</v>
      </c>
      <c r="O900">
        <v>35150500</v>
      </c>
      <c r="P900" t="s">
        <v>8438</v>
      </c>
      <c r="Q900" t="s">
        <v>8439</v>
      </c>
      <c r="R900" t="s">
        <v>8440</v>
      </c>
      <c r="S900" t="s">
        <v>13081</v>
      </c>
    </row>
    <row r="901" spans="1:19" x14ac:dyDescent="0.35">
      <c r="A901" t="s">
        <v>8441</v>
      </c>
      <c r="B901" t="s">
        <v>13874</v>
      </c>
      <c r="C901" t="s">
        <v>13081</v>
      </c>
      <c r="D901" s="12">
        <f>Table1_2[[#This Row],[Actual Price]]*Table1_2[[#This Row],[Rating_count]]</f>
        <v>15341500</v>
      </c>
      <c r="E901">
        <v>3307</v>
      </c>
      <c r="F901" t="str">
        <f t="shared" si="14"/>
        <v>0-10%</v>
      </c>
      <c r="G901" s="10">
        <v>6100</v>
      </c>
      <c r="H901" s="11">
        <f>Table1_2[[#This Row],[Actual Price]]-Table1_2[[#This Row],[Discount Price]]</f>
        <v>2793</v>
      </c>
      <c r="I901" s="5">
        <v>0.46</v>
      </c>
      <c r="J901" t="s">
        <v>13085</v>
      </c>
      <c r="K901" t="s">
        <v>14324</v>
      </c>
      <c r="L901" t="s">
        <v>13084</v>
      </c>
      <c r="M901">
        <v>4.3</v>
      </c>
      <c r="N901">
        <v>2515</v>
      </c>
      <c r="O901">
        <v>15341500</v>
      </c>
      <c r="P901" t="s">
        <v>8448</v>
      </c>
      <c r="Q901" t="s">
        <v>8449</v>
      </c>
      <c r="R901" t="s">
        <v>8450</v>
      </c>
      <c r="S901" t="s">
        <v>13081</v>
      </c>
    </row>
    <row r="902" spans="1:19" x14ac:dyDescent="0.35">
      <c r="A902" t="s">
        <v>8453</v>
      </c>
      <c r="B902" t="s">
        <v>13875</v>
      </c>
      <c r="C902" t="s">
        <v>13081</v>
      </c>
      <c r="D902" s="12">
        <f>Table1_2[[#This Row],[Actual Price]]*Table1_2[[#This Row],[Rating_count]]</f>
        <v>6446700</v>
      </c>
      <c r="E902">
        <v>449</v>
      </c>
      <c r="F902" t="str">
        <f t="shared" si="14"/>
        <v>0-10%</v>
      </c>
      <c r="G902" s="10">
        <v>1300</v>
      </c>
      <c r="H902" s="11">
        <f>Table1_2[[#This Row],[Actual Price]]-Table1_2[[#This Row],[Discount Price]]</f>
        <v>851</v>
      </c>
      <c r="I902" s="5">
        <v>0.65</v>
      </c>
      <c r="J902" t="s">
        <v>13082</v>
      </c>
      <c r="K902" t="s">
        <v>14324</v>
      </c>
      <c r="L902" t="s">
        <v>13084</v>
      </c>
      <c r="M902">
        <v>4.2</v>
      </c>
      <c r="N902">
        <v>4959</v>
      </c>
      <c r="O902">
        <v>6446700</v>
      </c>
      <c r="P902" t="s">
        <v>8460</v>
      </c>
      <c r="Q902" t="s">
        <v>8461</v>
      </c>
      <c r="R902" t="s">
        <v>8462</v>
      </c>
      <c r="S902" t="s">
        <v>13081</v>
      </c>
    </row>
    <row r="903" spans="1:19" x14ac:dyDescent="0.35">
      <c r="A903" t="s">
        <v>8463</v>
      </c>
      <c r="B903" t="s">
        <v>13876</v>
      </c>
      <c r="C903" t="s">
        <v>13097</v>
      </c>
      <c r="D903" s="12">
        <f>Table1_2[[#This Row],[Actual Price]]*Table1_2[[#This Row],[Rating_count]]</f>
        <v>844400</v>
      </c>
      <c r="E903">
        <v>380</v>
      </c>
      <c r="F903" t="str">
        <f t="shared" si="14"/>
        <v>0-10%</v>
      </c>
      <c r="G903" s="10">
        <v>400</v>
      </c>
      <c r="H903" s="11">
        <f>Table1_2[[#This Row],[Actual Price]]-Table1_2[[#This Row],[Discount Price]]</f>
        <v>20</v>
      </c>
      <c r="I903" s="5">
        <v>0.05</v>
      </c>
      <c r="J903" t="s">
        <v>13085</v>
      </c>
      <c r="K903" t="s">
        <v>14324</v>
      </c>
      <c r="L903" t="s">
        <v>13084</v>
      </c>
      <c r="M903">
        <v>4.4000000000000004</v>
      </c>
      <c r="N903">
        <v>2111</v>
      </c>
      <c r="O903">
        <v>844400</v>
      </c>
      <c r="P903" t="s">
        <v>8470</v>
      </c>
      <c r="Q903" t="s">
        <v>8471</v>
      </c>
      <c r="R903" t="s">
        <v>8472</v>
      </c>
      <c r="S903" t="s">
        <v>13097</v>
      </c>
    </row>
    <row r="904" spans="1:19" x14ac:dyDescent="0.35">
      <c r="A904" t="s">
        <v>8473</v>
      </c>
      <c r="B904" t="s">
        <v>13877</v>
      </c>
      <c r="C904" t="s">
        <v>13081</v>
      </c>
      <c r="D904" s="12">
        <f>Table1_2[[#This Row],[Actual Price]]*Table1_2[[#This Row],[Rating_count]]</f>
        <v>2045338</v>
      </c>
      <c r="E904">
        <v>499</v>
      </c>
      <c r="F904" t="str">
        <f t="shared" si="14"/>
        <v>0-10%</v>
      </c>
      <c r="G904" s="10">
        <v>1399</v>
      </c>
      <c r="H904" s="11">
        <f>Table1_2[[#This Row],[Actual Price]]-Table1_2[[#This Row],[Discount Price]]</f>
        <v>900</v>
      </c>
      <c r="I904" s="5">
        <v>0.64</v>
      </c>
      <c r="J904" t="s">
        <v>13082</v>
      </c>
      <c r="K904" t="s">
        <v>14324</v>
      </c>
      <c r="L904" t="s">
        <v>13084</v>
      </c>
      <c r="M904">
        <v>3.9</v>
      </c>
      <c r="N904">
        <v>1462</v>
      </c>
      <c r="O904">
        <v>2045338</v>
      </c>
      <c r="P904" t="s">
        <v>8480</v>
      </c>
      <c r="Q904" t="s">
        <v>8481</v>
      </c>
      <c r="R904" t="s">
        <v>8482</v>
      </c>
      <c r="S904" t="s">
        <v>13081</v>
      </c>
    </row>
    <row r="905" spans="1:19" x14ac:dyDescent="0.35">
      <c r="A905" t="s">
        <v>8483</v>
      </c>
      <c r="B905" t="s">
        <v>13878</v>
      </c>
      <c r="C905" t="s">
        <v>13081</v>
      </c>
      <c r="D905" s="12">
        <f>Table1_2[[#This Row],[Actual Price]]*Table1_2[[#This Row],[Rating_count]]</f>
        <v>19344470</v>
      </c>
      <c r="E905">
        <v>37247</v>
      </c>
      <c r="F905" t="str">
        <f t="shared" si="14"/>
        <v>0-10%</v>
      </c>
      <c r="G905" s="10">
        <v>59890</v>
      </c>
      <c r="H905" s="11">
        <f>Table1_2[[#This Row],[Actual Price]]-Table1_2[[#This Row],[Discount Price]]</f>
        <v>22643</v>
      </c>
      <c r="I905" s="5">
        <v>0.38</v>
      </c>
      <c r="J905" t="s">
        <v>13085</v>
      </c>
      <c r="K905" t="s">
        <v>14324</v>
      </c>
      <c r="L905" t="s">
        <v>13082</v>
      </c>
      <c r="M905">
        <v>4</v>
      </c>
      <c r="N905">
        <v>323</v>
      </c>
      <c r="O905">
        <v>19344470</v>
      </c>
      <c r="P905" t="s">
        <v>8491</v>
      </c>
      <c r="Q905" t="s">
        <v>8492</v>
      </c>
      <c r="R905" t="s">
        <v>8493</v>
      </c>
      <c r="S905" t="s">
        <v>13081</v>
      </c>
    </row>
    <row r="906" spans="1:19" x14ac:dyDescent="0.35">
      <c r="A906" t="s">
        <v>8494</v>
      </c>
      <c r="B906" t="s">
        <v>13879</v>
      </c>
      <c r="C906" t="s">
        <v>13097</v>
      </c>
      <c r="D906" s="12">
        <f>Table1_2[[#This Row],[Actual Price]]*Table1_2[[#This Row],[Rating_count]]</f>
        <v>227058120</v>
      </c>
      <c r="E906">
        <v>849</v>
      </c>
      <c r="F906" t="str">
        <f t="shared" si="14"/>
        <v>0-10%</v>
      </c>
      <c r="G906" s="10">
        <v>2490</v>
      </c>
      <c r="H906" s="11">
        <f>Table1_2[[#This Row],[Actual Price]]-Table1_2[[#This Row],[Discount Price]]</f>
        <v>1641</v>
      </c>
      <c r="I906" s="5">
        <v>0.66</v>
      </c>
      <c r="J906" t="s">
        <v>13082</v>
      </c>
      <c r="K906" t="s">
        <v>14324</v>
      </c>
      <c r="L906" t="s">
        <v>13084</v>
      </c>
      <c r="M906">
        <v>4.2</v>
      </c>
      <c r="N906">
        <v>91188</v>
      </c>
      <c r="O906">
        <v>227058120</v>
      </c>
      <c r="P906" t="s">
        <v>8501</v>
      </c>
      <c r="Q906" t="s">
        <v>8502</v>
      </c>
      <c r="R906" t="s">
        <v>8503</v>
      </c>
      <c r="S906" t="s">
        <v>13097</v>
      </c>
    </row>
    <row r="907" spans="1:19" x14ac:dyDescent="0.35">
      <c r="A907" t="s">
        <v>8504</v>
      </c>
      <c r="B907" t="s">
        <v>13880</v>
      </c>
      <c r="C907" t="s">
        <v>13097</v>
      </c>
      <c r="D907" s="12">
        <f>Table1_2[[#This Row],[Actual Price]]*Table1_2[[#This Row],[Rating_count]]</f>
        <v>835582</v>
      </c>
      <c r="E907">
        <v>799</v>
      </c>
      <c r="F907" t="str">
        <f t="shared" si="14"/>
        <v>0-10%</v>
      </c>
      <c r="G907" s="10">
        <v>1999</v>
      </c>
      <c r="H907" s="11">
        <f>Table1_2[[#This Row],[Actual Price]]-Table1_2[[#This Row],[Discount Price]]</f>
        <v>1200</v>
      </c>
      <c r="I907" s="5">
        <v>0.6</v>
      </c>
      <c r="J907" t="s">
        <v>13082</v>
      </c>
      <c r="K907" t="s">
        <v>14324</v>
      </c>
      <c r="L907" t="s">
        <v>13082</v>
      </c>
      <c r="M907">
        <v>3.7</v>
      </c>
      <c r="N907">
        <v>418</v>
      </c>
      <c r="O907">
        <v>835582</v>
      </c>
      <c r="P907" t="s">
        <v>8511</v>
      </c>
      <c r="Q907" t="s">
        <v>8512</v>
      </c>
      <c r="R907" t="s">
        <v>8513</v>
      </c>
      <c r="S907" t="s">
        <v>13097</v>
      </c>
    </row>
    <row r="908" spans="1:19" x14ac:dyDescent="0.35">
      <c r="A908" t="s">
        <v>8519</v>
      </c>
      <c r="B908" t="s">
        <v>13881</v>
      </c>
      <c r="C908" t="s">
        <v>13081</v>
      </c>
      <c r="D908" s="12">
        <f>Table1_2[[#This Row],[Actual Price]]*Table1_2[[#This Row],[Rating_count]]</f>
        <v>1550448</v>
      </c>
      <c r="E908">
        <v>298</v>
      </c>
      <c r="F908" t="str">
        <f t="shared" si="14"/>
        <v>0-10%</v>
      </c>
      <c r="G908" s="10">
        <v>999</v>
      </c>
      <c r="H908" s="11">
        <f>Table1_2[[#This Row],[Actual Price]]-Table1_2[[#This Row],[Discount Price]]</f>
        <v>701</v>
      </c>
      <c r="I908" s="5">
        <v>0.7</v>
      </c>
      <c r="J908" t="s">
        <v>13082</v>
      </c>
      <c r="K908" t="s">
        <v>14324</v>
      </c>
      <c r="L908" t="s">
        <v>13084</v>
      </c>
      <c r="M908">
        <v>4.3</v>
      </c>
      <c r="N908">
        <v>1552</v>
      </c>
      <c r="O908">
        <v>1550448</v>
      </c>
      <c r="P908" t="s">
        <v>8526</v>
      </c>
      <c r="Q908" t="s">
        <v>8527</v>
      </c>
      <c r="R908" t="s">
        <v>8528</v>
      </c>
      <c r="S908" t="s">
        <v>13081</v>
      </c>
    </row>
    <row r="909" spans="1:19" x14ac:dyDescent="0.35">
      <c r="A909" t="s">
        <v>8529</v>
      </c>
      <c r="B909" t="s">
        <v>13882</v>
      </c>
      <c r="C909" t="s">
        <v>13097</v>
      </c>
      <c r="D909" s="12">
        <f>Table1_2[[#This Row],[Actual Price]]*Table1_2[[#This Row],[Rating_count]]</f>
        <v>75760738</v>
      </c>
      <c r="E909">
        <v>1499</v>
      </c>
      <c r="F909" t="str">
        <f t="shared" si="14"/>
        <v>0-10%</v>
      </c>
      <c r="G909" s="10">
        <v>2999</v>
      </c>
      <c r="H909" s="11">
        <f>Table1_2[[#This Row],[Actual Price]]-Table1_2[[#This Row],[Discount Price]]</f>
        <v>1500</v>
      </c>
      <c r="I909" s="5">
        <v>0.5</v>
      </c>
      <c r="J909" t="s">
        <v>13082</v>
      </c>
      <c r="K909" t="s">
        <v>14324</v>
      </c>
      <c r="L909" t="s">
        <v>13084</v>
      </c>
      <c r="M909">
        <v>4.0999999999999996</v>
      </c>
      <c r="N909">
        <v>25262</v>
      </c>
      <c r="O909">
        <v>75760738</v>
      </c>
      <c r="P909" t="s">
        <v>8536</v>
      </c>
      <c r="Q909" t="s">
        <v>8537</v>
      </c>
      <c r="R909" t="s">
        <v>8538</v>
      </c>
      <c r="S909" t="s">
        <v>13097</v>
      </c>
    </row>
    <row r="910" spans="1:19" x14ac:dyDescent="0.35">
      <c r="A910" t="s">
        <v>8539</v>
      </c>
      <c r="B910" t="s">
        <v>13883</v>
      </c>
      <c r="C910" t="s">
        <v>13567</v>
      </c>
      <c r="D910" s="12">
        <f>Table1_2[[#This Row],[Actual Price]]*Table1_2[[#This Row],[Rating_count]]</f>
        <v>153589425</v>
      </c>
      <c r="E910">
        <v>649</v>
      </c>
      <c r="F910" t="str">
        <f t="shared" si="14"/>
        <v>0-10%</v>
      </c>
      <c r="G910" s="10">
        <v>1245</v>
      </c>
      <c r="H910" s="11">
        <f>Table1_2[[#This Row],[Actual Price]]-Table1_2[[#This Row],[Discount Price]]</f>
        <v>596</v>
      </c>
      <c r="I910" s="5">
        <v>0.48</v>
      </c>
      <c r="J910" t="s">
        <v>13085</v>
      </c>
      <c r="K910" t="s">
        <v>14324</v>
      </c>
      <c r="L910" t="s">
        <v>13084</v>
      </c>
      <c r="M910">
        <v>3.9</v>
      </c>
      <c r="N910">
        <v>123365</v>
      </c>
      <c r="O910">
        <v>153589425</v>
      </c>
      <c r="P910" t="s">
        <v>8547</v>
      </c>
      <c r="Q910" t="s">
        <v>8548</v>
      </c>
      <c r="R910" t="s">
        <v>8549</v>
      </c>
      <c r="S910" t="s">
        <v>13567</v>
      </c>
    </row>
    <row r="911" spans="1:19" x14ac:dyDescent="0.35">
      <c r="A911" t="s">
        <v>8550</v>
      </c>
      <c r="B911" t="s">
        <v>13884</v>
      </c>
      <c r="C911" t="s">
        <v>13567</v>
      </c>
      <c r="D911" s="12">
        <f>Table1_2[[#This Row],[Actual Price]]*Table1_2[[#This Row],[Rating_count]]</f>
        <v>22543500</v>
      </c>
      <c r="E911">
        <v>1199</v>
      </c>
      <c r="F911" t="str">
        <f t="shared" si="14"/>
        <v>0-10%</v>
      </c>
      <c r="G911" s="10">
        <v>1695</v>
      </c>
      <c r="H911" s="11">
        <f>Table1_2[[#This Row],[Actual Price]]-Table1_2[[#This Row],[Discount Price]]</f>
        <v>496</v>
      </c>
      <c r="I911" s="5">
        <v>0.28999999999999998</v>
      </c>
      <c r="J911" t="s">
        <v>13085</v>
      </c>
      <c r="K911" t="s">
        <v>14324</v>
      </c>
      <c r="L911" t="s">
        <v>13084</v>
      </c>
      <c r="M911">
        <v>3.6</v>
      </c>
      <c r="N911">
        <v>13300</v>
      </c>
      <c r="O911">
        <v>22543500</v>
      </c>
      <c r="P911" t="s">
        <v>8558</v>
      </c>
      <c r="Q911" t="s">
        <v>8559</v>
      </c>
      <c r="R911" t="s">
        <v>8560</v>
      </c>
      <c r="S911" t="s">
        <v>13567</v>
      </c>
    </row>
    <row r="912" spans="1:19" x14ac:dyDescent="0.35">
      <c r="A912" t="s">
        <v>8561</v>
      </c>
      <c r="B912" t="s">
        <v>13885</v>
      </c>
      <c r="C912" t="s">
        <v>13567</v>
      </c>
      <c r="D912" s="12">
        <f>Table1_2[[#This Row],[Actual Price]]*Table1_2[[#This Row],[Rating_count]]</f>
        <v>37086000</v>
      </c>
      <c r="E912">
        <v>1199</v>
      </c>
      <c r="F912" t="str">
        <f t="shared" si="14"/>
        <v>0-10%</v>
      </c>
      <c r="G912" s="10">
        <v>2000</v>
      </c>
      <c r="H912" s="11">
        <f>Table1_2[[#This Row],[Actual Price]]-Table1_2[[#This Row],[Discount Price]]</f>
        <v>801</v>
      </c>
      <c r="I912" s="5">
        <v>0.4</v>
      </c>
      <c r="J912" t="s">
        <v>13085</v>
      </c>
      <c r="K912" t="s">
        <v>14324</v>
      </c>
      <c r="L912" t="s">
        <v>13084</v>
      </c>
      <c r="M912">
        <v>4</v>
      </c>
      <c r="N912">
        <v>18543</v>
      </c>
      <c r="O912">
        <v>37086000</v>
      </c>
      <c r="P912" t="s">
        <v>8569</v>
      </c>
      <c r="Q912" t="s">
        <v>8570</v>
      </c>
      <c r="R912" t="s">
        <v>8571</v>
      </c>
      <c r="S912" t="s">
        <v>13567</v>
      </c>
    </row>
    <row r="913" spans="1:19" x14ac:dyDescent="0.35">
      <c r="A913" t="s">
        <v>8572</v>
      </c>
      <c r="B913" t="s">
        <v>13886</v>
      </c>
      <c r="C913" t="s">
        <v>13567</v>
      </c>
      <c r="D913" s="12">
        <f>Table1_2[[#This Row],[Actual Price]]*Table1_2[[#This Row],[Rating_count]]</f>
        <v>3574422</v>
      </c>
      <c r="E913">
        <v>455</v>
      </c>
      <c r="F913" t="str">
        <f t="shared" si="14"/>
        <v>0-10%</v>
      </c>
      <c r="G913" s="10">
        <v>999</v>
      </c>
      <c r="H913" s="11">
        <f>Table1_2[[#This Row],[Actual Price]]-Table1_2[[#This Row],[Discount Price]]</f>
        <v>544</v>
      </c>
      <c r="I913" s="5">
        <v>0.54</v>
      </c>
      <c r="J913" t="s">
        <v>13082</v>
      </c>
      <c r="K913" t="s">
        <v>14324</v>
      </c>
      <c r="L913" t="s">
        <v>13084</v>
      </c>
      <c r="M913">
        <v>4.0999999999999996</v>
      </c>
      <c r="N913">
        <v>3578</v>
      </c>
      <c r="O913">
        <v>3574422</v>
      </c>
      <c r="P913" t="s">
        <v>8580</v>
      </c>
      <c r="Q913" t="s">
        <v>8581</v>
      </c>
      <c r="R913" t="s">
        <v>8582</v>
      </c>
      <c r="S913" t="s">
        <v>13567</v>
      </c>
    </row>
    <row r="914" spans="1:19" x14ac:dyDescent="0.35">
      <c r="A914" t="s">
        <v>8583</v>
      </c>
      <c r="B914" t="s">
        <v>13887</v>
      </c>
      <c r="C914" t="s">
        <v>13567</v>
      </c>
      <c r="D914" s="12">
        <f>Table1_2[[#This Row],[Actual Price]]*Table1_2[[#This Row],[Rating_count]]</f>
        <v>4059969</v>
      </c>
      <c r="E914">
        <v>199</v>
      </c>
      <c r="F914" t="str">
        <f t="shared" si="14"/>
        <v>0-10%</v>
      </c>
      <c r="G914" s="10">
        <v>1999</v>
      </c>
      <c r="H914" s="11">
        <f>Table1_2[[#This Row],[Actual Price]]-Table1_2[[#This Row],[Discount Price]]</f>
        <v>1800</v>
      </c>
      <c r="I914" s="5">
        <v>0.9</v>
      </c>
      <c r="J914" t="s">
        <v>13082</v>
      </c>
      <c r="K914" t="s">
        <v>14324</v>
      </c>
      <c r="L914" t="s">
        <v>13084</v>
      </c>
      <c r="M914">
        <v>3.7</v>
      </c>
      <c r="N914">
        <v>2031</v>
      </c>
      <c r="O914">
        <v>4059969</v>
      </c>
      <c r="P914" t="s">
        <v>8591</v>
      </c>
      <c r="Q914" t="s">
        <v>8592</v>
      </c>
      <c r="R914" t="s">
        <v>8593</v>
      </c>
      <c r="S914" t="s">
        <v>13567</v>
      </c>
    </row>
    <row r="915" spans="1:19" x14ac:dyDescent="0.35">
      <c r="A915" t="s">
        <v>8594</v>
      </c>
      <c r="B915" t="s">
        <v>13888</v>
      </c>
      <c r="C915" t="s">
        <v>13567</v>
      </c>
      <c r="D915" s="12">
        <f>Table1_2[[#This Row],[Actual Price]]*Table1_2[[#This Row],[Rating_count]]</f>
        <v>22452006</v>
      </c>
      <c r="E915">
        <v>293</v>
      </c>
      <c r="F915" t="str">
        <f t="shared" si="14"/>
        <v>0-10%</v>
      </c>
      <c r="G915" s="10">
        <v>499</v>
      </c>
      <c r="H915" s="11">
        <f>Table1_2[[#This Row],[Actual Price]]-Table1_2[[#This Row],[Discount Price]]</f>
        <v>206</v>
      </c>
      <c r="I915" s="5">
        <v>0.41</v>
      </c>
      <c r="J915" t="s">
        <v>13085</v>
      </c>
      <c r="K915" t="s">
        <v>14324</v>
      </c>
      <c r="L915" t="s">
        <v>13084</v>
      </c>
      <c r="M915">
        <v>3.9</v>
      </c>
      <c r="N915">
        <v>44994</v>
      </c>
      <c r="O915">
        <v>22452006</v>
      </c>
      <c r="P915" t="s">
        <v>8601</v>
      </c>
      <c r="Q915" t="s">
        <v>8602</v>
      </c>
      <c r="R915" t="s">
        <v>8603</v>
      </c>
      <c r="S915" t="s">
        <v>13567</v>
      </c>
    </row>
    <row r="916" spans="1:19" x14ac:dyDescent="0.35">
      <c r="A916" t="s">
        <v>8604</v>
      </c>
      <c r="B916" t="s">
        <v>13889</v>
      </c>
      <c r="C916" t="s">
        <v>13567</v>
      </c>
      <c r="D916" s="12">
        <f>Table1_2[[#This Row],[Actual Price]]*Table1_2[[#This Row],[Rating_count]]</f>
        <v>133928685</v>
      </c>
      <c r="E916">
        <v>199</v>
      </c>
      <c r="F916" t="str">
        <f t="shared" si="14"/>
        <v>0-10%</v>
      </c>
      <c r="G916" s="10">
        <v>495</v>
      </c>
      <c r="H916" s="11">
        <f>Table1_2[[#This Row],[Actual Price]]-Table1_2[[#This Row],[Discount Price]]</f>
        <v>296</v>
      </c>
      <c r="I916" s="5">
        <v>0.6</v>
      </c>
      <c r="J916" t="s">
        <v>13082</v>
      </c>
      <c r="K916" t="s">
        <v>14324</v>
      </c>
      <c r="L916" t="s">
        <v>13084</v>
      </c>
      <c r="M916">
        <v>4.0999999999999996</v>
      </c>
      <c r="N916">
        <v>270563</v>
      </c>
      <c r="O916">
        <v>133928685</v>
      </c>
      <c r="P916" t="s">
        <v>8612</v>
      </c>
      <c r="Q916" t="s">
        <v>8613</v>
      </c>
      <c r="R916" t="s">
        <v>8614</v>
      </c>
      <c r="S916" t="s">
        <v>13567</v>
      </c>
    </row>
    <row r="917" spans="1:19" x14ac:dyDescent="0.35">
      <c r="A917" t="s">
        <v>8615</v>
      </c>
      <c r="B917" t="s">
        <v>13890</v>
      </c>
      <c r="C917" t="s">
        <v>13567</v>
      </c>
      <c r="D917" s="12">
        <f>Table1_2[[#This Row],[Actual Price]]*Table1_2[[#This Row],[Rating_count]]</f>
        <v>39569835</v>
      </c>
      <c r="E917">
        <v>749</v>
      </c>
      <c r="F917" t="str">
        <f t="shared" si="14"/>
        <v>0-10%</v>
      </c>
      <c r="G917" s="10">
        <v>1245</v>
      </c>
      <c r="H917" s="11">
        <f>Table1_2[[#This Row],[Actual Price]]-Table1_2[[#This Row],[Discount Price]]</f>
        <v>496</v>
      </c>
      <c r="I917" s="5">
        <v>0.4</v>
      </c>
      <c r="J917" t="s">
        <v>13085</v>
      </c>
      <c r="K917" t="s">
        <v>14324</v>
      </c>
      <c r="L917" t="s">
        <v>13084</v>
      </c>
      <c r="M917">
        <v>3.9</v>
      </c>
      <c r="N917">
        <v>31783</v>
      </c>
      <c r="O917">
        <v>39569835</v>
      </c>
      <c r="P917" t="s">
        <v>8622</v>
      </c>
      <c r="Q917" t="s">
        <v>8623</v>
      </c>
      <c r="R917" t="s">
        <v>8624</v>
      </c>
      <c r="S917" t="s">
        <v>13567</v>
      </c>
    </row>
    <row r="918" spans="1:19" x14ac:dyDescent="0.35">
      <c r="A918" t="s">
        <v>8625</v>
      </c>
      <c r="B918" t="s">
        <v>13891</v>
      </c>
      <c r="C918" t="s">
        <v>13567</v>
      </c>
      <c r="D918" s="12">
        <f>Table1_2[[#This Row],[Actual Price]]*Table1_2[[#This Row],[Rating_count]]</f>
        <v>4030498</v>
      </c>
      <c r="E918">
        <v>1399</v>
      </c>
      <c r="F918" t="str">
        <f t="shared" si="14"/>
        <v>0-10%</v>
      </c>
      <c r="G918" s="10">
        <v>1549</v>
      </c>
      <c r="H918" s="11">
        <f>Table1_2[[#This Row],[Actual Price]]-Table1_2[[#This Row],[Discount Price]]</f>
        <v>150</v>
      </c>
      <c r="I918" s="5">
        <v>0.1</v>
      </c>
      <c r="J918" t="s">
        <v>13085</v>
      </c>
      <c r="K918" t="s">
        <v>14324</v>
      </c>
      <c r="L918" t="s">
        <v>13084</v>
      </c>
      <c r="M918">
        <v>3.9</v>
      </c>
      <c r="N918">
        <v>2602</v>
      </c>
      <c r="O918">
        <v>4030498</v>
      </c>
      <c r="P918" t="s">
        <v>8632</v>
      </c>
      <c r="Q918" t="s">
        <v>8633</v>
      </c>
      <c r="R918" t="s">
        <v>8634</v>
      </c>
      <c r="S918" t="s">
        <v>13567</v>
      </c>
    </row>
    <row r="919" spans="1:19" x14ac:dyDescent="0.35">
      <c r="A919" t="s">
        <v>8635</v>
      </c>
      <c r="B919" t="s">
        <v>13892</v>
      </c>
      <c r="C919" t="s">
        <v>13567</v>
      </c>
      <c r="D919" s="12">
        <f>Table1_2[[#This Row],[Actual Price]]*Table1_2[[#This Row],[Rating_count]]</f>
        <v>91540750</v>
      </c>
      <c r="E919">
        <v>749</v>
      </c>
      <c r="F919" t="str">
        <f t="shared" si="14"/>
        <v>0-10%</v>
      </c>
      <c r="G919" s="10">
        <v>1445</v>
      </c>
      <c r="H919" s="11">
        <f>Table1_2[[#This Row],[Actual Price]]-Table1_2[[#This Row],[Discount Price]]</f>
        <v>696</v>
      </c>
      <c r="I919" s="5">
        <v>0.48</v>
      </c>
      <c r="J919" t="s">
        <v>13085</v>
      </c>
      <c r="K919" t="s">
        <v>14324</v>
      </c>
      <c r="L919" t="s">
        <v>13084</v>
      </c>
      <c r="M919">
        <v>3.9</v>
      </c>
      <c r="N919">
        <v>63350</v>
      </c>
      <c r="O919">
        <v>91540750</v>
      </c>
      <c r="P919" t="s">
        <v>8642</v>
      </c>
      <c r="Q919" t="s">
        <v>8643</v>
      </c>
      <c r="R919" t="s">
        <v>8644</v>
      </c>
      <c r="S919" t="s">
        <v>13567</v>
      </c>
    </row>
    <row r="920" spans="1:19" x14ac:dyDescent="0.35">
      <c r="A920" t="s">
        <v>8645</v>
      </c>
      <c r="B920" t="s">
        <v>13893</v>
      </c>
      <c r="C920" t="s">
        <v>13567</v>
      </c>
      <c r="D920" s="12">
        <f>Table1_2[[#This Row],[Actual Price]]*Table1_2[[#This Row],[Rating_count]]</f>
        <v>172524176</v>
      </c>
      <c r="E920">
        <v>1699</v>
      </c>
      <c r="F920" t="str">
        <f t="shared" si="14"/>
        <v>0-10%</v>
      </c>
      <c r="G920" s="10">
        <v>3193</v>
      </c>
      <c r="H920" s="11">
        <f>Table1_2[[#This Row],[Actual Price]]-Table1_2[[#This Row],[Discount Price]]</f>
        <v>1494</v>
      </c>
      <c r="I920" s="5">
        <v>0.47</v>
      </c>
      <c r="J920" t="s">
        <v>13085</v>
      </c>
      <c r="K920" t="s">
        <v>14324</v>
      </c>
      <c r="L920" t="s">
        <v>13084</v>
      </c>
      <c r="M920">
        <v>3.8</v>
      </c>
      <c r="N920">
        <v>54032</v>
      </c>
      <c r="O920">
        <v>172524176</v>
      </c>
      <c r="P920" t="s">
        <v>8653</v>
      </c>
      <c r="Q920" t="s">
        <v>8654</v>
      </c>
      <c r="R920" t="s">
        <v>8655</v>
      </c>
      <c r="S920" t="s">
        <v>13567</v>
      </c>
    </row>
    <row r="921" spans="1:19" x14ac:dyDescent="0.35">
      <c r="A921" t="s">
        <v>8656</v>
      </c>
      <c r="B921" t="s">
        <v>13894</v>
      </c>
      <c r="C921" t="s">
        <v>13567</v>
      </c>
      <c r="D921" s="12">
        <f>Table1_2[[#This Row],[Actual Price]]*Table1_2[[#This Row],[Rating_count]]</f>
        <v>20971240</v>
      </c>
      <c r="E921">
        <v>1043</v>
      </c>
      <c r="F921" t="str">
        <f t="shared" si="14"/>
        <v>0-10%</v>
      </c>
      <c r="G921" s="10">
        <v>1345</v>
      </c>
      <c r="H921" s="11">
        <f>Table1_2[[#This Row],[Actual Price]]-Table1_2[[#This Row],[Discount Price]]</f>
        <v>302</v>
      </c>
      <c r="I921" s="5">
        <v>0.22</v>
      </c>
      <c r="J921" t="s">
        <v>13085</v>
      </c>
      <c r="K921" t="s">
        <v>14324</v>
      </c>
      <c r="L921" t="s">
        <v>13084</v>
      </c>
      <c r="M921">
        <v>3.8</v>
      </c>
      <c r="N921">
        <v>15592</v>
      </c>
      <c r="O921">
        <v>20971240</v>
      </c>
      <c r="P921" t="s">
        <v>8663</v>
      </c>
      <c r="Q921" t="s">
        <v>8664</v>
      </c>
      <c r="R921" t="s">
        <v>8665</v>
      </c>
      <c r="S921" t="s">
        <v>13567</v>
      </c>
    </row>
    <row r="922" spans="1:19" x14ac:dyDescent="0.35">
      <c r="A922" t="s">
        <v>8666</v>
      </c>
      <c r="B922" t="s">
        <v>13895</v>
      </c>
      <c r="C922" t="s">
        <v>13567</v>
      </c>
      <c r="D922" s="12">
        <f>Table1_2[[#This Row],[Actual Price]]*Table1_2[[#This Row],[Rating_count]]</f>
        <v>4854141</v>
      </c>
      <c r="E922">
        <v>499</v>
      </c>
      <c r="F922" t="str">
        <f t="shared" si="14"/>
        <v>0-10%</v>
      </c>
      <c r="G922" s="10">
        <v>999</v>
      </c>
      <c r="H922" s="11">
        <f>Table1_2[[#This Row],[Actual Price]]-Table1_2[[#This Row],[Discount Price]]</f>
        <v>500</v>
      </c>
      <c r="I922" s="5">
        <v>0.5</v>
      </c>
      <c r="J922" t="s">
        <v>13082</v>
      </c>
      <c r="K922" t="s">
        <v>14324</v>
      </c>
      <c r="L922" t="s">
        <v>13084</v>
      </c>
      <c r="M922">
        <v>4.0999999999999996</v>
      </c>
      <c r="N922">
        <v>4859</v>
      </c>
      <c r="O922">
        <v>4854141</v>
      </c>
      <c r="P922" t="s">
        <v>8673</v>
      </c>
      <c r="Q922" t="s">
        <v>8674</v>
      </c>
      <c r="R922" t="s">
        <v>8675</v>
      </c>
      <c r="S922" t="s">
        <v>13567</v>
      </c>
    </row>
    <row r="923" spans="1:19" x14ac:dyDescent="0.35">
      <c r="A923" t="s">
        <v>8676</v>
      </c>
      <c r="B923" t="s">
        <v>13896</v>
      </c>
      <c r="C923" t="s">
        <v>13567</v>
      </c>
      <c r="D923" s="12">
        <f>Table1_2[[#This Row],[Actual Price]]*Table1_2[[#This Row],[Rating_count]]</f>
        <v>23298000</v>
      </c>
      <c r="E923">
        <v>1464</v>
      </c>
      <c r="F923" t="str">
        <f t="shared" si="14"/>
        <v>0-10%</v>
      </c>
      <c r="G923" s="10">
        <v>1650</v>
      </c>
      <c r="H923" s="11">
        <f>Table1_2[[#This Row],[Actual Price]]-Table1_2[[#This Row],[Discount Price]]</f>
        <v>186</v>
      </c>
      <c r="I923" s="5">
        <v>0.11</v>
      </c>
      <c r="J923" t="s">
        <v>13085</v>
      </c>
      <c r="K923" t="s">
        <v>14324</v>
      </c>
      <c r="L923" t="s">
        <v>13084</v>
      </c>
      <c r="M923">
        <v>4.0999999999999996</v>
      </c>
      <c r="N923">
        <v>14120</v>
      </c>
      <c r="O923">
        <v>23298000</v>
      </c>
      <c r="P923" t="s">
        <v>8683</v>
      </c>
      <c r="Q923" t="s">
        <v>8684</v>
      </c>
      <c r="R923" t="s">
        <v>8685</v>
      </c>
      <c r="S923" t="s">
        <v>13567</v>
      </c>
    </row>
    <row r="924" spans="1:19" x14ac:dyDescent="0.35">
      <c r="A924" t="s">
        <v>8686</v>
      </c>
      <c r="B924" t="s">
        <v>13897</v>
      </c>
      <c r="C924" t="s">
        <v>13567</v>
      </c>
      <c r="D924" s="12">
        <f>Table1_2[[#This Row],[Actual Price]]*Table1_2[[#This Row],[Rating_count]]</f>
        <v>4205073</v>
      </c>
      <c r="E924">
        <v>249</v>
      </c>
      <c r="F924" t="str">
        <f t="shared" si="14"/>
        <v>0-10%</v>
      </c>
      <c r="G924" s="10">
        <v>499</v>
      </c>
      <c r="H924" s="11">
        <f>Table1_2[[#This Row],[Actual Price]]-Table1_2[[#This Row],[Discount Price]]</f>
        <v>250</v>
      </c>
      <c r="I924" s="5">
        <v>0.5</v>
      </c>
      <c r="J924" t="s">
        <v>13082</v>
      </c>
      <c r="K924" t="s">
        <v>14324</v>
      </c>
      <c r="L924" t="s">
        <v>13084</v>
      </c>
      <c r="M924">
        <v>3.3</v>
      </c>
      <c r="N924">
        <v>8427</v>
      </c>
      <c r="O924">
        <v>4205073</v>
      </c>
      <c r="P924" t="s">
        <v>8694</v>
      </c>
      <c r="Q924" t="s">
        <v>8695</v>
      </c>
      <c r="R924" t="s">
        <v>8696</v>
      </c>
      <c r="S924" t="s">
        <v>13567</v>
      </c>
    </row>
    <row r="925" spans="1:19" x14ac:dyDescent="0.35">
      <c r="A925" t="s">
        <v>8697</v>
      </c>
      <c r="B925" t="s">
        <v>13898</v>
      </c>
      <c r="C925" t="s">
        <v>13567</v>
      </c>
      <c r="D925" s="12">
        <f>Table1_2[[#This Row],[Actual Price]]*Table1_2[[#This Row],[Rating_count]]</f>
        <v>32642400</v>
      </c>
      <c r="E925">
        <v>625</v>
      </c>
      <c r="F925" t="str">
        <f t="shared" si="14"/>
        <v>0-10%</v>
      </c>
      <c r="G925" s="10">
        <v>1400</v>
      </c>
      <c r="H925" s="11">
        <f>Table1_2[[#This Row],[Actual Price]]-Table1_2[[#This Row],[Discount Price]]</f>
        <v>775</v>
      </c>
      <c r="I925" s="5">
        <v>0.55000000000000004</v>
      </c>
      <c r="J925" t="s">
        <v>13082</v>
      </c>
      <c r="K925" t="s">
        <v>14324</v>
      </c>
      <c r="L925" t="s">
        <v>13084</v>
      </c>
      <c r="M925">
        <v>4.2</v>
      </c>
      <c r="N925">
        <v>23316</v>
      </c>
      <c r="O925">
        <v>32642400</v>
      </c>
      <c r="P925" t="s">
        <v>8705</v>
      </c>
      <c r="Q925" t="s">
        <v>8706</v>
      </c>
      <c r="R925" t="s">
        <v>8707</v>
      </c>
      <c r="S925" t="s">
        <v>13567</v>
      </c>
    </row>
    <row r="926" spans="1:19" x14ac:dyDescent="0.35">
      <c r="A926" t="s">
        <v>8708</v>
      </c>
      <c r="B926" t="s">
        <v>13899</v>
      </c>
      <c r="C926" t="s">
        <v>13567</v>
      </c>
      <c r="D926" s="12">
        <f>Table1_2[[#This Row],[Actual Price]]*Table1_2[[#This Row],[Rating_count]]</f>
        <v>16325000</v>
      </c>
      <c r="E926">
        <v>1290</v>
      </c>
      <c r="F926" t="str">
        <f t="shared" si="14"/>
        <v>0-10%</v>
      </c>
      <c r="G926" s="10">
        <v>2500</v>
      </c>
      <c r="H926" s="11">
        <f>Table1_2[[#This Row],[Actual Price]]-Table1_2[[#This Row],[Discount Price]]</f>
        <v>1210</v>
      </c>
      <c r="I926" s="5">
        <v>0.48</v>
      </c>
      <c r="J926" t="s">
        <v>13085</v>
      </c>
      <c r="K926" t="s">
        <v>14324</v>
      </c>
      <c r="L926" t="s">
        <v>13084</v>
      </c>
      <c r="M926">
        <v>4</v>
      </c>
      <c r="N926">
        <v>6530</v>
      </c>
      <c r="O926">
        <v>16325000</v>
      </c>
      <c r="P926" t="s">
        <v>8716</v>
      </c>
      <c r="Q926" t="s">
        <v>8717</v>
      </c>
      <c r="R926" t="s">
        <v>8718</v>
      </c>
      <c r="S926" t="s">
        <v>13567</v>
      </c>
    </row>
    <row r="927" spans="1:19" x14ac:dyDescent="0.35">
      <c r="A927" t="s">
        <v>8719</v>
      </c>
      <c r="B927" t="s">
        <v>13900</v>
      </c>
      <c r="C927" t="s">
        <v>13567</v>
      </c>
      <c r="D927" s="12">
        <f>Table1_2[[#This Row],[Actual Price]]*Table1_2[[#This Row],[Rating_count]]</f>
        <v>73809560</v>
      </c>
      <c r="E927">
        <v>3600</v>
      </c>
      <c r="F927" t="str">
        <f t="shared" si="14"/>
        <v>0-10%</v>
      </c>
      <c r="G927" s="10">
        <v>6190</v>
      </c>
      <c r="H927" s="11">
        <f>Table1_2[[#This Row],[Actual Price]]-Table1_2[[#This Row],[Discount Price]]</f>
        <v>2590</v>
      </c>
      <c r="I927" s="5">
        <v>0.42</v>
      </c>
      <c r="J927" t="s">
        <v>13085</v>
      </c>
      <c r="K927" t="s">
        <v>14324</v>
      </c>
      <c r="L927" t="s">
        <v>13084</v>
      </c>
      <c r="M927">
        <v>4.3</v>
      </c>
      <c r="N927">
        <v>11924</v>
      </c>
      <c r="O927">
        <v>73809560</v>
      </c>
      <c r="P927" t="s">
        <v>8727</v>
      </c>
      <c r="Q927" t="s">
        <v>8728</v>
      </c>
      <c r="R927" t="s">
        <v>8729</v>
      </c>
      <c r="S927" t="s">
        <v>13567</v>
      </c>
    </row>
    <row r="928" spans="1:19" x14ac:dyDescent="0.35">
      <c r="A928" t="s">
        <v>8730</v>
      </c>
      <c r="B928" t="s">
        <v>13901</v>
      </c>
      <c r="C928" t="s">
        <v>13567</v>
      </c>
      <c r="D928" s="12">
        <f>Table1_2[[#This Row],[Actual Price]]*Table1_2[[#This Row],[Rating_count]]</f>
        <v>41451039</v>
      </c>
      <c r="E928">
        <v>6549</v>
      </c>
      <c r="F928" t="str">
        <f t="shared" si="14"/>
        <v>0-10%</v>
      </c>
      <c r="G928" s="10">
        <v>13999</v>
      </c>
      <c r="H928" s="11">
        <f>Table1_2[[#This Row],[Actual Price]]-Table1_2[[#This Row],[Discount Price]]</f>
        <v>7450</v>
      </c>
      <c r="I928" s="5">
        <v>0.53</v>
      </c>
      <c r="J928" t="s">
        <v>13082</v>
      </c>
      <c r="K928" t="s">
        <v>14324</v>
      </c>
      <c r="L928" t="s">
        <v>13084</v>
      </c>
      <c r="M928">
        <v>4</v>
      </c>
      <c r="N928">
        <v>2961</v>
      </c>
      <c r="O928">
        <v>41451039</v>
      </c>
      <c r="P928" t="s">
        <v>8738</v>
      </c>
      <c r="Q928" t="s">
        <v>8739</v>
      </c>
      <c r="R928" t="s">
        <v>8740</v>
      </c>
      <c r="S928" t="s">
        <v>13567</v>
      </c>
    </row>
    <row r="929" spans="1:19" x14ac:dyDescent="0.35">
      <c r="A929" t="s">
        <v>8741</v>
      </c>
      <c r="B929" t="s">
        <v>13902</v>
      </c>
      <c r="C929" t="s">
        <v>13567</v>
      </c>
      <c r="D929" s="12">
        <f>Table1_2[[#This Row],[Actual Price]]*Table1_2[[#This Row],[Rating_count]]</f>
        <v>70334580</v>
      </c>
      <c r="E929">
        <v>1625</v>
      </c>
      <c r="F929" t="str">
        <f t="shared" si="14"/>
        <v>0-10%</v>
      </c>
      <c r="G929" s="10">
        <v>2995</v>
      </c>
      <c r="H929" s="11">
        <f>Table1_2[[#This Row],[Actual Price]]-Table1_2[[#This Row],[Discount Price]]</f>
        <v>1370</v>
      </c>
      <c r="I929" s="5">
        <v>0.46</v>
      </c>
      <c r="J929" t="s">
        <v>13085</v>
      </c>
      <c r="K929" t="s">
        <v>14324</v>
      </c>
      <c r="L929" t="s">
        <v>13084</v>
      </c>
      <c r="M929">
        <v>4.5</v>
      </c>
      <c r="N929">
        <v>23484</v>
      </c>
      <c r="O929">
        <v>70334580</v>
      </c>
      <c r="P929" t="s">
        <v>8748</v>
      </c>
      <c r="Q929" t="s">
        <v>8749</v>
      </c>
      <c r="R929" t="s">
        <v>8750</v>
      </c>
      <c r="S929" t="s">
        <v>13567</v>
      </c>
    </row>
    <row r="930" spans="1:19" x14ac:dyDescent="0.35">
      <c r="A930" t="s">
        <v>8751</v>
      </c>
      <c r="B930" t="s">
        <v>13903</v>
      </c>
      <c r="C930" t="s">
        <v>13567</v>
      </c>
      <c r="D930" s="12">
        <f>Table1_2[[#This Row],[Actual Price]]*Table1_2[[#This Row],[Rating_count]]</f>
        <v>128301870</v>
      </c>
      <c r="E930">
        <v>2599</v>
      </c>
      <c r="F930" t="str">
        <f t="shared" si="14"/>
        <v>0-10%</v>
      </c>
      <c r="G930" s="10">
        <v>5890</v>
      </c>
      <c r="H930" s="11">
        <f>Table1_2[[#This Row],[Actual Price]]-Table1_2[[#This Row],[Discount Price]]</f>
        <v>3291</v>
      </c>
      <c r="I930" s="5">
        <v>0.56000000000000005</v>
      </c>
      <c r="J930" t="s">
        <v>13082</v>
      </c>
      <c r="K930" t="s">
        <v>14324</v>
      </c>
      <c r="L930" t="s">
        <v>13084</v>
      </c>
      <c r="M930">
        <v>4.0999999999999996</v>
      </c>
      <c r="N930">
        <v>21783</v>
      </c>
      <c r="O930">
        <v>128301870</v>
      </c>
      <c r="P930" t="s">
        <v>13064</v>
      </c>
      <c r="Q930" t="s">
        <v>8758</v>
      </c>
      <c r="R930" t="s">
        <v>8759</v>
      </c>
      <c r="S930" t="s">
        <v>13567</v>
      </c>
    </row>
    <row r="931" spans="1:19" x14ac:dyDescent="0.35">
      <c r="A931" t="s">
        <v>8760</v>
      </c>
      <c r="B931" t="s">
        <v>13904</v>
      </c>
      <c r="C931" t="s">
        <v>13567</v>
      </c>
      <c r="D931" s="12">
        <f>Table1_2[[#This Row],[Actual Price]]*Table1_2[[#This Row],[Rating_count]]</f>
        <v>28060000</v>
      </c>
      <c r="E931">
        <v>1199</v>
      </c>
      <c r="F931" t="str">
        <f t="shared" si="14"/>
        <v>0-10%</v>
      </c>
      <c r="G931" s="10">
        <v>2000</v>
      </c>
      <c r="H931" s="11">
        <f>Table1_2[[#This Row],[Actual Price]]-Table1_2[[#This Row],[Discount Price]]</f>
        <v>801</v>
      </c>
      <c r="I931" s="5">
        <v>0.4</v>
      </c>
      <c r="J931" t="s">
        <v>13085</v>
      </c>
      <c r="K931" t="s">
        <v>14324</v>
      </c>
      <c r="L931" t="s">
        <v>13084</v>
      </c>
      <c r="M931">
        <v>4</v>
      </c>
      <c r="N931">
        <v>14030</v>
      </c>
      <c r="O931">
        <v>28060000</v>
      </c>
      <c r="P931" t="s">
        <v>8768</v>
      </c>
      <c r="Q931" t="s">
        <v>8769</v>
      </c>
      <c r="R931" t="s">
        <v>8770</v>
      </c>
      <c r="S931" t="s">
        <v>13567</v>
      </c>
    </row>
    <row r="932" spans="1:19" x14ac:dyDescent="0.35">
      <c r="A932" t="s">
        <v>8771</v>
      </c>
      <c r="B932" t="s">
        <v>13905</v>
      </c>
      <c r="C932" t="s">
        <v>13567</v>
      </c>
      <c r="D932" s="12">
        <f>Table1_2[[#This Row],[Actual Price]]*Table1_2[[#This Row],[Rating_count]]</f>
        <v>84133700</v>
      </c>
      <c r="E932">
        <v>5499</v>
      </c>
      <c r="F932" t="str">
        <f t="shared" si="14"/>
        <v>0-10%</v>
      </c>
      <c r="G932" s="10">
        <v>13150</v>
      </c>
      <c r="H932" s="11">
        <f>Table1_2[[#This Row],[Actual Price]]-Table1_2[[#This Row],[Discount Price]]</f>
        <v>7651</v>
      </c>
      <c r="I932" s="5">
        <v>0.57999999999999996</v>
      </c>
      <c r="J932" t="s">
        <v>13082</v>
      </c>
      <c r="K932" t="s">
        <v>14324</v>
      </c>
      <c r="L932" t="s">
        <v>13084</v>
      </c>
      <c r="M932">
        <v>4.2</v>
      </c>
      <c r="N932">
        <v>6398</v>
      </c>
      <c r="O932">
        <v>84133700</v>
      </c>
      <c r="P932" t="s">
        <v>8779</v>
      </c>
      <c r="Q932" t="s">
        <v>8780</v>
      </c>
      <c r="R932" t="s">
        <v>8781</v>
      </c>
      <c r="S932" t="s">
        <v>13567</v>
      </c>
    </row>
    <row r="933" spans="1:19" x14ac:dyDescent="0.35">
      <c r="A933" t="s">
        <v>8782</v>
      </c>
      <c r="B933" t="s">
        <v>13906</v>
      </c>
      <c r="C933" t="s">
        <v>13567</v>
      </c>
      <c r="D933" s="12">
        <f>Table1_2[[#This Row],[Actual Price]]*Table1_2[[#This Row],[Rating_count]]</f>
        <v>154175000</v>
      </c>
      <c r="E933">
        <v>1299</v>
      </c>
      <c r="F933" t="str">
        <f t="shared" si="14"/>
        <v>0-10%</v>
      </c>
      <c r="G933" s="10">
        <v>3500</v>
      </c>
      <c r="H933" s="11">
        <f>Table1_2[[#This Row],[Actual Price]]-Table1_2[[#This Row],[Discount Price]]</f>
        <v>2201</v>
      </c>
      <c r="I933" s="5">
        <v>0.63</v>
      </c>
      <c r="J933" t="s">
        <v>13082</v>
      </c>
      <c r="K933" t="s">
        <v>14324</v>
      </c>
      <c r="L933" t="s">
        <v>13084</v>
      </c>
      <c r="M933">
        <v>3.8</v>
      </c>
      <c r="N933">
        <v>44050</v>
      </c>
      <c r="O933">
        <v>154175000</v>
      </c>
      <c r="P933" t="s">
        <v>8789</v>
      </c>
      <c r="Q933" t="s">
        <v>8790</v>
      </c>
      <c r="R933" t="s">
        <v>8791</v>
      </c>
      <c r="S933" t="s">
        <v>13567</v>
      </c>
    </row>
    <row r="934" spans="1:19" x14ac:dyDescent="0.35">
      <c r="A934" t="s">
        <v>8792</v>
      </c>
      <c r="B934" t="s">
        <v>13907</v>
      </c>
      <c r="C934" t="s">
        <v>13567</v>
      </c>
      <c r="D934" s="12">
        <f>Table1_2[[#This Row],[Actual Price]]*Table1_2[[#This Row],[Rating_count]]</f>
        <v>19033895</v>
      </c>
      <c r="E934">
        <v>599</v>
      </c>
      <c r="F934" t="str">
        <f t="shared" si="14"/>
        <v>0-10%</v>
      </c>
      <c r="G934" s="10">
        <v>785</v>
      </c>
      <c r="H934" s="11">
        <f>Table1_2[[#This Row],[Actual Price]]-Table1_2[[#This Row],[Discount Price]]</f>
        <v>186</v>
      </c>
      <c r="I934" s="5">
        <v>0.24</v>
      </c>
      <c r="J934" t="s">
        <v>13085</v>
      </c>
      <c r="K934" t="s">
        <v>14324</v>
      </c>
      <c r="L934" t="s">
        <v>13084</v>
      </c>
      <c r="M934">
        <v>4.2</v>
      </c>
      <c r="N934">
        <v>24247</v>
      </c>
      <c r="O934">
        <v>19033895</v>
      </c>
      <c r="P934" t="s">
        <v>8799</v>
      </c>
      <c r="Q934" t="s">
        <v>8800</v>
      </c>
      <c r="R934" t="s">
        <v>8801</v>
      </c>
      <c r="S934" t="s">
        <v>13567</v>
      </c>
    </row>
    <row r="935" spans="1:19" x14ac:dyDescent="0.35">
      <c r="A935" t="s">
        <v>8802</v>
      </c>
      <c r="B935" t="s">
        <v>13908</v>
      </c>
      <c r="C935" t="s">
        <v>13567</v>
      </c>
      <c r="D935" s="12">
        <f>Table1_2[[#This Row],[Actual Price]]*Table1_2[[#This Row],[Rating_count]]</f>
        <v>132730290</v>
      </c>
      <c r="E935">
        <v>1999</v>
      </c>
      <c r="F935" t="str">
        <f t="shared" si="14"/>
        <v>0-10%</v>
      </c>
      <c r="G935" s="10">
        <v>3210</v>
      </c>
      <c r="H935" s="11">
        <f>Table1_2[[#This Row],[Actual Price]]-Table1_2[[#This Row],[Discount Price]]</f>
        <v>1211</v>
      </c>
      <c r="I935" s="5">
        <v>0.38</v>
      </c>
      <c r="J935" t="s">
        <v>13085</v>
      </c>
      <c r="K935" t="s">
        <v>14324</v>
      </c>
      <c r="L935" t="s">
        <v>13084</v>
      </c>
      <c r="M935">
        <v>4.2</v>
      </c>
      <c r="N935">
        <v>41349</v>
      </c>
      <c r="O935">
        <v>132730290</v>
      </c>
      <c r="P935" t="s">
        <v>8809</v>
      </c>
      <c r="Q935" t="s">
        <v>8810</v>
      </c>
      <c r="R935" t="s">
        <v>8811</v>
      </c>
      <c r="S935" t="s">
        <v>13567</v>
      </c>
    </row>
    <row r="936" spans="1:19" x14ac:dyDescent="0.35">
      <c r="A936" t="s">
        <v>8812</v>
      </c>
      <c r="B936" t="s">
        <v>13909</v>
      </c>
      <c r="C936" t="s">
        <v>13567</v>
      </c>
      <c r="D936" s="12">
        <f>Table1_2[[#This Row],[Actual Price]]*Table1_2[[#This Row],[Rating_count]]</f>
        <v>1074000</v>
      </c>
      <c r="E936">
        <v>549</v>
      </c>
      <c r="F936" t="str">
        <f t="shared" si="14"/>
        <v>0-10%</v>
      </c>
      <c r="G936" s="10">
        <v>1000</v>
      </c>
      <c r="H936" s="11">
        <f>Table1_2[[#This Row],[Actual Price]]-Table1_2[[#This Row],[Discount Price]]</f>
        <v>451</v>
      </c>
      <c r="I936" s="5">
        <v>0.45</v>
      </c>
      <c r="J936" t="s">
        <v>13085</v>
      </c>
      <c r="K936" t="s">
        <v>14324</v>
      </c>
      <c r="L936" t="s">
        <v>13084</v>
      </c>
      <c r="M936">
        <v>3.6</v>
      </c>
      <c r="N936">
        <v>1074</v>
      </c>
      <c r="O936">
        <v>1074000</v>
      </c>
      <c r="P936" t="s">
        <v>8819</v>
      </c>
      <c r="Q936" t="s">
        <v>8820</v>
      </c>
      <c r="R936" t="s">
        <v>8821</v>
      </c>
      <c r="S936" t="s">
        <v>13567</v>
      </c>
    </row>
    <row r="937" spans="1:19" x14ac:dyDescent="0.35">
      <c r="A937" t="s">
        <v>8822</v>
      </c>
      <c r="B937" t="s">
        <v>13910</v>
      </c>
      <c r="C937" t="s">
        <v>13567</v>
      </c>
      <c r="D937" s="12">
        <f>Table1_2[[#This Row],[Actual Price]]*Table1_2[[#This Row],[Rating_count]]</f>
        <v>2326000</v>
      </c>
      <c r="E937">
        <v>999</v>
      </c>
      <c r="F937" t="str">
        <f t="shared" si="14"/>
        <v>0-10%</v>
      </c>
      <c r="G937" s="10">
        <v>2000</v>
      </c>
      <c r="H937" s="11">
        <f>Table1_2[[#This Row],[Actual Price]]-Table1_2[[#This Row],[Discount Price]]</f>
        <v>1001</v>
      </c>
      <c r="I937" s="5">
        <v>0.5</v>
      </c>
      <c r="J937" t="s">
        <v>13082</v>
      </c>
      <c r="K937" t="s">
        <v>14324</v>
      </c>
      <c r="L937" t="s">
        <v>13084</v>
      </c>
      <c r="M937">
        <v>3.8</v>
      </c>
      <c r="N937">
        <v>1163</v>
      </c>
      <c r="O937">
        <v>2326000</v>
      </c>
      <c r="P937" t="s">
        <v>8829</v>
      </c>
      <c r="Q937" t="s">
        <v>8830</v>
      </c>
      <c r="R937" t="s">
        <v>8831</v>
      </c>
      <c r="S937" t="s">
        <v>13567</v>
      </c>
    </row>
    <row r="938" spans="1:19" x14ac:dyDescent="0.35">
      <c r="A938" t="s">
        <v>8832</v>
      </c>
      <c r="B938" t="s">
        <v>13911</v>
      </c>
      <c r="C938" t="s">
        <v>13567</v>
      </c>
      <c r="D938" s="12">
        <f>Table1_2[[#This Row],[Actual Price]]*Table1_2[[#This Row],[Rating_count]]</f>
        <v>513743</v>
      </c>
      <c r="E938">
        <v>398</v>
      </c>
      <c r="F938" t="str">
        <f t="shared" si="14"/>
        <v>0-10%</v>
      </c>
      <c r="G938" s="10">
        <v>1999</v>
      </c>
      <c r="H938" s="11">
        <f>Table1_2[[#This Row],[Actual Price]]-Table1_2[[#This Row],[Discount Price]]</f>
        <v>1601</v>
      </c>
      <c r="I938" s="5">
        <v>0.8</v>
      </c>
      <c r="J938" t="s">
        <v>13082</v>
      </c>
      <c r="K938" t="s">
        <v>14324</v>
      </c>
      <c r="L938" t="s">
        <v>13082</v>
      </c>
      <c r="M938">
        <v>4.0999999999999996</v>
      </c>
      <c r="N938">
        <v>257</v>
      </c>
      <c r="O938">
        <v>513743</v>
      </c>
      <c r="P938" t="s">
        <v>8839</v>
      </c>
      <c r="Q938" t="s">
        <v>8840</v>
      </c>
      <c r="R938" t="s">
        <v>8841</v>
      </c>
      <c r="S938" t="s">
        <v>13567</v>
      </c>
    </row>
    <row r="939" spans="1:19" x14ac:dyDescent="0.35">
      <c r="A939" t="s">
        <v>8842</v>
      </c>
      <c r="B939" t="s">
        <v>13912</v>
      </c>
      <c r="C939" t="s">
        <v>13567</v>
      </c>
      <c r="D939" s="12">
        <f>Table1_2[[#This Row],[Actual Price]]*Table1_2[[#This Row],[Rating_count]]</f>
        <v>25932240</v>
      </c>
      <c r="E939">
        <v>539</v>
      </c>
      <c r="F939" t="str">
        <f t="shared" si="14"/>
        <v>0-10%</v>
      </c>
      <c r="G939" s="10">
        <v>720</v>
      </c>
      <c r="H939" s="11">
        <f>Table1_2[[#This Row],[Actual Price]]-Table1_2[[#This Row],[Discount Price]]</f>
        <v>181</v>
      </c>
      <c r="I939" s="5">
        <v>0.25</v>
      </c>
      <c r="J939" t="s">
        <v>13085</v>
      </c>
      <c r="K939" t="s">
        <v>14324</v>
      </c>
      <c r="L939" t="s">
        <v>13084</v>
      </c>
      <c r="M939">
        <v>4.0999999999999996</v>
      </c>
      <c r="N939">
        <v>36017</v>
      </c>
      <c r="O939">
        <v>25932240</v>
      </c>
      <c r="P939" t="s">
        <v>8850</v>
      </c>
      <c r="Q939" t="s">
        <v>8851</v>
      </c>
      <c r="R939" t="s">
        <v>8852</v>
      </c>
      <c r="S939" t="s">
        <v>13567</v>
      </c>
    </row>
    <row r="940" spans="1:19" x14ac:dyDescent="0.35">
      <c r="A940" t="s">
        <v>8853</v>
      </c>
      <c r="B940" t="s">
        <v>13913</v>
      </c>
      <c r="C940" t="s">
        <v>13567</v>
      </c>
      <c r="D940" s="12">
        <f>Table1_2[[#This Row],[Actual Price]]*Table1_2[[#This Row],[Rating_count]]</f>
        <v>12903550</v>
      </c>
      <c r="E940">
        <v>699</v>
      </c>
      <c r="F940" t="str">
        <f t="shared" si="14"/>
        <v>0-10%</v>
      </c>
      <c r="G940" s="10">
        <v>1595</v>
      </c>
      <c r="H940" s="11">
        <f>Table1_2[[#This Row],[Actual Price]]-Table1_2[[#This Row],[Discount Price]]</f>
        <v>896</v>
      </c>
      <c r="I940" s="5">
        <v>0.56000000000000005</v>
      </c>
      <c r="J940" t="s">
        <v>13082</v>
      </c>
      <c r="K940" t="s">
        <v>14324</v>
      </c>
      <c r="L940" t="s">
        <v>13084</v>
      </c>
      <c r="M940">
        <v>4.0999999999999996</v>
      </c>
      <c r="N940">
        <v>8090</v>
      </c>
      <c r="O940">
        <v>12903550</v>
      </c>
      <c r="P940" t="s">
        <v>8860</v>
      </c>
      <c r="Q940" t="s">
        <v>8861</v>
      </c>
      <c r="R940" t="s">
        <v>8862</v>
      </c>
      <c r="S940" t="s">
        <v>13567</v>
      </c>
    </row>
    <row r="941" spans="1:19" x14ac:dyDescent="0.35">
      <c r="A941" t="s">
        <v>8863</v>
      </c>
      <c r="B941" t="s">
        <v>13914</v>
      </c>
      <c r="C941" t="s">
        <v>13567</v>
      </c>
      <c r="D941" s="12">
        <f>Table1_2[[#This Row],[Actual Price]]*Table1_2[[#This Row],[Rating_count]]</f>
        <v>114409260</v>
      </c>
      <c r="E941">
        <v>2148</v>
      </c>
      <c r="F941" t="str">
        <f t="shared" si="14"/>
        <v>0-10%</v>
      </c>
      <c r="G941" s="10">
        <v>3645</v>
      </c>
      <c r="H941" s="11">
        <f>Table1_2[[#This Row],[Actual Price]]-Table1_2[[#This Row],[Discount Price]]</f>
        <v>1497</v>
      </c>
      <c r="I941" s="5">
        <v>0.41</v>
      </c>
      <c r="J941" t="s">
        <v>13085</v>
      </c>
      <c r="K941" t="s">
        <v>14324</v>
      </c>
      <c r="L941" t="s">
        <v>13084</v>
      </c>
      <c r="M941">
        <v>4.0999999999999996</v>
      </c>
      <c r="N941">
        <v>31388</v>
      </c>
      <c r="O941">
        <v>114409260</v>
      </c>
      <c r="P941" t="s">
        <v>8870</v>
      </c>
      <c r="Q941" t="s">
        <v>8871</v>
      </c>
      <c r="R941" t="s">
        <v>8872</v>
      </c>
      <c r="S941" t="s">
        <v>13567</v>
      </c>
    </row>
    <row r="942" spans="1:19" x14ac:dyDescent="0.35">
      <c r="A942" t="s">
        <v>8873</v>
      </c>
      <c r="B942" t="s">
        <v>13915</v>
      </c>
      <c r="C942" t="s">
        <v>13567</v>
      </c>
      <c r="D942" s="12">
        <f>Table1_2[[#This Row],[Actual Price]]*Table1_2[[#This Row],[Rating_count]]</f>
        <v>1081200</v>
      </c>
      <c r="E942">
        <v>3599</v>
      </c>
      <c r="F942" t="str">
        <f t="shared" si="14"/>
        <v>0-10%</v>
      </c>
      <c r="G942" s="10">
        <v>7950</v>
      </c>
      <c r="H942" s="11">
        <f>Table1_2[[#This Row],[Actual Price]]-Table1_2[[#This Row],[Discount Price]]</f>
        <v>4351</v>
      </c>
      <c r="I942" s="5">
        <v>0.55000000000000004</v>
      </c>
      <c r="J942" t="s">
        <v>13082</v>
      </c>
      <c r="K942" t="s">
        <v>14324</v>
      </c>
      <c r="L942" t="s">
        <v>13082</v>
      </c>
      <c r="M942">
        <v>4.2</v>
      </c>
      <c r="N942">
        <v>136</v>
      </c>
      <c r="O942">
        <v>1081200</v>
      </c>
      <c r="P942" t="s">
        <v>8881</v>
      </c>
      <c r="Q942" t="s">
        <v>8882</v>
      </c>
      <c r="R942" t="s">
        <v>8883</v>
      </c>
      <c r="S942" t="s">
        <v>13567</v>
      </c>
    </row>
    <row r="943" spans="1:19" x14ac:dyDescent="0.35">
      <c r="A943" t="s">
        <v>8884</v>
      </c>
      <c r="B943" t="s">
        <v>13916</v>
      </c>
      <c r="C943" t="s">
        <v>13567</v>
      </c>
      <c r="D943" s="12">
        <f>Table1_2[[#This Row],[Actual Price]]*Table1_2[[#This Row],[Rating_count]]</f>
        <v>5374620</v>
      </c>
      <c r="E943">
        <v>351</v>
      </c>
      <c r="F943" t="str">
        <f t="shared" si="14"/>
        <v>0-10%</v>
      </c>
      <c r="G943" s="10">
        <v>999</v>
      </c>
      <c r="H943" s="11">
        <f>Table1_2[[#This Row],[Actual Price]]-Table1_2[[#This Row],[Discount Price]]</f>
        <v>648</v>
      </c>
      <c r="I943" s="5">
        <v>0.65</v>
      </c>
      <c r="J943" t="s">
        <v>13082</v>
      </c>
      <c r="K943" t="s">
        <v>14324</v>
      </c>
      <c r="L943" t="s">
        <v>13084</v>
      </c>
      <c r="M943">
        <v>4</v>
      </c>
      <c r="N943">
        <v>5380</v>
      </c>
      <c r="O943">
        <v>5374620</v>
      </c>
      <c r="P943" t="s">
        <v>8892</v>
      </c>
      <c r="Q943" t="s">
        <v>8893</v>
      </c>
      <c r="R943" t="s">
        <v>8894</v>
      </c>
      <c r="S943" t="s">
        <v>13567</v>
      </c>
    </row>
    <row r="944" spans="1:19" x14ac:dyDescent="0.35">
      <c r="A944" t="s">
        <v>8895</v>
      </c>
      <c r="B944" t="s">
        <v>13917</v>
      </c>
      <c r="C944" t="s">
        <v>13567</v>
      </c>
      <c r="D944" s="12">
        <f>Table1_2[[#This Row],[Actual Price]]*Table1_2[[#This Row],[Rating_count]]</f>
        <v>66264630</v>
      </c>
      <c r="E944">
        <v>1614</v>
      </c>
      <c r="F944" t="str">
        <f t="shared" si="14"/>
        <v>0-10%</v>
      </c>
      <c r="G944" s="10">
        <v>1745</v>
      </c>
      <c r="H944" s="11">
        <f>Table1_2[[#This Row],[Actual Price]]-Table1_2[[#This Row],[Discount Price]]</f>
        <v>131</v>
      </c>
      <c r="I944" s="5">
        <v>0.08</v>
      </c>
      <c r="J944" t="s">
        <v>13085</v>
      </c>
      <c r="K944" t="s">
        <v>14324</v>
      </c>
      <c r="L944" t="s">
        <v>13084</v>
      </c>
      <c r="M944">
        <v>4.3</v>
      </c>
      <c r="N944">
        <v>37974</v>
      </c>
      <c r="O944">
        <v>66264630</v>
      </c>
      <c r="P944" t="s">
        <v>8903</v>
      </c>
      <c r="Q944" t="s">
        <v>8904</v>
      </c>
      <c r="R944" t="s">
        <v>8905</v>
      </c>
      <c r="S944" t="s">
        <v>13567</v>
      </c>
    </row>
    <row r="945" spans="1:19" x14ac:dyDescent="0.35">
      <c r="A945" t="s">
        <v>8906</v>
      </c>
      <c r="B945" t="s">
        <v>13918</v>
      </c>
      <c r="C945" t="s">
        <v>13567</v>
      </c>
      <c r="D945" s="12">
        <f>Table1_2[[#This Row],[Actual Price]]*Table1_2[[#This Row],[Rating_count]]</f>
        <v>22297310</v>
      </c>
      <c r="E945">
        <v>719</v>
      </c>
      <c r="F945" t="str">
        <f t="shared" si="14"/>
        <v>0-10%</v>
      </c>
      <c r="G945" s="10">
        <v>1295</v>
      </c>
      <c r="H945" s="11">
        <f>Table1_2[[#This Row],[Actual Price]]-Table1_2[[#This Row],[Discount Price]]</f>
        <v>576</v>
      </c>
      <c r="I945" s="5">
        <v>0.44</v>
      </c>
      <c r="J945" t="s">
        <v>13085</v>
      </c>
      <c r="K945" t="s">
        <v>14324</v>
      </c>
      <c r="L945" t="s">
        <v>13084</v>
      </c>
      <c r="M945">
        <v>4.2</v>
      </c>
      <c r="N945">
        <v>17218</v>
      </c>
      <c r="O945">
        <v>22297310</v>
      </c>
      <c r="P945" t="s">
        <v>8913</v>
      </c>
      <c r="Q945" t="s">
        <v>8914</v>
      </c>
      <c r="R945" t="s">
        <v>8915</v>
      </c>
      <c r="S945" t="s">
        <v>13567</v>
      </c>
    </row>
    <row r="946" spans="1:19" x14ac:dyDescent="0.35">
      <c r="A946" t="s">
        <v>8916</v>
      </c>
      <c r="B946" t="s">
        <v>13919</v>
      </c>
      <c r="C946" t="s">
        <v>13567</v>
      </c>
      <c r="D946" s="12">
        <f>Table1_2[[#This Row],[Actual Price]]*Table1_2[[#This Row],[Rating_count]]</f>
        <v>1349100</v>
      </c>
      <c r="E946">
        <v>678</v>
      </c>
      <c r="F946" t="str">
        <f t="shared" si="14"/>
        <v>0-10%</v>
      </c>
      <c r="G946" s="10">
        <v>1499</v>
      </c>
      <c r="H946" s="11">
        <f>Table1_2[[#This Row],[Actual Price]]-Table1_2[[#This Row],[Discount Price]]</f>
        <v>821</v>
      </c>
      <c r="I946" s="5">
        <v>0.55000000000000004</v>
      </c>
      <c r="J946" t="s">
        <v>13082</v>
      </c>
      <c r="K946" t="s">
        <v>14324</v>
      </c>
      <c r="L946" t="s">
        <v>13082</v>
      </c>
      <c r="M946">
        <v>4.2</v>
      </c>
      <c r="N946">
        <v>900</v>
      </c>
      <c r="O946">
        <v>1349100</v>
      </c>
      <c r="P946" t="s">
        <v>8923</v>
      </c>
      <c r="Q946" t="s">
        <v>8924</v>
      </c>
      <c r="R946" t="s">
        <v>8925</v>
      </c>
      <c r="S946" t="s">
        <v>13567</v>
      </c>
    </row>
    <row r="947" spans="1:19" x14ac:dyDescent="0.35">
      <c r="A947" t="s">
        <v>8926</v>
      </c>
      <c r="B947" t="s">
        <v>13920</v>
      </c>
      <c r="C947" t="s">
        <v>13567</v>
      </c>
      <c r="D947" s="12">
        <f>Table1_2[[#This Row],[Actual Price]]*Table1_2[[#This Row],[Rating_count]]</f>
        <v>1507920</v>
      </c>
      <c r="E947">
        <v>809</v>
      </c>
      <c r="F947" t="str">
        <f t="shared" si="14"/>
        <v>0-10%</v>
      </c>
      <c r="G947" s="10">
        <v>1545</v>
      </c>
      <c r="H947" s="11">
        <f>Table1_2[[#This Row],[Actual Price]]-Table1_2[[#This Row],[Discount Price]]</f>
        <v>736</v>
      </c>
      <c r="I947" s="5">
        <v>0.48</v>
      </c>
      <c r="J947" t="s">
        <v>13085</v>
      </c>
      <c r="K947" t="s">
        <v>14324</v>
      </c>
      <c r="L947" t="s">
        <v>13082</v>
      </c>
      <c r="M947">
        <v>3.7</v>
      </c>
      <c r="N947">
        <v>976</v>
      </c>
      <c r="O947">
        <v>1507920</v>
      </c>
      <c r="P947" t="s">
        <v>8933</v>
      </c>
      <c r="Q947" t="s">
        <v>8934</v>
      </c>
      <c r="R947" t="s">
        <v>8935</v>
      </c>
      <c r="S947" t="s">
        <v>13567</v>
      </c>
    </row>
    <row r="948" spans="1:19" x14ac:dyDescent="0.35">
      <c r="A948" t="s">
        <v>8936</v>
      </c>
      <c r="B948" t="s">
        <v>13921</v>
      </c>
      <c r="C948" t="s">
        <v>13567</v>
      </c>
      <c r="D948" s="12">
        <f>Table1_2[[#This Row],[Actual Price]]*Table1_2[[#This Row],[Rating_count]]</f>
        <v>24635000</v>
      </c>
      <c r="E948">
        <v>1969</v>
      </c>
      <c r="F948" t="str">
        <f t="shared" si="14"/>
        <v>0-10%</v>
      </c>
      <c r="G948" s="10">
        <v>5000</v>
      </c>
      <c r="H948" s="11">
        <f>Table1_2[[#This Row],[Actual Price]]-Table1_2[[#This Row],[Discount Price]]</f>
        <v>3031</v>
      </c>
      <c r="I948" s="5">
        <v>0.61</v>
      </c>
      <c r="J948" t="s">
        <v>13082</v>
      </c>
      <c r="K948" t="s">
        <v>14324</v>
      </c>
      <c r="L948" t="s">
        <v>13084</v>
      </c>
      <c r="M948">
        <v>4.0999999999999996</v>
      </c>
      <c r="N948">
        <v>4927</v>
      </c>
      <c r="O948">
        <v>24635000</v>
      </c>
      <c r="P948" t="s">
        <v>8944</v>
      </c>
      <c r="Q948" t="s">
        <v>8945</v>
      </c>
      <c r="R948" t="s">
        <v>8946</v>
      </c>
      <c r="S948" t="s">
        <v>13567</v>
      </c>
    </row>
    <row r="949" spans="1:19" x14ac:dyDescent="0.35">
      <c r="A949" t="s">
        <v>8947</v>
      </c>
      <c r="B949" t="s">
        <v>13922</v>
      </c>
      <c r="C949" t="s">
        <v>13567</v>
      </c>
      <c r="D949" s="12">
        <f>Table1_2[[#This Row],[Actual Price]]*Table1_2[[#This Row],[Rating_count]]</f>
        <v>6005385</v>
      </c>
      <c r="E949">
        <v>1490</v>
      </c>
      <c r="F949" t="str">
        <f t="shared" si="14"/>
        <v>0-10%</v>
      </c>
      <c r="G949" s="10">
        <v>1695</v>
      </c>
      <c r="H949" s="11">
        <f>Table1_2[[#This Row],[Actual Price]]-Table1_2[[#This Row],[Discount Price]]</f>
        <v>205</v>
      </c>
      <c r="I949" s="5">
        <v>0.12</v>
      </c>
      <c r="J949" t="s">
        <v>13085</v>
      </c>
      <c r="K949" t="s">
        <v>14324</v>
      </c>
      <c r="L949" t="s">
        <v>13084</v>
      </c>
      <c r="M949">
        <v>4.4000000000000004</v>
      </c>
      <c r="N949">
        <v>3543</v>
      </c>
      <c r="O949">
        <v>6005385</v>
      </c>
      <c r="P949" t="s">
        <v>8954</v>
      </c>
      <c r="Q949" t="s">
        <v>8955</v>
      </c>
      <c r="R949" t="s">
        <v>8956</v>
      </c>
      <c r="S949" t="s">
        <v>13567</v>
      </c>
    </row>
    <row r="950" spans="1:19" x14ac:dyDescent="0.35">
      <c r="A950" t="s">
        <v>8957</v>
      </c>
      <c r="B950" t="s">
        <v>13923</v>
      </c>
      <c r="C950" t="s">
        <v>13567</v>
      </c>
      <c r="D950" s="12">
        <f>Table1_2[[#This Row],[Actual Price]]*Table1_2[[#This Row],[Rating_count]]</f>
        <v>10777740</v>
      </c>
      <c r="E950">
        <v>2499</v>
      </c>
      <c r="F950" t="str">
        <f t="shared" si="14"/>
        <v>0-10%</v>
      </c>
      <c r="G950" s="10">
        <v>3945</v>
      </c>
      <c r="H950" s="11">
        <f>Table1_2[[#This Row],[Actual Price]]-Table1_2[[#This Row],[Discount Price]]</f>
        <v>1446</v>
      </c>
      <c r="I950" s="5">
        <v>0.37</v>
      </c>
      <c r="J950" t="s">
        <v>13085</v>
      </c>
      <c r="K950" t="s">
        <v>14324</v>
      </c>
      <c r="L950" t="s">
        <v>13084</v>
      </c>
      <c r="M950">
        <v>3.8</v>
      </c>
      <c r="N950">
        <v>2732</v>
      </c>
      <c r="O950">
        <v>10777740</v>
      </c>
      <c r="P950" t="s">
        <v>8964</v>
      </c>
      <c r="Q950" t="s">
        <v>8965</v>
      </c>
      <c r="R950" t="s">
        <v>8966</v>
      </c>
      <c r="S950" t="s">
        <v>13567</v>
      </c>
    </row>
    <row r="951" spans="1:19" x14ac:dyDescent="0.35">
      <c r="A951" t="s">
        <v>8967</v>
      </c>
      <c r="B951" t="s">
        <v>13924</v>
      </c>
      <c r="C951" t="s">
        <v>13567</v>
      </c>
      <c r="D951" s="12">
        <f>Table1_2[[#This Row],[Actual Price]]*Table1_2[[#This Row],[Rating_count]]</f>
        <v>30158432</v>
      </c>
      <c r="E951">
        <v>1665</v>
      </c>
      <c r="F951" t="str">
        <f t="shared" si="14"/>
        <v>0-10%</v>
      </c>
      <c r="G951" s="10">
        <v>2099</v>
      </c>
      <c r="H951" s="11">
        <f>Table1_2[[#This Row],[Actual Price]]-Table1_2[[#This Row],[Discount Price]]</f>
        <v>434</v>
      </c>
      <c r="I951" s="5">
        <v>0.21</v>
      </c>
      <c r="J951" t="s">
        <v>13085</v>
      </c>
      <c r="K951" t="s">
        <v>14324</v>
      </c>
      <c r="L951" t="s">
        <v>13084</v>
      </c>
      <c r="M951">
        <v>4</v>
      </c>
      <c r="N951">
        <v>14368</v>
      </c>
      <c r="O951">
        <v>30158432</v>
      </c>
      <c r="P951" t="s">
        <v>8975</v>
      </c>
      <c r="Q951" t="s">
        <v>8976</v>
      </c>
      <c r="R951" t="s">
        <v>8977</v>
      </c>
      <c r="S951" t="s">
        <v>13567</v>
      </c>
    </row>
    <row r="952" spans="1:19" x14ac:dyDescent="0.35">
      <c r="A952" t="s">
        <v>8978</v>
      </c>
      <c r="B952" t="s">
        <v>13925</v>
      </c>
      <c r="C952" t="s">
        <v>13567</v>
      </c>
      <c r="D952" s="12">
        <f>Table1_2[[#This Row],[Actual Price]]*Table1_2[[#This Row],[Rating_count]]</f>
        <v>210338580</v>
      </c>
      <c r="E952">
        <v>3229</v>
      </c>
      <c r="F952" t="str">
        <f t="shared" si="14"/>
        <v>0-10%</v>
      </c>
      <c r="G952" s="10">
        <v>5295</v>
      </c>
      <c r="H952" s="11">
        <f>Table1_2[[#This Row],[Actual Price]]-Table1_2[[#This Row],[Discount Price]]</f>
        <v>2066</v>
      </c>
      <c r="I952" s="5">
        <v>0.39</v>
      </c>
      <c r="J952" t="s">
        <v>13085</v>
      </c>
      <c r="K952" t="s">
        <v>14324</v>
      </c>
      <c r="L952" t="s">
        <v>13084</v>
      </c>
      <c r="M952">
        <v>4.2</v>
      </c>
      <c r="N952">
        <v>39724</v>
      </c>
      <c r="O952">
        <v>210338580</v>
      </c>
      <c r="P952" t="s">
        <v>8985</v>
      </c>
      <c r="Q952" t="s">
        <v>8986</v>
      </c>
      <c r="R952" t="s">
        <v>8987</v>
      </c>
      <c r="S952" t="s">
        <v>13567</v>
      </c>
    </row>
    <row r="953" spans="1:19" x14ac:dyDescent="0.35">
      <c r="A953" t="s">
        <v>8988</v>
      </c>
      <c r="B953" t="s">
        <v>13926</v>
      </c>
      <c r="C953" t="s">
        <v>13567</v>
      </c>
      <c r="D953" s="12">
        <f>Table1_2[[#This Row],[Actual Price]]*Table1_2[[#This Row],[Rating_count]]</f>
        <v>35198645</v>
      </c>
      <c r="E953">
        <v>1799</v>
      </c>
      <c r="F953" t="str">
        <f t="shared" si="14"/>
        <v>0-10%</v>
      </c>
      <c r="G953" s="10">
        <v>3595</v>
      </c>
      <c r="H953" s="11">
        <f>Table1_2[[#This Row],[Actual Price]]-Table1_2[[#This Row],[Discount Price]]</f>
        <v>1796</v>
      </c>
      <c r="I953" s="5">
        <v>0.5</v>
      </c>
      <c r="J953" t="s">
        <v>13082</v>
      </c>
      <c r="K953" t="s">
        <v>14324</v>
      </c>
      <c r="L953" t="s">
        <v>13084</v>
      </c>
      <c r="M953">
        <v>3.8</v>
      </c>
      <c r="N953">
        <v>9791</v>
      </c>
      <c r="O953">
        <v>35198645</v>
      </c>
      <c r="P953" t="s">
        <v>8995</v>
      </c>
      <c r="Q953" t="s">
        <v>8996</v>
      </c>
      <c r="R953" t="s">
        <v>8997</v>
      </c>
      <c r="S953" t="s">
        <v>13567</v>
      </c>
    </row>
    <row r="954" spans="1:19" x14ac:dyDescent="0.35">
      <c r="A954" t="s">
        <v>8998</v>
      </c>
      <c r="B954" t="s">
        <v>13927</v>
      </c>
      <c r="C954" t="s">
        <v>13567</v>
      </c>
      <c r="D954" s="12">
        <f>Table1_2[[#This Row],[Actual Price]]*Table1_2[[#This Row],[Rating_count]]</f>
        <v>4911809</v>
      </c>
      <c r="E954">
        <v>1260</v>
      </c>
      <c r="F954" t="str">
        <f t="shared" si="14"/>
        <v>0-10%</v>
      </c>
      <c r="G954" s="10">
        <v>1699</v>
      </c>
      <c r="H954" s="11">
        <f>Table1_2[[#This Row],[Actual Price]]-Table1_2[[#This Row],[Discount Price]]</f>
        <v>439</v>
      </c>
      <c r="I954" s="5">
        <v>0.26</v>
      </c>
      <c r="J954" t="s">
        <v>13085</v>
      </c>
      <c r="K954" t="s">
        <v>14324</v>
      </c>
      <c r="L954" t="s">
        <v>13084</v>
      </c>
      <c r="M954">
        <v>4.2</v>
      </c>
      <c r="N954">
        <v>2891</v>
      </c>
      <c r="O954">
        <v>4911809</v>
      </c>
      <c r="P954" t="s">
        <v>9005</v>
      </c>
      <c r="Q954" t="s">
        <v>9006</v>
      </c>
      <c r="R954" t="s">
        <v>9007</v>
      </c>
      <c r="S954" t="s">
        <v>13567</v>
      </c>
    </row>
    <row r="955" spans="1:19" x14ac:dyDescent="0.35">
      <c r="A955" t="s">
        <v>9008</v>
      </c>
      <c r="B955" t="s">
        <v>13928</v>
      </c>
      <c r="C955" t="s">
        <v>13567</v>
      </c>
      <c r="D955" s="12">
        <f>Table1_2[[#This Row],[Actual Price]]*Table1_2[[#This Row],[Rating_count]]</f>
        <v>2761534</v>
      </c>
      <c r="E955">
        <v>749</v>
      </c>
      <c r="F955" t="str">
        <f t="shared" si="14"/>
        <v>0-10%</v>
      </c>
      <c r="G955" s="10">
        <v>1129</v>
      </c>
      <c r="H955" s="11">
        <f>Table1_2[[#This Row],[Actual Price]]-Table1_2[[#This Row],[Discount Price]]</f>
        <v>380</v>
      </c>
      <c r="I955" s="5">
        <v>0.34</v>
      </c>
      <c r="J955" t="s">
        <v>13085</v>
      </c>
      <c r="K955" t="s">
        <v>14324</v>
      </c>
      <c r="L955" t="s">
        <v>13084</v>
      </c>
      <c r="M955">
        <v>4</v>
      </c>
      <c r="N955">
        <v>2446</v>
      </c>
      <c r="O955">
        <v>2761534</v>
      </c>
      <c r="P955" t="s">
        <v>9015</v>
      </c>
      <c r="Q955" t="s">
        <v>9016</v>
      </c>
      <c r="R955" t="s">
        <v>9017</v>
      </c>
      <c r="S955" t="s">
        <v>13567</v>
      </c>
    </row>
    <row r="956" spans="1:19" x14ac:dyDescent="0.35">
      <c r="A956" t="s">
        <v>9018</v>
      </c>
      <c r="B956" t="s">
        <v>13929</v>
      </c>
      <c r="C956" t="s">
        <v>13567</v>
      </c>
      <c r="D956" s="12">
        <f>Table1_2[[#This Row],[Actual Price]]*Table1_2[[#This Row],[Rating_count]]</f>
        <v>146845300</v>
      </c>
      <c r="E956">
        <v>3499</v>
      </c>
      <c r="F956" t="str">
        <f t="shared" si="14"/>
        <v>0-10%</v>
      </c>
      <c r="G956" s="10">
        <v>5795</v>
      </c>
      <c r="H956" s="11">
        <f>Table1_2[[#This Row],[Actual Price]]-Table1_2[[#This Row],[Discount Price]]</f>
        <v>2296</v>
      </c>
      <c r="I956" s="5">
        <v>0.4</v>
      </c>
      <c r="J956" t="s">
        <v>13085</v>
      </c>
      <c r="K956" t="s">
        <v>14324</v>
      </c>
      <c r="L956" t="s">
        <v>13084</v>
      </c>
      <c r="M956">
        <v>3.9</v>
      </c>
      <c r="N956">
        <v>25340</v>
      </c>
      <c r="O956">
        <v>146845300</v>
      </c>
      <c r="P956" t="s">
        <v>9025</v>
      </c>
      <c r="Q956" t="s">
        <v>9026</v>
      </c>
      <c r="R956" t="s">
        <v>9027</v>
      </c>
      <c r="S956" t="s">
        <v>13567</v>
      </c>
    </row>
    <row r="957" spans="1:19" x14ac:dyDescent="0.35">
      <c r="A957" t="s">
        <v>9028</v>
      </c>
      <c r="B957" t="s">
        <v>13930</v>
      </c>
      <c r="C957" t="s">
        <v>13567</v>
      </c>
      <c r="D957" s="12">
        <f>Table1_2[[#This Row],[Actual Price]]*Table1_2[[#This Row],[Rating_count]]</f>
        <v>3092904</v>
      </c>
      <c r="E957">
        <v>379</v>
      </c>
      <c r="F957" t="str">
        <f t="shared" si="14"/>
        <v>0-10%</v>
      </c>
      <c r="G957" s="10">
        <v>999</v>
      </c>
      <c r="H957" s="11">
        <f>Table1_2[[#This Row],[Actual Price]]-Table1_2[[#This Row],[Discount Price]]</f>
        <v>620</v>
      </c>
      <c r="I957" s="5">
        <v>0.62</v>
      </c>
      <c r="J957" t="s">
        <v>13082</v>
      </c>
      <c r="K957" t="s">
        <v>14324</v>
      </c>
      <c r="L957" t="s">
        <v>13084</v>
      </c>
      <c r="M957">
        <v>4.3</v>
      </c>
      <c r="N957">
        <v>3096</v>
      </c>
      <c r="O957">
        <v>3092904</v>
      </c>
      <c r="P957" t="s">
        <v>9036</v>
      </c>
      <c r="Q957" t="s">
        <v>9037</v>
      </c>
      <c r="R957" t="s">
        <v>9038</v>
      </c>
      <c r="S957" t="s">
        <v>13567</v>
      </c>
    </row>
    <row r="958" spans="1:19" x14ac:dyDescent="0.35">
      <c r="A958" t="s">
        <v>9039</v>
      </c>
      <c r="B958" t="s">
        <v>13931</v>
      </c>
      <c r="C958" t="s">
        <v>13567</v>
      </c>
      <c r="D958" s="12">
        <f>Table1_2[[#This Row],[Actual Price]]*Table1_2[[#This Row],[Rating_count]]</f>
        <v>9600</v>
      </c>
      <c r="E958">
        <v>1099</v>
      </c>
      <c r="F958" t="str">
        <f t="shared" si="14"/>
        <v>0-10%</v>
      </c>
      <c r="G958" s="10">
        <v>2400</v>
      </c>
      <c r="H958" s="11">
        <f>Table1_2[[#This Row],[Actual Price]]-Table1_2[[#This Row],[Discount Price]]</f>
        <v>1301</v>
      </c>
      <c r="I958" s="5">
        <v>0.54</v>
      </c>
      <c r="J958" t="s">
        <v>13082</v>
      </c>
      <c r="K958" t="s">
        <v>14324</v>
      </c>
      <c r="L958" t="s">
        <v>13082</v>
      </c>
      <c r="M958">
        <v>3.8</v>
      </c>
      <c r="N958">
        <v>4</v>
      </c>
      <c r="O958">
        <v>9600</v>
      </c>
      <c r="P958" t="s">
        <v>9046</v>
      </c>
      <c r="Q958" t="s">
        <v>9047</v>
      </c>
      <c r="R958" t="s">
        <v>9048</v>
      </c>
      <c r="S958" t="s">
        <v>13567</v>
      </c>
    </row>
    <row r="959" spans="1:19" x14ac:dyDescent="0.35">
      <c r="A959" t="s">
        <v>9049</v>
      </c>
      <c r="B959" t="s">
        <v>13932</v>
      </c>
      <c r="C959" t="s">
        <v>13567</v>
      </c>
      <c r="D959" s="12">
        <f>Table1_2[[#This Row],[Actual Price]]*Table1_2[[#This Row],[Rating_count]]</f>
        <v>154581</v>
      </c>
      <c r="E959">
        <v>749</v>
      </c>
      <c r="F959" t="str">
        <f t="shared" si="14"/>
        <v>0-10%</v>
      </c>
      <c r="G959" s="10">
        <v>1299</v>
      </c>
      <c r="H959" s="11">
        <f>Table1_2[[#This Row],[Actual Price]]-Table1_2[[#This Row],[Discount Price]]</f>
        <v>550</v>
      </c>
      <c r="I959" s="5">
        <v>0.42</v>
      </c>
      <c r="J959" t="s">
        <v>13085</v>
      </c>
      <c r="K959" t="s">
        <v>14324</v>
      </c>
      <c r="L959" t="s">
        <v>13082</v>
      </c>
      <c r="M959">
        <v>4</v>
      </c>
      <c r="N959">
        <v>119</v>
      </c>
      <c r="O959">
        <v>154581</v>
      </c>
      <c r="P959" t="s">
        <v>9056</v>
      </c>
      <c r="Q959" t="s">
        <v>9057</v>
      </c>
      <c r="R959" t="s">
        <v>9058</v>
      </c>
      <c r="S959" t="s">
        <v>13567</v>
      </c>
    </row>
    <row r="960" spans="1:19" x14ac:dyDescent="0.35">
      <c r="A960" t="s">
        <v>9059</v>
      </c>
      <c r="B960" t="s">
        <v>13933</v>
      </c>
      <c r="C960" t="s">
        <v>13567</v>
      </c>
      <c r="D960" s="12">
        <f>Table1_2[[#This Row],[Actual Price]]*Table1_2[[#This Row],[Rating_count]]</f>
        <v>52097694</v>
      </c>
      <c r="E960">
        <v>1299</v>
      </c>
      <c r="F960" t="str">
        <f t="shared" si="14"/>
        <v>0-10%</v>
      </c>
      <c r="G960" s="10">
        <v>1299</v>
      </c>
      <c r="H960" s="11">
        <f>Table1_2[[#This Row],[Actual Price]]-Table1_2[[#This Row],[Discount Price]]</f>
        <v>0</v>
      </c>
      <c r="I960" s="5">
        <v>0</v>
      </c>
      <c r="J960" t="s">
        <v>13085</v>
      </c>
      <c r="K960" t="s">
        <v>14324</v>
      </c>
      <c r="L960" t="s">
        <v>13084</v>
      </c>
      <c r="M960">
        <v>4.2</v>
      </c>
      <c r="N960">
        <v>40106</v>
      </c>
      <c r="O960">
        <v>52097694</v>
      </c>
      <c r="P960" t="s">
        <v>9067</v>
      </c>
      <c r="Q960" t="s">
        <v>9068</v>
      </c>
      <c r="R960" t="s">
        <v>9069</v>
      </c>
      <c r="S960" t="s">
        <v>13567</v>
      </c>
    </row>
    <row r="961" spans="1:19" x14ac:dyDescent="0.35">
      <c r="A961" t="s">
        <v>9070</v>
      </c>
      <c r="B961" t="s">
        <v>13934</v>
      </c>
      <c r="C961" t="s">
        <v>13567</v>
      </c>
      <c r="D961" s="12">
        <f>Table1_2[[#This Row],[Actual Price]]*Table1_2[[#This Row],[Rating_count]]</f>
        <v>14201610</v>
      </c>
      <c r="E961">
        <v>549</v>
      </c>
      <c r="F961" t="str">
        <f t="shared" si="14"/>
        <v>0-10%</v>
      </c>
      <c r="G961" s="10">
        <v>1090</v>
      </c>
      <c r="H961" s="11">
        <f>Table1_2[[#This Row],[Actual Price]]-Table1_2[[#This Row],[Discount Price]]</f>
        <v>541</v>
      </c>
      <c r="I961" s="5">
        <v>0.5</v>
      </c>
      <c r="J961" t="s">
        <v>13082</v>
      </c>
      <c r="K961" t="s">
        <v>14324</v>
      </c>
      <c r="L961" t="s">
        <v>13084</v>
      </c>
      <c r="M961">
        <v>4.2</v>
      </c>
      <c r="N961">
        <v>13029</v>
      </c>
      <c r="O961">
        <v>14201610</v>
      </c>
      <c r="P961" t="s">
        <v>9077</v>
      </c>
      <c r="Q961" t="s">
        <v>9078</v>
      </c>
      <c r="R961" t="s">
        <v>9079</v>
      </c>
      <c r="S961" t="s">
        <v>13567</v>
      </c>
    </row>
    <row r="962" spans="1:19" x14ac:dyDescent="0.35">
      <c r="A962" t="s">
        <v>9080</v>
      </c>
      <c r="B962" t="s">
        <v>13935</v>
      </c>
      <c r="C962" t="s">
        <v>13567</v>
      </c>
      <c r="D962" s="12">
        <f>Table1_2[[#This Row],[Actual Price]]*Table1_2[[#This Row],[Rating_count]]</f>
        <v>582000</v>
      </c>
      <c r="E962">
        <v>899</v>
      </c>
      <c r="F962" t="str">
        <f t="shared" ref="F962:F1025" si="15">IF(I962&lt;=20,"0-10%", IF(I962&lt;=20,"11-20%", IF(I962&lt;=30,"21-30%")))</f>
        <v>0-10%</v>
      </c>
      <c r="G962" s="10">
        <v>2000</v>
      </c>
      <c r="H962" s="11">
        <f>Table1_2[[#This Row],[Actual Price]]-Table1_2[[#This Row],[Discount Price]]</f>
        <v>1101</v>
      </c>
      <c r="I962" s="5">
        <v>0.55000000000000004</v>
      </c>
      <c r="J962" t="s">
        <v>13082</v>
      </c>
      <c r="K962" t="s">
        <v>14324</v>
      </c>
      <c r="L962" t="s">
        <v>13082</v>
      </c>
      <c r="M962">
        <v>3.6</v>
      </c>
      <c r="N962">
        <v>291</v>
      </c>
      <c r="O962">
        <v>582000</v>
      </c>
      <c r="P962" t="s">
        <v>9087</v>
      </c>
      <c r="Q962" t="s">
        <v>9088</v>
      </c>
      <c r="R962" t="s">
        <v>9089</v>
      </c>
      <c r="S962" t="s">
        <v>13567</v>
      </c>
    </row>
    <row r="963" spans="1:19" x14ac:dyDescent="0.35">
      <c r="A963" t="s">
        <v>9090</v>
      </c>
      <c r="B963" t="s">
        <v>13936</v>
      </c>
      <c r="C963" t="s">
        <v>13567</v>
      </c>
      <c r="D963" s="12">
        <f>Table1_2[[#This Row],[Actual Price]]*Table1_2[[#This Row],[Rating_count]]</f>
        <v>23874885</v>
      </c>
      <c r="E963">
        <v>1321</v>
      </c>
      <c r="F963" t="str">
        <f t="shared" si="15"/>
        <v>0-10%</v>
      </c>
      <c r="G963" s="10">
        <v>1545</v>
      </c>
      <c r="H963" s="11">
        <f>Table1_2[[#This Row],[Actual Price]]-Table1_2[[#This Row],[Discount Price]]</f>
        <v>224</v>
      </c>
      <c r="I963" s="5">
        <v>0.14000000000000001</v>
      </c>
      <c r="J963" t="s">
        <v>13085</v>
      </c>
      <c r="K963" t="s">
        <v>14324</v>
      </c>
      <c r="L963" t="s">
        <v>13084</v>
      </c>
      <c r="M963">
        <v>4.3</v>
      </c>
      <c r="N963">
        <v>15453</v>
      </c>
      <c r="O963">
        <v>23874885</v>
      </c>
      <c r="P963" t="s">
        <v>9097</v>
      </c>
      <c r="Q963" t="s">
        <v>9098</v>
      </c>
      <c r="R963" t="s">
        <v>9099</v>
      </c>
      <c r="S963" t="s">
        <v>13567</v>
      </c>
    </row>
    <row r="964" spans="1:19" x14ac:dyDescent="0.35">
      <c r="A964" t="s">
        <v>9100</v>
      </c>
      <c r="B964" t="s">
        <v>13937</v>
      </c>
      <c r="C964" t="s">
        <v>13567</v>
      </c>
      <c r="D964" s="12">
        <f>Table1_2[[#This Row],[Actual Price]]*Table1_2[[#This Row],[Rating_count]]</f>
        <v>1207396</v>
      </c>
      <c r="E964">
        <v>1099</v>
      </c>
      <c r="F964" t="str">
        <f t="shared" si="15"/>
        <v>0-10%</v>
      </c>
      <c r="G964" s="10">
        <v>1999</v>
      </c>
      <c r="H964" s="11">
        <f>Table1_2[[#This Row],[Actual Price]]-Table1_2[[#This Row],[Discount Price]]</f>
        <v>900</v>
      </c>
      <c r="I964" s="5">
        <v>0.45</v>
      </c>
      <c r="J964" t="s">
        <v>13085</v>
      </c>
      <c r="K964" t="s">
        <v>14324</v>
      </c>
      <c r="L964" t="s">
        <v>13082</v>
      </c>
      <c r="M964">
        <v>4</v>
      </c>
      <c r="N964">
        <v>604</v>
      </c>
      <c r="O964">
        <v>1207396</v>
      </c>
      <c r="P964" t="s">
        <v>9107</v>
      </c>
      <c r="Q964" t="s">
        <v>9108</v>
      </c>
      <c r="R964" t="s">
        <v>9109</v>
      </c>
      <c r="S964" t="s">
        <v>13567</v>
      </c>
    </row>
    <row r="965" spans="1:19" x14ac:dyDescent="0.35">
      <c r="A965" t="s">
        <v>9110</v>
      </c>
      <c r="B965" t="s">
        <v>13938</v>
      </c>
      <c r="C965" t="s">
        <v>13567</v>
      </c>
      <c r="D965" s="12">
        <f>Table1_2[[#This Row],[Actual Price]]*Table1_2[[#This Row],[Rating_count]]</f>
        <v>40816125</v>
      </c>
      <c r="E965">
        <v>775</v>
      </c>
      <c r="F965" t="str">
        <f t="shared" si="15"/>
        <v>0-10%</v>
      </c>
      <c r="G965" s="10">
        <v>875</v>
      </c>
      <c r="H965" s="11">
        <f>Table1_2[[#This Row],[Actual Price]]-Table1_2[[#This Row],[Discount Price]]</f>
        <v>100</v>
      </c>
      <c r="I965" s="5">
        <v>0.11</v>
      </c>
      <c r="J965" t="s">
        <v>13085</v>
      </c>
      <c r="K965" t="s">
        <v>14324</v>
      </c>
      <c r="L965" t="s">
        <v>13084</v>
      </c>
      <c r="M965">
        <v>4.2</v>
      </c>
      <c r="N965">
        <v>46647</v>
      </c>
      <c r="O965">
        <v>40816125</v>
      </c>
      <c r="P965" t="s">
        <v>9117</v>
      </c>
      <c r="Q965" t="s">
        <v>9118</v>
      </c>
      <c r="R965" t="s">
        <v>9119</v>
      </c>
      <c r="S965" t="s">
        <v>13567</v>
      </c>
    </row>
    <row r="966" spans="1:19" x14ac:dyDescent="0.35">
      <c r="A966" t="s">
        <v>9120</v>
      </c>
      <c r="B966" t="s">
        <v>13939</v>
      </c>
      <c r="C966" t="s">
        <v>13567</v>
      </c>
      <c r="D966" s="12">
        <f>Table1_2[[#This Row],[Actual Price]]*Table1_2[[#This Row],[Rating_count]]</f>
        <v>49367910</v>
      </c>
      <c r="E966">
        <v>6299</v>
      </c>
      <c r="F966" t="str">
        <f t="shared" si="15"/>
        <v>0-10%</v>
      </c>
      <c r="G966" s="10">
        <v>15270</v>
      </c>
      <c r="H966" s="11">
        <f>Table1_2[[#This Row],[Actual Price]]-Table1_2[[#This Row],[Discount Price]]</f>
        <v>8971</v>
      </c>
      <c r="I966" s="5">
        <v>0.59</v>
      </c>
      <c r="J966" t="s">
        <v>13082</v>
      </c>
      <c r="K966" t="s">
        <v>14324</v>
      </c>
      <c r="L966" t="s">
        <v>13084</v>
      </c>
      <c r="M966">
        <v>4.0999999999999996</v>
      </c>
      <c r="N966">
        <v>3233</v>
      </c>
      <c r="O966">
        <v>49367910</v>
      </c>
      <c r="P966" t="s">
        <v>9127</v>
      </c>
      <c r="Q966" t="s">
        <v>9128</v>
      </c>
      <c r="R966" t="s">
        <v>9129</v>
      </c>
      <c r="S966" t="s">
        <v>13567</v>
      </c>
    </row>
    <row r="967" spans="1:19" x14ac:dyDescent="0.35">
      <c r="A967" t="s">
        <v>9130</v>
      </c>
      <c r="B967" t="s">
        <v>13940</v>
      </c>
      <c r="C967" t="s">
        <v>13567</v>
      </c>
      <c r="D967" s="12">
        <f>Table1_2[[#This Row],[Actual Price]]*Table1_2[[#This Row],[Rating_count]]</f>
        <v>5377990</v>
      </c>
      <c r="E967">
        <v>3190</v>
      </c>
      <c r="F967" t="str">
        <f t="shared" si="15"/>
        <v>0-10%</v>
      </c>
      <c r="G967" s="10">
        <v>4195</v>
      </c>
      <c r="H967" s="11">
        <f>Table1_2[[#This Row],[Actual Price]]-Table1_2[[#This Row],[Discount Price]]</f>
        <v>1005</v>
      </c>
      <c r="I967" s="5">
        <v>0.24</v>
      </c>
      <c r="J967" t="s">
        <v>13085</v>
      </c>
      <c r="K967" t="s">
        <v>14324</v>
      </c>
      <c r="L967" t="s">
        <v>13084</v>
      </c>
      <c r="M967">
        <v>4</v>
      </c>
      <c r="N967">
        <v>1282</v>
      </c>
      <c r="O967">
        <v>5377990</v>
      </c>
      <c r="P967" t="s">
        <v>9137</v>
      </c>
      <c r="Q967" t="s">
        <v>9138</v>
      </c>
      <c r="R967" t="s">
        <v>9139</v>
      </c>
      <c r="S967" t="s">
        <v>13567</v>
      </c>
    </row>
    <row r="968" spans="1:19" x14ac:dyDescent="0.35">
      <c r="A968" t="s">
        <v>9140</v>
      </c>
      <c r="B968" t="s">
        <v>13941</v>
      </c>
      <c r="C968" t="s">
        <v>13567</v>
      </c>
      <c r="D968" s="12">
        <f>Table1_2[[#This Row],[Actual Price]]*Table1_2[[#This Row],[Rating_count]]</f>
        <v>139230</v>
      </c>
      <c r="E968">
        <v>799</v>
      </c>
      <c r="F968" t="str">
        <f t="shared" si="15"/>
        <v>0-10%</v>
      </c>
      <c r="G968" s="10">
        <v>1989</v>
      </c>
      <c r="H968" s="11">
        <f>Table1_2[[#This Row],[Actual Price]]-Table1_2[[#This Row],[Discount Price]]</f>
        <v>1190</v>
      </c>
      <c r="I968" s="5">
        <v>0.6</v>
      </c>
      <c r="J968" t="s">
        <v>13082</v>
      </c>
      <c r="K968" t="s">
        <v>14324</v>
      </c>
      <c r="L968" t="s">
        <v>13082</v>
      </c>
      <c r="M968">
        <v>4.3</v>
      </c>
      <c r="N968">
        <v>70</v>
      </c>
      <c r="O968">
        <v>139230</v>
      </c>
      <c r="P968" t="s">
        <v>9147</v>
      </c>
      <c r="Q968" t="s">
        <v>9148</v>
      </c>
      <c r="R968" t="s">
        <v>9149</v>
      </c>
      <c r="S968" t="s">
        <v>13567</v>
      </c>
    </row>
    <row r="969" spans="1:19" x14ac:dyDescent="0.35">
      <c r="A969" t="s">
        <v>9150</v>
      </c>
      <c r="B969" t="s">
        <v>13942</v>
      </c>
      <c r="C969" t="s">
        <v>13567</v>
      </c>
      <c r="D969" s="12">
        <f>Table1_2[[#This Row],[Actual Price]]*Table1_2[[#This Row],[Rating_count]]</f>
        <v>130820000</v>
      </c>
      <c r="E969">
        <v>2699</v>
      </c>
      <c r="F969" t="str">
        <f t="shared" si="15"/>
        <v>0-10%</v>
      </c>
      <c r="G969" s="10">
        <v>5000</v>
      </c>
      <c r="H969" s="11">
        <f>Table1_2[[#This Row],[Actual Price]]-Table1_2[[#This Row],[Discount Price]]</f>
        <v>2301</v>
      </c>
      <c r="I969" s="5">
        <v>0.46</v>
      </c>
      <c r="J969" t="s">
        <v>13085</v>
      </c>
      <c r="K969" t="s">
        <v>14324</v>
      </c>
      <c r="L969" t="s">
        <v>13084</v>
      </c>
      <c r="M969">
        <v>4</v>
      </c>
      <c r="N969">
        <v>26164</v>
      </c>
      <c r="O969">
        <v>130820000</v>
      </c>
      <c r="P969" t="s">
        <v>9157</v>
      </c>
      <c r="Q969" t="s">
        <v>9158</v>
      </c>
      <c r="R969" t="s">
        <v>9159</v>
      </c>
      <c r="S969" t="s">
        <v>13567</v>
      </c>
    </row>
    <row r="970" spans="1:19" x14ac:dyDescent="0.35">
      <c r="A970" t="s">
        <v>9160</v>
      </c>
      <c r="B970" t="s">
        <v>13943</v>
      </c>
      <c r="C970" t="s">
        <v>13567</v>
      </c>
      <c r="D970" s="12">
        <f>Table1_2[[#This Row],[Actual Price]]*Table1_2[[#This Row],[Rating_count]]</f>
        <v>16004340</v>
      </c>
      <c r="E970">
        <v>599</v>
      </c>
      <c r="F970" t="str">
        <f t="shared" si="15"/>
        <v>0-10%</v>
      </c>
      <c r="G970" s="10">
        <v>990</v>
      </c>
      <c r="H970" s="11">
        <f>Table1_2[[#This Row],[Actual Price]]-Table1_2[[#This Row],[Discount Price]]</f>
        <v>391</v>
      </c>
      <c r="I970" s="5">
        <v>0.39</v>
      </c>
      <c r="J970" t="s">
        <v>13085</v>
      </c>
      <c r="K970" t="s">
        <v>14324</v>
      </c>
      <c r="L970" t="s">
        <v>13084</v>
      </c>
      <c r="M970">
        <v>3.9</v>
      </c>
      <c r="N970">
        <v>16166</v>
      </c>
      <c r="O970">
        <v>16004340</v>
      </c>
      <c r="P970" t="s">
        <v>9167</v>
      </c>
      <c r="Q970" t="s">
        <v>9168</v>
      </c>
      <c r="R970" t="s">
        <v>9169</v>
      </c>
      <c r="S970" t="s">
        <v>13567</v>
      </c>
    </row>
    <row r="971" spans="1:19" x14ac:dyDescent="0.35">
      <c r="A971" t="s">
        <v>9170</v>
      </c>
      <c r="B971" t="s">
        <v>13944</v>
      </c>
      <c r="C971" t="s">
        <v>13567</v>
      </c>
      <c r="D971" s="12">
        <f>Table1_2[[#This Row],[Actual Price]]*Table1_2[[#This Row],[Rating_count]]</f>
        <v>39654923</v>
      </c>
      <c r="E971">
        <v>749</v>
      </c>
      <c r="F971" t="str">
        <f t="shared" si="15"/>
        <v>0-10%</v>
      </c>
      <c r="G971" s="10">
        <v>1111</v>
      </c>
      <c r="H971" s="11">
        <f>Table1_2[[#This Row],[Actual Price]]-Table1_2[[#This Row],[Discount Price]]</f>
        <v>362</v>
      </c>
      <c r="I971" s="5">
        <v>0.33</v>
      </c>
      <c r="J971" t="s">
        <v>13085</v>
      </c>
      <c r="K971" t="s">
        <v>14324</v>
      </c>
      <c r="L971" t="s">
        <v>13084</v>
      </c>
      <c r="M971">
        <v>4.2</v>
      </c>
      <c r="N971">
        <v>35693</v>
      </c>
      <c r="O971">
        <v>39654923</v>
      </c>
      <c r="P971" t="s">
        <v>9177</v>
      </c>
      <c r="Q971" t="s">
        <v>9178</v>
      </c>
      <c r="R971" t="s">
        <v>9179</v>
      </c>
      <c r="S971" t="s">
        <v>13567</v>
      </c>
    </row>
    <row r="972" spans="1:19" x14ac:dyDescent="0.35">
      <c r="A972" t="s">
        <v>9180</v>
      </c>
      <c r="B972" t="s">
        <v>13945</v>
      </c>
      <c r="C972" t="s">
        <v>13567</v>
      </c>
      <c r="D972" s="12">
        <f>Table1_2[[#This Row],[Actual Price]]*Table1_2[[#This Row],[Rating_count]]</f>
        <v>149666400</v>
      </c>
      <c r="E972">
        <v>6199</v>
      </c>
      <c r="F972" t="str">
        <f t="shared" si="15"/>
        <v>0-10%</v>
      </c>
      <c r="G972" s="10">
        <v>10400</v>
      </c>
      <c r="H972" s="11">
        <f>Table1_2[[#This Row],[Actual Price]]-Table1_2[[#This Row],[Discount Price]]</f>
        <v>4201</v>
      </c>
      <c r="I972" s="5">
        <v>0.4</v>
      </c>
      <c r="J972" t="s">
        <v>13085</v>
      </c>
      <c r="K972" t="s">
        <v>14324</v>
      </c>
      <c r="L972" t="s">
        <v>13084</v>
      </c>
      <c r="M972">
        <v>4.0999999999999996</v>
      </c>
      <c r="N972">
        <v>14391</v>
      </c>
      <c r="O972">
        <v>149666400</v>
      </c>
      <c r="P972" t="s">
        <v>9187</v>
      </c>
      <c r="Q972" t="s">
        <v>9188</v>
      </c>
      <c r="R972" t="s">
        <v>9189</v>
      </c>
      <c r="S972" t="s">
        <v>13567</v>
      </c>
    </row>
    <row r="973" spans="1:19" x14ac:dyDescent="0.35">
      <c r="A973" t="s">
        <v>9190</v>
      </c>
      <c r="B973" t="s">
        <v>13946</v>
      </c>
      <c r="C973" t="s">
        <v>13567</v>
      </c>
      <c r="D973" s="12">
        <f>Table1_2[[#This Row],[Actual Price]]*Table1_2[[#This Row],[Rating_count]]</f>
        <v>19785540</v>
      </c>
      <c r="E973">
        <v>1819</v>
      </c>
      <c r="F973" t="str">
        <f t="shared" si="15"/>
        <v>0-10%</v>
      </c>
      <c r="G973" s="10">
        <v>2490</v>
      </c>
      <c r="H973" s="11">
        <f>Table1_2[[#This Row],[Actual Price]]-Table1_2[[#This Row],[Discount Price]]</f>
        <v>671</v>
      </c>
      <c r="I973" s="5">
        <v>0.27</v>
      </c>
      <c r="J973" t="s">
        <v>13085</v>
      </c>
      <c r="K973" t="s">
        <v>14324</v>
      </c>
      <c r="L973" t="s">
        <v>13084</v>
      </c>
      <c r="M973">
        <v>4.4000000000000004</v>
      </c>
      <c r="N973">
        <v>7946</v>
      </c>
      <c r="O973">
        <v>19785540</v>
      </c>
      <c r="P973" t="s">
        <v>9198</v>
      </c>
      <c r="Q973" t="s">
        <v>9199</v>
      </c>
      <c r="R973" t="s">
        <v>9200</v>
      </c>
      <c r="S973" t="s">
        <v>13567</v>
      </c>
    </row>
    <row r="974" spans="1:19" x14ac:dyDescent="0.35">
      <c r="A974" t="s">
        <v>9201</v>
      </c>
      <c r="B974" t="s">
        <v>13947</v>
      </c>
      <c r="C974" t="s">
        <v>13567</v>
      </c>
      <c r="D974" s="12">
        <f>Table1_2[[#This Row],[Actual Price]]*Table1_2[[#This Row],[Rating_count]]</f>
        <v>3353500</v>
      </c>
      <c r="E974">
        <v>1199</v>
      </c>
      <c r="F974" t="str">
        <f t="shared" si="15"/>
        <v>0-10%</v>
      </c>
      <c r="G974" s="10">
        <v>1900</v>
      </c>
      <c r="H974" s="11">
        <f>Table1_2[[#This Row],[Actual Price]]-Table1_2[[#This Row],[Discount Price]]</f>
        <v>701</v>
      </c>
      <c r="I974" s="5">
        <v>0.37</v>
      </c>
      <c r="J974" t="s">
        <v>13085</v>
      </c>
      <c r="K974" t="s">
        <v>14324</v>
      </c>
      <c r="L974" t="s">
        <v>13084</v>
      </c>
      <c r="M974">
        <v>4</v>
      </c>
      <c r="N974">
        <v>1765</v>
      </c>
      <c r="O974">
        <v>3353500</v>
      </c>
      <c r="P974" t="s">
        <v>9208</v>
      </c>
      <c r="Q974" t="s">
        <v>9209</v>
      </c>
      <c r="R974" t="s">
        <v>9210</v>
      </c>
      <c r="S974" t="s">
        <v>13567</v>
      </c>
    </row>
    <row r="975" spans="1:19" x14ac:dyDescent="0.35">
      <c r="A975" t="s">
        <v>9211</v>
      </c>
      <c r="B975" t="s">
        <v>13948</v>
      </c>
      <c r="C975" t="s">
        <v>13567</v>
      </c>
      <c r="D975" s="12">
        <f>Table1_2[[#This Row],[Actual Price]]*Table1_2[[#This Row],[Rating_count]]</f>
        <v>88520290</v>
      </c>
      <c r="E975">
        <v>3249</v>
      </c>
      <c r="F975" t="str">
        <f t="shared" si="15"/>
        <v>0-10%</v>
      </c>
      <c r="G975" s="10">
        <v>6295</v>
      </c>
      <c r="H975" s="11">
        <f>Table1_2[[#This Row],[Actual Price]]-Table1_2[[#This Row],[Discount Price]]</f>
        <v>3046</v>
      </c>
      <c r="I975" s="5">
        <v>0.48</v>
      </c>
      <c r="J975" t="s">
        <v>13085</v>
      </c>
      <c r="K975" t="s">
        <v>14324</v>
      </c>
      <c r="L975" t="s">
        <v>13084</v>
      </c>
      <c r="M975">
        <v>3.8</v>
      </c>
      <c r="N975">
        <v>14062</v>
      </c>
      <c r="O975">
        <v>88520290</v>
      </c>
      <c r="P975" t="s">
        <v>9218</v>
      </c>
      <c r="Q975" t="s">
        <v>9219</v>
      </c>
      <c r="R975" t="s">
        <v>9220</v>
      </c>
      <c r="S975" t="s">
        <v>13567</v>
      </c>
    </row>
    <row r="976" spans="1:19" x14ac:dyDescent="0.35">
      <c r="A976" t="s">
        <v>9221</v>
      </c>
      <c r="B976" t="s">
        <v>13949</v>
      </c>
      <c r="C976" t="s">
        <v>13567</v>
      </c>
      <c r="D976" s="12">
        <f>Table1_2[[#This Row],[Actual Price]]*Table1_2[[#This Row],[Rating_count]]</f>
        <v>15630354</v>
      </c>
      <c r="E976">
        <v>349</v>
      </c>
      <c r="F976" t="str">
        <f t="shared" si="15"/>
        <v>0-10%</v>
      </c>
      <c r="G976" s="10">
        <v>999</v>
      </c>
      <c r="H976" s="11">
        <f>Table1_2[[#This Row],[Actual Price]]-Table1_2[[#This Row],[Discount Price]]</f>
        <v>650</v>
      </c>
      <c r="I976" s="5">
        <v>0.65</v>
      </c>
      <c r="J976" t="s">
        <v>13082</v>
      </c>
      <c r="K976" t="s">
        <v>14324</v>
      </c>
      <c r="L976" t="s">
        <v>13084</v>
      </c>
      <c r="M976">
        <v>4</v>
      </c>
      <c r="N976">
        <v>15646</v>
      </c>
      <c r="O976">
        <v>15630354</v>
      </c>
      <c r="P976" t="s">
        <v>9228</v>
      </c>
      <c r="Q976" t="s">
        <v>9229</v>
      </c>
      <c r="R976" t="s">
        <v>9230</v>
      </c>
      <c r="S976" t="s">
        <v>13567</v>
      </c>
    </row>
    <row r="977" spans="1:19" x14ac:dyDescent="0.35">
      <c r="A977" t="s">
        <v>9231</v>
      </c>
      <c r="B977" t="s">
        <v>13950</v>
      </c>
      <c r="C977" t="s">
        <v>13567</v>
      </c>
      <c r="D977" s="12">
        <f>Table1_2[[#This Row],[Actual Price]]*Table1_2[[#This Row],[Rating_count]]</f>
        <v>188589</v>
      </c>
      <c r="E977">
        <v>1049</v>
      </c>
      <c r="F977" t="str">
        <f t="shared" si="15"/>
        <v>0-10%</v>
      </c>
      <c r="G977" s="10">
        <v>1699</v>
      </c>
      <c r="H977" s="11">
        <f>Table1_2[[#This Row],[Actual Price]]-Table1_2[[#This Row],[Discount Price]]</f>
        <v>650</v>
      </c>
      <c r="I977" s="5">
        <v>0.38</v>
      </c>
      <c r="J977" t="s">
        <v>13085</v>
      </c>
      <c r="K977" t="s">
        <v>14324</v>
      </c>
      <c r="L977" t="s">
        <v>13082</v>
      </c>
      <c r="M977">
        <v>3.1</v>
      </c>
      <c r="N977">
        <v>111</v>
      </c>
      <c r="O977">
        <v>188589</v>
      </c>
      <c r="P977" t="s">
        <v>9238</v>
      </c>
      <c r="Q977" t="s">
        <v>9239</v>
      </c>
      <c r="R977" t="s">
        <v>9240</v>
      </c>
      <c r="S977" t="s">
        <v>13567</v>
      </c>
    </row>
    <row r="978" spans="1:19" x14ac:dyDescent="0.35">
      <c r="A978" t="s">
        <v>9241</v>
      </c>
      <c r="B978" t="s">
        <v>13951</v>
      </c>
      <c r="C978" t="s">
        <v>13567</v>
      </c>
      <c r="D978" s="12">
        <f>Table1_2[[#This Row],[Actual Price]]*Table1_2[[#This Row],[Rating_count]]</f>
        <v>14542500</v>
      </c>
      <c r="E978">
        <v>799</v>
      </c>
      <c r="F978" t="str">
        <f t="shared" si="15"/>
        <v>0-10%</v>
      </c>
      <c r="G978" s="10">
        <v>1500</v>
      </c>
      <c r="H978" s="11">
        <f>Table1_2[[#This Row],[Actual Price]]-Table1_2[[#This Row],[Discount Price]]</f>
        <v>701</v>
      </c>
      <c r="I978" s="5">
        <v>0.47</v>
      </c>
      <c r="J978" t="s">
        <v>13085</v>
      </c>
      <c r="K978" t="s">
        <v>14324</v>
      </c>
      <c r="L978" t="s">
        <v>13084</v>
      </c>
      <c r="M978">
        <v>4.3</v>
      </c>
      <c r="N978">
        <v>9695</v>
      </c>
      <c r="O978">
        <v>14542500</v>
      </c>
      <c r="P978" t="s">
        <v>9249</v>
      </c>
      <c r="Q978" t="s">
        <v>9250</v>
      </c>
      <c r="R978" t="s">
        <v>9251</v>
      </c>
      <c r="S978" t="s">
        <v>13567</v>
      </c>
    </row>
    <row r="979" spans="1:19" x14ac:dyDescent="0.35">
      <c r="A979" t="s">
        <v>9252</v>
      </c>
      <c r="B979" t="s">
        <v>13952</v>
      </c>
      <c r="C979" t="s">
        <v>13567</v>
      </c>
      <c r="D979" s="12">
        <f>Table1_2[[#This Row],[Actual Price]]*Table1_2[[#This Row],[Rating_count]]</f>
        <v>17099800</v>
      </c>
      <c r="E979">
        <v>4999</v>
      </c>
      <c r="F979" t="str">
        <f t="shared" si="15"/>
        <v>0-10%</v>
      </c>
      <c r="G979" s="10">
        <v>9650</v>
      </c>
      <c r="H979" s="11">
        <f>Table1_2[[#This Row],[Actual Price]]-Table1_2[[#This Row],[Discount Price]]</f>
        <v>4651</v>
      </c>
      <c r="I979" s="5">
        <v>0.48</v>
      </c>
      <c r="J979" t="s">
        <v>13085</v>
      </c>
      <c r="K979" t="s">
        <v>14324</v>
      </c>
      <c r="L979" t="s">
        <v>13084</v>
      </c>
      <c r="M979">
        <v>4.2</v>
      </c>
      <c r="N979">
        <v>1772</v>
      </c>
      <c r="O979">
        <v>17099800</v>
      </c>
      <c r="P979" t="s">
        <v>9259</v>
      </c>
      <c r="Q979" t="s">
        <v>9260</v>
      </c>
      <c r="R979" t="s">
        <v>9261</v>
      </c>
      <c r="S979" t="s">
        <v>13567</v>
      </c>
    </row>
    <row r="980" spans="1:19" x14ac:dyDescent="0.35">
      <c r="A980" t="s">
        <v>9262</v>
      </c>
      <c r="B980" t="s">
        <v>13953</v>
      </c>
      <c r="C980" t="s">
        <v>13567</v>
      </c>
      <c r="D980" s="12">
        <f>Table1_2[[#This Row],[Actual Price]]*Table1_2[[#This Row],[Rating_count]]</f>
        <v>121774410</v>
      </c>
      <c r="E980">
        <v>6999</v>
      </c>
      <c r="F980" t="str">
        <f t="shared" si="15"/>
        <v>0-10%</v>
      </c>
      <c r="G980" s="10">
        <v>10590</v>
      </c>
      <c r="H980" s="11">
        <f>Table1_2[[#This Row],[Actual Price]]-Table1_2[[#This Row],[Discount Price]]</f>
        <v>3591</v>
      </c>
      <c r="I980" s="5">
        <v>0.34</v>
      </c>
      <c r="J980" t="s">
        <v>13085</v>
      </c>
      <c r="K980" t="s">
        <v>14324</v>
      </c>
      <c r="L980" t="s">
        <v>13084</v>
      </c>
      <c r="M980">
        <v>4.4000000000000004</v>
      </c>
      <c r="N980">
        <v>11499</v>
      </c>
      <c r="O980">
        <v>121774410</v>
      </c>
      <c r="P980" t="s">
        <v>9269</v>
      </c>
      <c r="Q980" t="s">
        <v>9270</v>
      </c>
      <c r="R980" t="s">
        <v>9271</v>
      </c>
      <c r="S980" t="s">
        <v>13567</v>
      </c>
    </row>
    <row r="981" spans="1:19" x14ac:dyDescent="0.35">
      <c r="A981" t="s">
        <v>9272</v>
      </c>
      <c r="B981" t="s">
        <v>13954</v>
      </c>
      <c r="C981" t="s">
        <v>13567</v>
      </c>
      <c r="D981" s="12">
        <f>Table1_2[[#This Row],[Actual Price]]*Table1_2[[#This Row],[Rating_count]]</f>
        <v>4321838</v>
      </c>
      <c r="E981">
        <v>799</v>
      </c>
      <c r="F981" t="str">
        <f t="shared" si="15"/>
        <v>0-10%</v>
      </c>
      <c r="G981" s="10">
        <v>1999</v>
      </c>
      <c r="H981" s="11">
        <f>Table1_2[[#This Row],[Actual Price]]-Table1_2[[#This Row],[Discount Price]]</f>
        <v>1200</v>
      </c>
      <c r="I981" s="5">
        <v>0.6</v>
      </c>
      <c r="J981" t="s">
        <v>13082</v>
      </c>
      <c r="K981" t="s">
        <v>14324</v>
      </c>
      <c r="L981" t="s">
        <v>13084</v>
      </c>
      <c r="M981">
        <v>4.0999999999999996</v>
      </c>
      <c r="N981">
        <v>2162</v>
      </c>
      <c r="O981">
        <v>4321838</v>
      </c>
      <c r="P981" t="s">
        <v>9279</v>
      </c>
      <c r="Q981" t="s">
        <v>9280</v>
      </c>
      <c r="R981" t="s">
        <v>9281</v>
      </c>
      <c r="S981" t="s">
        <v>13567</v>
      </c>
    </row>
    <row r="982" spans="1:19" x14ac:dyDescent="0.35">
      <c r="A982" t="s">
        <v>9282</v>
      </c>
      <c r="B982" t="s">
        <v>13955</v>
      </c>
      <c r="C982" t="s">
        <v>13567</v>
      </c>
      <c r="D982" s="12">
        <f>Table1_2[[#This Row],[Actual Price]]*Table1_2[[#This Row],[Rating_count]]</f>
        <v>1746269</v>
      </c>
      <c r="E982">
        <v>89</v>
      </c>
      <c r="F982" t="str">
        <f t="shared" si="15"/>
        <v>0-10%</v>
      </c>
      <c r="G982" s="10">
        <v>89</v>
      </c>
      <c r="H982" s="11">
        <f>Table1_2[[#This Row],[Actual Price]]-Table1_2[[#This Row],[Discount Price]]</f>
        <v>0</v>
      </c>
      <c r="I982" s="5">
        <v>0</v>
      </c>
      <c r="J982" t="s">
        <v>13085</v>
      </c>
      <c r="K982" t="s">
        <v>14325</v>
      </c>
      <c r="L982" t="s">
        <v>13084</v>
      </c>
      <c r="M982">
        <v>4.2</v>
      </c>
      <c r="N982">
        <v>19621</v>
      </c>
      <c r="O982">
        <v>1746269</v>
      </c>
      <c r="P982" t="s">
        <v>9290</v>
      </c>
      <c r="Q982" t="s">
        <v>9291</v>
      </c>
      <c r="R982" t="s">
        <v>9292</v>
      </c>
      <c r="S982" t="s">
        <v>13567</v>
      </c>
    </row>
    <row r="983" spans="1:19" x14ac:dyDescent="0.35">
      <c r="A983" t="s">
        <v>9293</v>
      </c>
      <c r="B983" t="s">
        <v>13956</v>
      </c>
      <c r="C983" t="s">
        <v>13567</v>
      </c>
      <c r="D983" s="12">
        <f>Table1_2[[#This Row],[Actual Price]]*Table1_2[[#This Row],[Rating_count]]</f>
        <v>49695030</v>
      </c>
      <c r="E983">
        <v>1400</v>
      </c>
      <c r="F983" t="str">
        <f t="shared" si="15"/>
        <v>0-10%</v>
      </c>
      <c r="G983" s="10">
        <v>2485</v>
      </c>
      <c r="H983" s="11">
        <f>Table1_2[[#This Row],[Actual Price]]-Table1_2[[#This Row],[Discount Price]]</f>
        <v>1085</v>
      </c>
      <c r="I983" s="5">
        <v>0.44</v>
      </c>
      <c r="J983" t="s">
        <v>13085</v>
      </c>
      <c r="K983" t="s">
        <v>14324</v>
      </c>
      <c r="L983" t="s">
        <v>13084</v>
      </c>
      <c r="M983">
        <v>4.0999999999999996</v>
      </c>
      <c r="N983">
        <v>19998</v>
      </c>
      <c r="O983">
        <v>49695030</v>
      </c>
      <c r="P983" t="s">
        <v>9301</v>
      </c>
      <c r="Q983" t="s">
        <v>9302</v>
      </c>
      <c r="R983" t="s">
        <v>9303</v>
      </c>
      <c r="S983" t="s">
        <v>13567</v>
      </c>
    </row>
    <row r="984" spans="1:19" x14ac:dyDescent="0.35">
      <c r="A984" t="s">
        <v>9304</v>
      </c>
      <c r="B984" t="s">
        <v>13957</v>
      </c>
      <c r="C984" t="s">
        <v>13567</v>
      </c>
      <c r="D984" s="12">
        <f>Table1_2[[#This Row],[Actual Price]]*Table1_2[[#This Row],[Rating_count]]</f>
        <v>944849</v>
      </c>
      <c r="E984">
        <v>355</v>
      </c>
      <c r="F984" t="str">
        <f t="shared" si="15"/>
        <v>0-10%</v>
      </c>
      <c r="G984" s="10">
        <v>899</v>
      </c>
      <c r="H984" s="11">
        <f>Table1_2[[#This Row],[Actual Price]]-Table1_2[[#This Row],[Discount Price]]</f>
        <v>544</v>
      </c>
      <c r="I984" s="5">
        <v>0.61</v>
      </c>
      <c r="J984" t="s">
        <v>13082</v>
      </c>
      <c r="K984" t="s">
        <v>14324</v>
      </c>
      <c r="L984" t="s">
        <v>13084</v>
      </c>
      <c r="M984">
        <v>4.0999999999999996</v>
      </c>
      <c r="N984">
        <v>1051</v>
      </c>
      <c r="O984">
        <v>944849</v>
      </c>
      <c r="P984" t="s">
        <v>9311</v>
      </c>
      <c r="Q984" t="s">
        <v>9312</v>
      </c>
      <c r="R984" t="s">
        <v>9313</v>
      </c>
      <c r="S984" t="s">
        <v>13567</v>
      </c>
    </row>
    <row r="985" spans="1:19" x14ac:dyDescent="0.35">
      <c r="A985" t="s">
        <v>9314</v>
      </c>
      <c r="B985" t="s">
        <v>13958</v>
      </c>
      <c r="C985" t="s">
        <v>13567</v>
      </c>
      <c r="D985" s="12">
        <f>Table1_2[[#This Row],[Actual Price]]*Table1_2[[#This Row],[Rating_count]]</f>
        <v>5626764</v>
      </c>
      <c r="E985">
        <v>2169</v>
      </c>
      <c r="F985" t="str">
        <f t="shared" si="15"/>
        <v>0-10%</v>
      </c>
      <c r="G985" s="10">
        <v>3279</v>
      </c>
      <c r="H985" s="11">
        <f>Table1_2[[#This Row],[Actual Price]]-Table1_2[[#This Row],[Discount Price]]</f>
        <v>1110</v>
      </c>
      <c r="I985" s="5">
        <v>0.34</v>
      </c>
      <c r="J985" t="s">
        <v>13085</v>
      </c>
      <c r="K985" t="s">
        <v>14324</v>
      </c>
      <c r="L985" t="s">
        <v>13084</v>
      </c>
      <c r="M985">
        <v>4.0999999999999996</v>
      </c>
      <c r="N985">
        <v>1716</v>
      </c>
      <c r="O985">
        <v>5626764</v>
      </c>
      <c r="P985" t="s">
        <v>9321</v>
      </c>
      <c r="Q985" t="s">
        <v>9322</v>
      </c>
      <c r="R985" t="s">
        <v>9323</v>
      </c>
      <c r="S985" t="s">
        <v>13567</v>
      </c>
    </row>
    <row r="986" spans="1:19" x14ac:dyDescent="0.35">
      <c r="A986" t="s">
        <v>9324</v>
      </c>
      <c r="B986" t="s">
        <v>13959</v>
      </c>
      <c r="C986" t="s">
        <v>13567</v>
      </c>
      <c r="D986" s="12">
        <f>Table1_2[[#This Row],[Actual Price]]*Table1_2[[#This Row],[Rating_count]]</f>
        <v>125104869</v>
      </c>
      <c r="E986">
        <v>2799</v>
      </c>
      <c r="F986" t="str">
        <f t="shared" si="15"/>
        <v>0-10%</v>
      </c>
      <c r="G986" s="10">
        <v>3799</v>
      </c>
      <c r="H986" s="11">
        <f>Table1_2[[#This Row],[Actual Price]]-Table1_2[[#This Row],[Discount Price]]</f>
        <v>1000</v>
      </c>
      <c r="I986" s="5">
        <v>0.26</v>
      </c>
      <c r="J986" t="s">
        <v>13085</v>
      </c>
      <c r="K986" t="s">
        <v>14324</v>
      </c>
      <c r="L986" t="s">
        <v>13084</v>
      </c>
      <c r="M986">
        <v>3.9</v>
      </c>
      <c r="N986">
        <v>32931</v>
      </c>
      <c r="O986">
        <v>125104869</v>
      </c>
      <c r="P986" t="s">
        <v>9332</v>
      </c>
      <c r="Q986" t="s">
        <v>9333</v>
      </c>
      <c r="R986" t="s">
        <v>9334</v>
      </c>
      <c r="S986" t="s">
        <v>13567</v>
      </c>
    </row>
    <row r="987" spans="1:19" x14ac:dyDescent="0.35">
      <c r="A987" t="s">
        <v>9335</v>
      </c>
      <c r="B987" t="s">
        <v>13960</v>
      </c>
      <c r="C987" t="s">
        <v>13567</v>
      </c>
      <c r="D987" s="12">
        <f>Table1_2[[#This Row],[Actual Price]]*Table1_2[[#This Row],[Rating_count]]</f>
        <v>21762576</v>
      </c>
      <c r="E987">
        <v>899</v>
      </c>
      <c r="F987" t="str">
        <f t="shared" si="15"/>
        <v>0-10%</v>
      </c>
      <c r="G987" s="10">
        <v>1249</v>
      </c>
      <c r="H987" s="11">
        <f>Table1_2[[#This Row],[Actual Price]]-Table1_2[[#This Row],[Discount Price]]</f>
        <v>350</v>
      </c>
      <c r="I987" s="5">
        <v>0.28000000000000003</v>
      </c>
      <c r="J987" t="s">
        <v>13085</v>
      </c>
      <c r="K987" t="s">
        <v>14324</v>
      </c>
      <c r="L987" t="s">
        <v>13084</v>
      </c>
      <c r="M987">
        <v>3.9</v>
      </c>
      <c r="N987">
        <v>17424</v>
      </c>
      <c r="O987">
        <v>21762576</v>
      </c>
      <c r="P987" t="s">
        <v>9342</v>
      </c>
      <c r="Q987" t="s">
        <v>9343</v>
      </c>
      <c r="R987" t="s">
        <v>9344</v>
      </c>
      <c r="S987" t="s">
        <v>13567</v>
      </c>
    </row>
    <row r="988" spans="1:19" x14ac:dyDescent="0.35">
      <c r="A988" t="s">
        <v>9345</v>
      </c>
      <c r="B988" t="s">
        <v>13961</v>
      </c>
      <c r="C988" t="s">
        <v>13567</v>
      </c>
      <c r="D988" s="12">
        <f>Table1_2[[#This Row],[Actual Price]]*Table1_2[[#This Row],[Rating_count]]</f>
        <v>9445000</v>
      </c>
      <c r="E988">
        <v>2499</v>
      </c>
      <c r="F988" t="str">
        <f t="shared" si="15"/>
        <v>0-10%</v>
      </c>
      <c r="G988" s="10">
        <v>5000</v>
      </c>
      <c r="H988" s="11">
        <f>Table1_2[[#This Row],[Actual Price]]-Table1_2[[#This Row],[Discount Price]]</f>
        <v>2501</v>
      </c>
      <c r="I988" s="5">
        <v>0.5</v>
      </c>
      <c r="J988" t="s">
        <v>13082</v>
      </c>
      <c r="K988" t="s">
        <v>14324</v>
      </c>
      <c r="L988" t="s">
        <v>13084</v>
      </c>
      <c r="M988">
        <v>3.8</v>
      </c>
      <c r="N988">
        <v>1889</v>
      </c>
      <c r="O988">
        <v>9445000</v>
      </c>
      <c r="P988" t="s">
        <v>9352</v>
      </c>
      <c r="Q988" t="s">
        <v>9353</v>
      </c>
      <c r="R988" t="s">
        <v>9354</v>
      </c>
      <c r="S988" t="s">
        <v>13567</v>
      </c>
    </row>
    <row r="989" spans="1:19" x14ac:dyDescent="0.35">
      <c r="A989" t="s">
        <v>9355</v>
      </c>
      <c r="B989" t="s">
        <v>13962</v>
      </c>
      <c r="C989" t="s">
        <v>13567</v>
      </c>
      <c r="D989" s="12">
        <f>Table1_2[[#This Row],[Actual Price]]*Table1_2[[#This Row],[Rating_count]]</f>
        <v>75354876</v>
      </c>
      <c r="E989">
        <v>3599</v>
      </c>
      <c r="F989" t="str">
        <f t="shared" si="15"/>
        <v>0-10%</v>
      </c>
      <c r="G989" s="10">
        <v>7299</v>
      </c>
      <c r="H989" s="11">
        <f>Table1_2[[#This Row],[Actual Price]]-Table1_2[[#This Row],[Discount Price]]</f>
        <v>3700</v>
      </c>
      <c r="I989" s="5">
        <v>0.51</v>
      </c>
      <c r="J989" t="s">
        <v>13082</v>
      </c>
      <c r="K989" t="s">
        <v>14324</v>
      </c>
      <c r="L989" t="s">
        <v>13084</v>
      </c>
      <c r="M989">
        <v>4</v>
      </c>
      <c r="N989">
        <v>10324</v>
      </c>
      <c r="O989">
        <v>75354876</v>
      </c>
      <c r="P989" t="s">
        <v>9362</v>
      </c>
      <c r="Q989" t="s">
        <v>9363</v>
      </c>
      <c r="R989" t="s">
        <v>9364</v>
      </c>
      <c r="S989" t="s">
        <v>13567</v>
      </c>
    </row>
    <row r="990" spans="1:19" x14ac:dyDescent="0.35">
      <c r="A990" t="s">
        <v>9365</v>
      </c>
      <c r="B990" t="s">
        <v>13963</v>
      </c>
      <c r="C990" t="s">
        <v>13567</v>
      </c>
      <c r="D990" s="12">
        <f>Table1_2[[#This Row],[Actual Price]]*Table1_2[[#This Row],[Rating_count]]</f>
        <v>3346875</v>
      </c>
      <c r="E990">
        <v>499</v>
      </c>
      <c r="F990" t="str">
        <f t="shared" si="15"/>
        <v>0-10%</v>
      </c>
      <c r="G990" s="10">
        <v>625</v>
      </c>
      <c r="H990" s="11">
        <f>Table1_2[[#This Row],[Actual Price]]-Table1_2[[#This Row],[Discount Price]]</f>
        <v>126</v>
      </c>
      <c r="I990" s="5">
        <v>0.2</v>
      </c>
      <c r="J990" t="s">
        <v>13085</v>
      </c>
      <c r="K990" t="s">
        <v>14324</v>
      </c>
      <c r="L990" t="s">
        <v>13084</v>
      </c>
      <c r="M990">
        <v>4.2</v>
      </c>
      <c r="N990">
        <v>5355</v>
      </c>
      <c r="O990">
        <v>3346875</v>
      </c>
      <c r="P990" t="s">
        <v>9372</v>
      </c>
      <c r="Q990" t="s">
        <v>9373</v>
      </c>
      <c r="R990" t="s">
        <v>9374</v>
      </c>
      <c r="S990" t="s">
        <v>13567</v>
      </c>
    </row>
    <row r="991" spans="1:19" x14ac:dyDescent="0.35">
      <c r="A991" t="s">
        <v>9375</v>
      </c>
      <c r="B991" t="s">
        <v>13964</v>
      </c>
      <c r="C991" t="s">
        <v>13567</v>
      </c>
      <c r="D991" s="12">
        <f>Table1_2[[#This Row],[Actual Price]]*Table1_2[[#This Row],[Rating_count]]</f>
        <v>3433320</v>
      </c>
      <c r="E991">
        <v>653</v>
      </c>
      <c r="F991" t="str">
        <f t="shared" si="15"/>
        <v>0-10%</v>
      </c>
      <c r="G991" s="10">
        <v>1020</v>
      </c>
      <c r="H991" s="11">
        <f>Table1_2[[#This Row],[Actual Price]]-Table1_2[[#This Row],[Discount Price]]</f>
        <v>367</v>
      </c>
      <c r="I991" s="5">
        <v>0.36</v>
      </c>
      <c r="J991" t="s">
        <v>13085</v>
      </c>
      <c r="K991" t="s">
        <v>14324</v>
      </c>
      <c r="L991" t="s">
        <v>13084</v>
      </c>
      <c r="M991">
        <v>4.0999999999999996</v>
      </c>
      <c r="N991">
        <v>3366</v>
      </c>
      <c r="O991">
        <v>3433320</v>
      </c>
      <c r="P991" t="s">
        <v>13065</v>
      </c>
      <c r="Q991" t="s">
        <v>9382</v>
      </c>
      <c r="R991" t="s">
        <v>9383</v>
      </c>
      <c r="S991" t="s">
        <v>13567</v>
      </c>
    </row>
    <row r="992" spans="1:19" x14ac:dyDescent="0.35">
      <c r="A992" t="s">
        <v>9384</v>
      </c>
      <c r="B992" t="s">
        <v>13965</v>
      </c>
      <c r="C992" t="s">
        <v>13567</v>
      </c>
      <c r="D992" s="12">
        <f>Table1_2[[#This Row],[Actual Price]]*Table1_2[[#This Row],[Rating_count]]</f>
        <v>9142830</v>
      </c>
      <c r="E992">
        <v>4789</v>
      </c>
      <c r="F992" t="str">
        <f t="shared" si="15"/>
        <v>0-10%</v>
      </c>
      <c r="G992" s="10">
        <v>8990</v>
      </c>
      <c r="H992" s="11">
        <f>Table1_2[[#This Row],[Actual Price]]-Table1_2[[#This Row],[Discount Price]]</f>
        <v>4201</v>
      </c>
      <c r="I992" s="5">
        <v>0.47</v>
      </c>
      <c r="J992" t="s">
        <v>13085</v>
      </c>
      <c r="K992" t="s">
        <v>14324</v>
      </c>
      <c r="L992" t="s">
        <v>13084</v>
      </c>
      <c r="M992">
        <v>4.3</v>
      </c>
      <c r="N992">
        <v>1017</v>
      </c>
      <c r="O992">
        <v>9142830</v>
      </c>
      <c r="P992" t="s">
        <v>9392</v>
      </c>
      <c r="Q992" t="s">
        <v>9393</v>
      </c>
      <c r="R992" t="s">
        <v>9394</v>
      </c>
      <c r="S992" t="s">
        <v>13567</v>
      </c>
    </row>
    <row r="993" spans="1:19" x14ac:dyDescent="0.35">
      <c r="A993" t="s">
        <v>9395</v>
      </c>
      <c r="B993" t="s">
        <v>13966</v>
      </c>
      <c r="C993" t="s">
        <v>13567</v>
      </c>
      <c r="D993" s="12">
        <f>Table1_2[[#This Row],[Actual Price]]*Table1_2[[#This Row],[Rating_count]]</f>
        <v>1289893</v>
      </c>
      <c r="E993">
        <v>1409</v>
      </c>
      <c r="F993" t="str">
        <f t="shared" si="15"/>
        <v>0-10%</v>
      </c>
      <c r="G993" s="10">
        <v>1639</v>
      </c>
      <c r="H993" s="11">
        <f>Table1_2[[#This Row],[Actual Price]]-Table1_2[[#This Row],[Discount Price]]</f>
        <v>230</v>
      </c>
      <c r="I993" s="5">
        <v>0.14000000000000001</v>
      </c>
      <c r="J993" t="s">
        <v>13085</v>
      </c>
      <c r="K993" t="s">
        <v>14324</v>
      </c>
      <c r="L993" t="s">
        <v>13082</v>
      </c>
      <c r="M993">
        <v>3.7</v>
      </c>
      <c r="N993">
        <v>787</v>
      </c>
      <c r="O993">
        <v>1289893</v>
      </c>
      <c r="P993" t="s">
        <v>9403</v>
      </c>
      <c r="Q993" t="s">
        <v>9404</v>
      </c>
      <c r="R993" t="s">
        <v>9405</v>
      </c>
      <c r="S993" t="s">
        <v>13567</v>
      </c>
    </row>
    <row r="994" spans="1:19" x14ac:dyDescent="0.35">
      <c r="A994" t="s">
        <v>9406</v>
      </c>
      <c r="B994" t="s">
        <v>13967</v>
      </c>
      <c r="C994" t="s">
        <v>13567</v>
      </c>
      <c r="D994" s="12">
        <f>Table1_2[[#This Row],[Actual Price]]*Table1_2[[#This Row],[Rating_count]]</f>
        <v>16597338</v>
      </c>
      <c r="E994">
        <v>753</v>
      </c>
      <c r="F994" t="str">
        <f t="shared" si="15"/>
        <v>0-10%</v>
      </c>
      <c r="G994" s="10">
        <v>899</v>
      </c>
      <c r="H994" s="11">
        <f>Table1_2[[#This Row],[Actual Price]]-Table1_2[[#This Row],[Discount Price]]</f>
        <v>146</v>
      </c>
      <c r="I994" s="5">
        <v>0.16</v>
      </c>
      <c r="J994" t="s">
        <v>13085</v>
      </c>
      <c r="K994" t="s">
        <v>14324</v>
      </c>
      <c r="L994" t="s">
        <v>13084</v>
      </c>
      <c r="M994">
        <v>4.2</v>
      </c>
      <c r="N994">
        <v>18462</v>
      </c>
      <c r="O994">
        <v>16597338</v>
      </c>
      <c r="P994" t="s">
        <v>9413</v>
      </c>
      <c r="Q994" t="s">
        <v>9414</v>
      </c>
      <c r="R994" t="s">
        <v>9415</v>
      </c>
      <c r="S994" t="s">
        <v>13567</v>
      </c>
    </row>
    <row r="995" spans="1:19" x14ac:dyDescent="0.35">
      <c r="A995" t="s">
        <v>9416</v>
      </c>
      <c r="B995" t="s">
        <v>13968</v>
      </c>
      <c r="C995" t="s">
        <v>13567</v>
      </c>
      <c r="D995" s="12">
        <f>Table1_2[[#This Row],[Actual Price]]*Table1_2[[#This Row],[Rating_count]]</f>
        <v>754171</v>
      </c>
      <c r="E995">
        <v>353</v>
      </c>
      <c r="F995" t="str">
        <f t="shared" si="15"/>
        <v>0-10%</v>
      </c>
      <c r="G995" s="10">
        <v>1199</v>
      </c>
      <c r="H995" s="11">
        <f>Table1_2[[#This Row],[Actual Price]]-Table1_2[[#This Row],[Discount Price]]</f>
        <v>846</v>
      </c>
      <c r="I995" s="5">
        <v>0.71</v>
      </c>
      <c r="J995" t="s">
        <v>13082</v>
      </c>
      <c r="K995" t="s">
        <v>14324</v>
      </c>
      <c r="L995" t="s">
        <v>13082</v>
      </c>
      <c r="M995">
        <v>4.3</v>
      </c>
      <c r="N995">
        <v>629</v>
      </c>
      <c r="O995">
        <v>754171</v>
      </c>
      <c r="P995" t="s">
        <v>9423</v>
      </c>
      <c r="Q995" t="s">
        <v>9424</v>
      </c>
      <c r="R995" t="s">
        <v>9425</v>
      </c>
      <c r="S995" t="s">
        <v>13567</v>
      </c>
    </row>
    <row r="996" spans="1:19" x14ac:dyDescent="0.35">
      <c r="A996" t="s">
        <v>9426</v>
      </c>
      <c r="B996" t="s">
        <v>13969</v>
      </c>
      <c r="C996" t="s">
        <v>13567</v>
      </c>
      <c r="D996" s="12">
        <f>Table1_2[[#This Row],[Actual Price]]*Table1_2[[#This Row],[Rating_count]]</f>
        <v>29009124</v>
      </c>
      <c r="E996">
        <v>1099</v>
      </c>
      <c r="F996" t="str">
        <f t="shared" si="15"/>
        <v>0-10%</v>
      </c>
      <c r="G996" s="10">
        <v>1899</v>
      </c>
      <c r="H996" s="11">
        <f>Table1_2[[#This Row],[Actual Price]]-Table1_2[[#This Row],[Discount Price]]</f>
        <v>800</v>
      </c>
      <c r="I996" s="5">
        <v>0.42</v>
      </c>
      <c r="J996" t="s">
        <v>13085</v>
      </c>
      <c r="K996" t="s">
        <v>14324</v>
      </c>
      <c r="L996" t="s">
        <v>13084</v>
      </c>
      <c r="M996">
        <v>4.3</v>
      </c>
      <c r="N996">
        <v>15276</v>
      </c>
      <c r="O996">
        <v>29009124</v>
      </c>
      <c r="P996" t="s">
        <v>9433</v>
      </c>
      <c r="Q996" t="s">
        <v>9434</v>
      </c>
      <c r="R996" t="s">
        <v>9435</v>
      </c>
      <c r="S996" t="s">
        <v>13567</v>
      </c>
    </row>
    <row r="997" spans="1:19" x14ac:dyDescent="0.35">
      <c r="A997" t="s">
        <v>9436</v>
      </c>
      <c r="B997" t="s">
        <v>13970</v>
      </c>
      <c r="C997" t="s">
        <v>13567</v>
      </c>
      <c r="D997" s="12">
        <f>Table1_2[[#This Row],[Actual Price]]*Table1_2[[#This Row],[Rating_count]]</f>
        <v>34564695</v>
      </c>
      <c r="E997">
        <v>8799</v>
      </c>
      <c r="F997" t="str">
        <f t="shared" si="15"/>
        <v>0-10%</v>
      </c>
      <c r="G997" s="10">
        <v>11595</v>
      </c>
      <c r="H997" s="11">
        <f>Table1_2[[#This Row],[Actual Price]]-Table1_2[[#This Row],[Discount Price]]</f>
        <v>2796</v>
      </c>
      <c r="I997" s="5">
        <v>0.24</v>
      </c>
      <c r="J997" t="s">
        <v>13085</v>
      </c>
      <c r="K997" t="s">
        <v>14324</v>
      </c>
      <c r="L997" t="s">
        <v>13084</v>
      </c>
      <c r="M997">
        <v>4.4000000000000004</v>
      </c>
      <c r="N997">
        <v>2981</v>
      </c>
      <c r="O997">
        <v>34564695</v>
      </c>
      <c r="P997" t="s">
        <v>9443</v>
      </c>
      <c r="Q997" t="s">
        <v>9444</v>
      </c>
      <c r="R997" t="s">
        <v>9445</v>
      </c>
      <c r="S997" t="s">
        <v>13567</v>
      </c>
    </row>
    <row r="998" spans="1:19" x14ac:dyDescent="0.35">
      <c r="A998" t="s">
        <v>9446</v>
      </c>
      <c r="B998" t="s">
        <v>13971</v>
      </c>
      <c r="C998" t="s">
        <v>13567</v>
      </c>
      <c r="D998" s="12">
        <f>Table1_2[[#This Row],[Actual Price]]*Table1_2[[#This Row],[Rating_count]]</f>
        <v>4315500</v>
      </c>
      <c r="E998">
        <v>1345</v>
      </c>
      <c r="F998" t="str">
        <f t="shared" si="15"/>
        <v>0-10%</v>
      </c>
      <c r="G998" s="10">
        <v>1750</v>
      </c>
      <c r="H998" s="11">
        <f>Table1_2[[#This Row],[Actual Price]]-Table1_2[[#This Row],[Discount Price]]</f>
        <v>405</v>
      </c>
      <c r="I998" s="5">
        <v>0.23</v>
      </c>
      <c r="J998" t="s">
        <v>13085</v>
      </c>
      <c r="K998" t="s">
        <v>14324</v>
      </c>
      <c r="L998" t="s">
        <v>13084</v>
      </c>
      <c r="M998">
        <v>3.8</v>
      </c>
      <c r="N998">
        <v>2466</v>
      </c>
      <c r="O998">
        <v>4315500</v>
      </c>
      <c r="P998" t="s">
        <v>9453</v>
      </c>
      <c r="Q998" t="s">
        <v>9454</v>
      </c>
      <c r="R998" t="s">
        <v>9455</v>
      </c>
      <c r="S998" t="s">
        <v>13567</v>
      </c>
    </row>
    <row r="999" spans="1:19" x14ac:dyDescent="0.35">
      <c r="A999" t="s">
        <v>9456</v>
      </c>
      <c r="B999" t="s">
        <v>13972</v>
      </c>
      <c r="C999" t="s">
        <v>13567</v>
      </c>
      <c r="D999" s="12">
        <f>Table1_2[[#This Row],[Actual Price]]*Table1_2[[#This Row],[Rating_count]]</f>
        <v>16653155</v>
      </c>
      <c r="E999">
        <v>2095</v>
      </c>
      <c r="F999" t="str">
        <f t="shared" si="15"/>
        <v>0-10%</v>
      </c>
      <c r="G999" s="10">
        <v>2095</v>
      </c>
      <c r="H999" s="11">
        <f>Table1_2[[#This Row],[Actual Price]]-Table1_2[[#This Row],[Discount Price]]</f>
        <v>0</v>
      </c>
      <c r="I999" s="5">
        <v>0</v>
      </c>
      <c r="J999" t="s">
        <v>13085</v>
      </c>
      <c r="K999" t="s">
        <v>14324</v>
      </c>
      <c r="L999" t="s">
        <v>13084</v>
      </c>
      <c r="M999">
        <v>4.5</v>
      </c>
      <c r="N999">
        <v>7949</v>
      </c>
      <c r="O999">
        <v>16653155</v>
      </c>
      <c r="P999" t="s">
        <v>9464</v>
      </c>
      <c r="Q999" t="s">
        <v>9465</v>
      </c>
      <c r="R999" t="s">
        <v>9466</v>
      </c>
      <c r="S999" t="s">
        <v>13567</v>
      </c>
    </row>
    <row r="1000" spans="1:19" x14ac:dyDescent="0.35">
      <c r="A1000" t="s">
        <v>9467</v>
      </c>
      <c r="B1000" t="s">
        <v>13973</v>
      </c>
      <c r="C1000" t="s">
        <v>13567</v>
      </c>
      <c r="D1000" s="12">
        <f>Table1_2[[#This Row],[Actual Price]]*Table1_2[[#This Row],[Rating_count]]</f>
        <v>218500</v>
      </c>
      <c r="E1000">
        <v>1498</v>
      </c>
      <c r="F1000" t="str">
        <f t="shared" si="15"/>
        <v>0-10%</v>
      </c>
      <c r="G1000" s="10">
        <v>2300</v>
      </c>
      <c r="H1000" s="11">
        <f>Table1_2[[#This Row],[Actual Price]]-Table1_2[[#This Row],[Discount Price]]</f>
        <v>802</v>
      </c>
      <c r="I1000" s="5">
        <v>0.35</v>
      </c>
      <c r="J1000" t="s">
        <v>13085</v>
      </c>
      <c r="K1000" t="s">
        <v>14324</v>
      </c>
      <c r="L1000" t="s">
        <v>13082</v>
      </c>
      <c r="M1000">
        <v>3.8</v>
      </c>
      <c r="N1000">
        <v>95</v>
      </c>
      <c r="O1000">
        <v>218500</v>
      </c>
      <c r="P1000" t="s">
        <v>9474</v>
      </c>
      <c r="Q1000" t="s">
        <v>9475</v>
      </c>
      <c r="R1000" t="s">
        <v>9476</v>
      </c>
      <c r="S1000" t="s">
        <v>13567</v>
      </c>
    </row>
    <row r="1001" spans="1:19" x14ac:dyDescent="0.35">
      <c r="A1001" t="s">
        <v>9477</v>
      </c>
      <c r="B1001" t="s">
        <v>13974</v>
      </c>
      <c r="C1001" t="s">
        <v>13567</v>
      </c>
      <c r="D1001" s="12">
        <f>Table1_2[[#This Row],[Actual Price]]*Table1_2[[#This Row],[Rating_count]]</f>
        <v>4658420</v>
      </c>
      <c r="E1001">
        <v>2199</v>
      </c>
      <c r="F1001" t="str">
        <f t="shared" si="15"/>
        <v>0-10%</v>
      </c>
      <c r="G1001" s="10">
        <v>2990</v>
      </c>
      <c r="H1001" s="11">
        <f>Table1_2[[#This Row],[Actual Price]]-Table1_2[[#This Row],[Discount Price]]</f>
        <v>791</v>
      </c>
      <c r="I1001" s="5">
        <v>0.26</v>
      </c>
      <c r="J1001" t="s">
        <v>13085</v>
      </c>
      <c r="K1001" t="s">
        <v>14324</v>
      </c>
      <c r="L1001" t="s">
        <v>13084</v>
      </c>
      <c r="M1001">
        <v>3.8</v>
      </c>
      <c r="N1001">
        <v>1558</v>
      </c>
      <c r="O1001">
        <v>4658420</v>
      </c>
      <c r="P1001" t="s">
        <v>9485</v>
      </c>
      <c r="Q1001" t="s">
        <v>9486</v>
      </c>
      <c r="R1001" t="s">
        <v>9487</v>
      </c>
      <c r="S1001" t="s">
        <v>13567</v>
      </c>
    </row>
    <row r="1002" spans="1:19" x14ac:dyDescent="0.35">
      <c r="A1002" t="s">
        <v>9488</v>
      </c>
      <c r="B1002" t="s">
        <v>13975</v>
      </c>
      <c r="C1002" t="s">
        <v>13567</v>
      </c>
      <c r="D1002" s="12">
        <f>Table1_2[[#This Row],[Actual Price]]*Table1_2[[#This Row],[Rating_count]]</f>
        <v>114002185</v>
      </c>
      <c r="E1002">
        <v>3699</v>
      </c>
      <c r="F1002" t="str">
        <f t="shared" si="15"/>
        <v>0-10%</v>
      </c>
      <c r="G1002" s="10">
        <v>4295</v>
      </c>
      <c r="H1002" s="11">
        <f>Table1_2[[#This Row],[Actual Price]]-Table1_2[[#This Row],[Discount Price]]</f>
        <v>596</v>
      </c>
      <c r="I1002" s="5">
        <v>0.14000000000000001</v>
      </c>
      <c r="J1002" t="s">
        <v>13085</v>
      </c>
      <c r="K1002" t="s">
        <v>14324</v>
      </c>
      <c r="L1002" t="s">
        <v>13084</v>
      </c>
      <c r="M1002">
        <v>4.0999999999999996</v>
      </c>
      <c r="N1002">
        <v>26543</v>
      </c>
      <c r="O1002">
        <v>114002185</v>
      </c>
      <c r="P1002" t="s">
        <v>9495</v>
      </c>
      <c r="Q1002" t="s">
        <v>9496</v>
      </c>
      <c r="R1002" t="s">
        <v>9497</v>
      </c>
      <c r="S1002" t="s">
        <v>13567</v>
      </c>
    </row>
    <row r="1003" spans="1:19" x14ac:dyDescent="0.35">
      <c r="A1003" t="s">
        <v>9498</v>
      </c>
      <c r="B1003" t="s">
        <v>13976</v>
      </c>
      <c r="C1003" t="s">
        <v>13567</v>
      </c>
      <c r="D1003" s="12">
        <f>Table1_2[[#This Row],[Actual Price]]*Table1_2[[#This Row],[Rating_count]]</f>
        <v>733912</v>
      </c>
      <c r="E1003">
        <v>177</v>
      </c>
      <c r="F1003" t="str">
        <f t="shared" si="15"/>
        <v>0-10%</v>
      </c>
      <c r="G1003" s="10">
        <v>199</v>
      </c>
      <c r="H1003" s="11">
        <f>Table1_2[[#This Row],[Actual Price]]-Table1_2[[#This Row],[Discount Price]]</f>
        <v>22</v>
      </c>
      <c r="I1003" s="5">
        <v>0.11</v>
      </c>
      <c r="J1003" t="s">
        <v>13085</v>
      </c>
      <c r="K1003" t="s">
        <v>14325</v>
      </c>
      <c r="L1003" t="s">
        <v>13084</v>
      </c>
      <c r="M1003">
        <v>4.0999999999999996</v>
      </c>
      <c r="N1003">
        <v>3688</v>
      </c>
      <c r="O1003">
        <v>733912</v>
      </c>
      <c r="P1003" t="s">
        <v>9505</v>
      </c>
      <c r="Q1003" t="s">
        <v>9506</v>
      </c>
      <c r="R1003" t="s">
        <v>9507</v>
      </c>
      <c r="S1003" t="s">
        <v>13567</v>
      </c>
    </row>
    <row r="1004" spans="1:19" x14ac:dyDescent="0.35">
      <c r="A1004" t="s">
        <v>9508</v>
      </c>
      <c r="B1004" t="s">
        <v>13977</v>
      </c>
      <c r="C1004" t="s">
        <v>13567</v>
      </c>
      <c r="D1004" s="12">
        <f>Table1_2[[#This Row],[Actual Price]]*Table1_2[[#This Row],[Rating_count]]</f>
        <v>10953117</v>
      </c>
      <c r="E1004">
        <v>1149</v>
      </c>
      <c r="F1004" t="str">
        <f t="shared" si="15"/>
        <v>0-10%</v>
      </c>
      <c r="G1004" s="10">
        <v>2499</v>
      </c>
      <c r="H1004" s="11">
        <f>Table1_2[[#This Row],[Actual Price]]-Table1_2[[#This Row],[Discount Price]]</f>
        <v>1350</v>
      </c>
      <c r="I1004" s="5">
        <v>0.54</v>
      </c>
      <c r="J1004" t="s">
        <v>13082</v>
      </c>
      <c r="K1004" t="s">
        <v>14324</v>
      </c>
      <c r="L1004" t="s">
        <v>13084</v>
      </c>
      <c r="M1004">
        <v>3.8</v>
      </c>
      <c r="N1004">
        <v>4383</v>
      </c>
      <c r="O1004">
        <v>10953117</v>
      </c>
      <c r="P1004" t="s">
        <v>9515</v>
      </c>
      <c r="Q1004" t="s">
        <v>9516</v>
      </c>
      <c r="R1004" t="s">
        <v>9517</v>
      </c>
      <c r="S1004" t="s">
        <v>13567</v>
      </c>
    </row>
    <row r="1005" spans="1:19" x14ac:dyDescent="0.35">
      <c r="A1005" t="s">
        <v>9518</v>
      </c>
      <c r="B1005" t="s">
        <v>9519</v>
      </c>
      <c r="C1005" t="s">
        <v>13567</v>
      </c>
      <c r="D1005" s="12">
        <f>Table1_2[[#This Row],[Actual Price]]*Table1_2[[#This Row],[Rating_count]]</f>
        <v>238522</v>
      </c>
      <c r="E1005">
        <v>244</v>
      </c>
      <c r="F1005" t="str">
        <f t="shared" si="15"/>
        <v>0-10%</v>
      </c>
      <c r="G1005" s="10">
        <v>499</v>
      </c>
      <c r="H1005" s="11">
        <f>Table1_2[[#This Row],[Actual Price]]-Table1_2[[#This Row],[Discount Price]]</f>
        <v>255</v>
      </c>
      <c r="I1005" s="5">
        <v>0.51</v>
      </c>
      <c r="J1005" t="s">
        <v>13082</v>
      </c>
      <c r="K1005" t="s">
        <v>14324</v>
      </c>
      <c r="L1005" t="s">
        <v>13082</v>
      </c>
      <c r="M1005">
        <v>3.3</v>
      </c>
      <c r="N1005">
        <v>478</v>
      </c>
      <c r="O1005">
        <v>238522</v>
      </c>
      <c r="P1005" t="s">
        <v>9526</v>
      </c>
      <c r="Q1005" t="s">
        <v>9527</v>
      </c>
      <c r="R1005" t="s">
        <v>9528</v>
      </c>
      <c r="S1005" t="s">
        <v>13567</v>
      </c>
    </row>
    <row r="1006" spans="1:19" x14ac:dyDescent="0.35">
      <c r="A1006" t="s">
        <v>9529</v>
      </c>
      <c r="B1006" t="s">
        <v>13978</v>
      </c>
      <c r="C1006" t="s">
        <v>13567</v>
      </c>
      <c r="D1006" s="12">
        <f>Table1_2[[#This Row],[Actual Price]]*Table1_2[[#This Row],[Rating_count]]</f>
        <v>568800</v>
      </c>
      <c r="E1006">
        <v>1959</v>
      </c>
      <c r="F1006" t="str">
        <f t="shared" si="15"/>
        <v>0-10%</v>
      </c>
      <c r="G1006" s="10">
        <v>2400</v>
      </c>
      <c r="H1006" s="11">
        <f>Table1_2[[#This Row],[Actual Price]]-Table1_2[[#This Row],[Discount Price]]</f>
        <v>441</v>
      </c>
      <c r="I1006" s="5">
        <v>0.18</v>
      </c>
      <c r="J1006" t="s">
        <v>13085</v>
      </c>
      <c r="K1006" t="s">
        <v>14324</v>
      </c>
      <c r="L1006" t="s">
        <v>13082</v>
      </c>
      <c r="M1006">
        <v>4</v>
      </c>
      <c r="N1006">
        <v>237</v>
      </c>
      <c r="O1006">
        <v>568800</v>
      </c>
      <c r="P1006" t="s">
        <v>9536</v>
      </c>
      <c r="Q1006" t="s">
        <v>9537</v>
      </c>
      <c r="R1006" t="s">
        <v>9538</v>
      </c>
      <c r="S1006" t="s">
        <v>13567</v>
      </c>
    </row>
    <row r="1007" spans="1:19" x14ac:dyDescent="0.35">
      <c r="A1007" t="s">
        <v>9539</v>
      </c>
      <c r="B1007" t="s">
        <v>13979</v>
      </c>
      <c r="C1007" t="s">
        <v>13567</v>
      </c>
      <c r="D1007" s="12">
        <f>Table1_2[[#This Row],[Actual Price]]*Table1_2[[#This Row],[Rating_count]]</f>
        <v>92876</v>
      </c>
      <c r="E1007">
        <v>319</v>
      </c>
      <c r="F1007" t="str">
        <f t="shared" si="15"/>
        <v>0-10%</v>
      </c>
      <c r="G1007" s="10">
        <v>749</v>
      </c>
      <c r="H1007" s="11">
        <f>Table1_2[[#This Row],[Actual Price]]-Table1_2[[#This Row],[Discount Price]]</f>
        <v>430</v>
      </c>
      <c r="I1007" s="5">
        <v>0.56999999999999995</v>
      </c>
      <c r="J1007" t="s">
        <v>13082</v>
      </c>
      <c r="K1007" t="s">
        <v>14324</v>
      </c>
      <c r="L1007" t="s">
        <v>13082</v>
      </c>
      <c r="M1007">
        <v>4.5999999999999996</v>
      </c>
      <c r="N1007">
        <v>124</v>
      </c>
      <c r="O1007">
        <v>92876</v>
      </c>
      <c r="P1007" t="s">
        <v>9546</v>
      </c>
      <c r="Q1007" t="s">
        <v>9547</v>
      </c>
      <c r="R1007" t="s">
        <v>9548</v>
      </c>
      <c r="S1007" t="s">
        <v>13567</v>
      </c>
    </row>
    <row r="1008" spans="1:19" x14ac:dyDescent="0.35">
      <c r="A1008" t="s">
        <v>9549</v>
      </c>
      <c r="B1008" t="s">
        <v>13980</v>
      </c>
      <c r="C1008" t="s">
        <v>13567</v>
      </c>
      <c r="D1008" s="12">
        <f>Table1_2[[#This Row],[Actual Price]]*Table1_2[[#This Row],[Rating_count]]</f>
        <v>26033925</v>
      </c>
      <c r="E1008">
        <v>1499</v>
      </c>
      <c r="F1008" t="str">
        <f t="shared" si="15"/>
        <v>0-10%</v>
      </c>
      <c r="G1008" s="10">
        <v>1775</v>
      </c>
      <c r="H1008" s="11">
        <f>Table1_2[[#This Row],[Actual Price]]-Table1_2[[#This Row],[Discount Price]]</f>
        <v>276</v>
      </c>
      <c r="I1008" s="5">
        <v>0.16</v>
      </c>
      <c r="J1008" t="s">
        <v>13085</v>
      </c>
      <c r="K1008" t="s">
        <v>14324</v>
      </c>
      <c r="L1008" t="s">
        <v>13084</v>
      </c>
      <c r="M1008">
        <v>3.9</v>
      </c>
      <c r="N1008">
        <v>14667</v>
      </c>
      <c r="O1008">
        <v>26033925</v>
      </c>
      <c r="P1008" t="s">
        <v>9556</v>
      </c>
      <c r="Q1008" t="s">
        <v>9557</v>
      </c>
      <c r="R1008" t="s">
        <v>9558</v>
      </c>
      <c r="S1008" t="s">
        <v>13567</v>
      </c>
    </row>
    <row r="1009" spans="1:19" x14ac:dyDescent="0.35">
      <c r="A1009" t="s">
        <v>9559</v>
      </c>
      <c r="B1009" t="s">
        <v>13981</v>
      </c>
      <c r="C1009" t="s">
        <v>13567</v>
      </c>
      <c r="D1009" s="12">
        <f>Table1_2[[#This Row],[Actual Price]]*Table1_2[[#This Row],[Rating_count]]</f>
        <v>9594</v>
      </c>
      <c r="E1009">
        <v>469</v>
      </c>
      <c r="F1009" t="str">
        <f t="shared" si="15"/>
        <v>0-10%</v>
      </c>
      <c r="G1009" s="10">
        <v>1599</v>
      </c>
      <c r="H1009" s="11">
        <f>Table1_2[[#This Row],[Actual Price]]-Table1_2[[#This Row],[Discount Price]]</f>
        <v>1130</v>
      </c>
      <c r="I1009" s="5">
        <v>0.71</v>
      </c>
      <c r="J1009" t="s">
        <v>13082</v>
      </c>
      <c r="K1009" t="s">
        <v>14324</v>
      </c>
      <c r="L1009" t="s">
        <v>13082</v>
      </c>
      <c r="M1009">
        <v>3.7</v>
      </c>
      <c r="N1009">
        <v>6</v>
      </c>
      <c r="O1009">
        <v>9594</v>
      </c>
      <c r="P1009" t="s">
        <v>9566</v>
      </c>
      <c r="Q1009" t="s">
        <v>9567</v>
      </c>
      <c r="R1009" t="s">
        <v>9568</v>
      </c>
      <c r="S1009" t="s">
        <v>13567</v>
      </c>
    </row>
    <row r="1010" spans="1:19" x14ac:dyDescent="0.35">
      <c r="A1010" t="s">
        <v>9569</v>
      </c>
      <c r="B1010" t="s">
        <v>13982</v>
      </c>
      <c r="C1010" t="s">
        <v>13567</v>
      </c>
      <c r="D1010" s="12">
        <f>Table1_2[[#This Row],[Actual Price]]*Table1_2[[#This Row],[Rating_count]]</f>
        <v>7617980</v>
      </c>
      <c r="E1010">
        <v>1099</v>
      </c>
      <c r="F1010" t="str">
        <f t="shared" si="15"/>
        <v>0-10%</v>
      </c>
      <c r="G1010" s="10">
        <v>1795</v>
      </c>
      <c r="H1010" s="11">
        <f>Table1_2[[#This Row],[Actual Price]]-Table1_2[[#This Row],[Discount Price]]</f>
        <v>696</v>
      </c>
      <c r="I1010" s="5">
        <v>0.39</v>
      </c>
      <c r="J1010" t="s">
        <v>13085</v>
      </c>
      <c r="K1010" t="s">
        <v>14324</v>
      </c>
      <c r="L1010" t="s">
        <v>13084</v>
      </c>
      <c r="M1010">
        <v>4.2</v>
      </c>
      <c r="N1010">
        <v>4244</v>
      </c>
      <c r="O1010">
        <v>7617980</v>
      </c>
      <c r="P1010" t="s">
        <v>9576</v>
      </c>
      <c r="Q1010" t="s">
        <v>9577</v>
      </c>
      <c r="R1010" t="s">
        <v>9578</v>
      </c>
      <c r="S1010" t="s">
        <v>13567</v>
      </c>
    </row>
    <row r="1011" spans="1:19" x14ac:dyDescent="0.35">
      <c r="A1011" t="s">
        <v>9579</v>
      </c>
      <c r="B1011" t="s">
        <v>13983</v>
      </c>
      <c r="C1011" t="s">
        <v>13567</v>
      </c>
      <c r="D1011" s="12">
        <f>Table1_2[[#This Row],[Actual Price]]*Table1_2[[#This Row],[Rating_count]]</f>
        <v>16270983</v>
      </c>
      <c r="E1011">
        <v>9590</v>
      </c>
      <c r="F1011" t="str">
        <f t="shared" si="15"/>
        <v>0-10%</v>
      </c>
      <c r="G1011" s="10">
        <v>15999</v>
      </c>
      <c r="H1011" s="11">
        <f>Table1_2[[#This Row],[Actual Price]]-Table1_2[[#This Row],[Discount Price]]</f>
        <v>6409</v>
      </c>
      <c r="I1011" s="5">
        <v>0.4</v>
      </c>
      <c r="J1011" t="s">
        <v>13085</v>
      </c>
      <c r="K1011" t="s">
        <v>14324</v>
      </c>
      <c r="L1011" t="s">
        <v>13084</v>
      </c>
      <c r="M1011">
        <v>4.0999999999999996</v>
      </c>
      <c r="N1011">
        <v>1017</v>
      </c>
      <c r="O1011">
        <v>16270983</v>
      </c>
      <c r="P1011" t="s">
        <v>9586</v>
      </c>
      <c r="Q1011" t="s">
        <v>9587</v>
      </c>
      <c r="R1011" t="s">
        <v>9588</v>
      </c>
      <c r="S1011" t="s">
        <v>13567</v>
      </c>
    </row>
    <row r="1012" spans="1:19" x14ac:dyDescent="0.35">
      <c r="A1012" t="s">
        <v>9589</v>
      </c>
      <c r="B1012" t="s">
        <v>13984</v>
      </c>
      <c r="C1012" t="s">
        <v>13567</v>
      </c>
      <c r="D1012" s="12">
        <f>Table1_2[[#This Row],[Actual Price]]*Table1_2[[#This Row],[Rating_count]]</f>
        <v>19368510</v>
      </c>
      <c r="E1012">
        <v>999</v>
      </c>
      <c r="F1012" t="str">
        <f t="shared" si="15"/>
        <v>0-10%</v>
      </c>
      <c r="G1012" s="10">
        <v>1490</v>
      </c>
      <c r="H1012" s="11">
        <f>Table1_2[[#This Row],[Actual Price]]-Table1_2[[#This Row],[Discount Price]]</f>
        <v>491</v>
      </c>
      <c r="I1012" s="5">
        <v>0.33</v>
      </c>
      <c r="J1012" t="s">
        <v>13085</v>
      </c>
      <c r="K1012" t="s">
        <v>14324</v>
      </c>
      <c r="L1012" t="s">
        <v>13084</v>
      </c>
      <c r="M1012">
        <v>4.0999999999999996</v>
      </c>
      <c r="N1012">
        <v>12999</v>
      </c>
      <c r="O1012">
        <v>19368510</v>
      </c>
      <c r="P1012" t="s">
        <v>9597</v>
      </c>
      <c r="Q1012" t="s">
        <v>9598</v>
      </c>
      <c r="R1012" t="s">
        <v>9599</v>
      </c>
      <c r="S1012" t="s">
        <v>13567</v>
      </c>
    </row>
    <row r="1013" spans="1:19" x14ac:dyDescent="0.35">
      <c r="A1013" t="s">
        <v>9600</v>
      </c>
      <c r="B1013" t="s">
        <v>13985</v>
      </c>
      <c r="C1013" t="s">
        <v>13567</v>
      </c>
      <c r="D1013" s="12">
        <f>Table1_2[[#This Row],[Actual Price]]*Table1_2[[#This Row],[Rating_count]]</f>
        <v>621689</v>
      </c>
      <c r="E1013">
        <v>1299</v>
      </c>
      <c r="F1013" t="str">
        <f t="shared" si="15"/>
        <v>0-10%</v>
      </c>
      <c r="G1013" s="10">
        <v>1999</v>
      </c>
      <c r="H1013" s="11">
        <f>Table1_2[[#This Row],[Actual Price]]-Table1_2[[#This Row],[Discount Price]]</f>
        <v>700</v>
      </c>
      <c r="I1013" s="5">
        <v>0.35</v>
      </c>
      <c r="J1013" t="s">
        <v>13085</v>
      </c>
      <c r="K1013" t="s">
        <v>14324</v>
      </c>
      <c r="L1013" t="s">
        <v>13082</v>
      </c>
      <c r="M1013">
        <v>3.8</v>
      </c>
      <c r="N1013">
        <v>311</v>
      </c>
      <c r="O1013">
        <v>621689</v>
      </c>
      <c r="P1013" t="s">
        <v>9607</v>
      </c>
      <c r="Q1013" t="s">
        <v>9608</v>
      </c>
      <c r="R1013" t="s">
        <v>9609</v>
      </c>
      <c r="S1013" t="s">
        <v>13567</v>
      </c>
    </row>
    <row r="1014" spans="1:19" x14ac:dyDescent="0.35">
      <c r="A1014" t="s">
        <v>9610</v>
      </c>
      <c r="B1014" t="s">
        <v>13986</v>
      </c>
      <c r="C1014" t="s">
        <v>13567</v>
      </c>
      <c r="D1014" s="12">
        <f>Table1_2[[#This Row],[Actual Price]]*Table1_2[[#This Row],[Rating_count]]</f>
        <v>2114762</v>
      </c>
      <c r="E1014">
        <v>292</v>
      </c>
      <c r="F1014" t="str">
        <f t="shared" si="15"/>
        <v>0-10%</v>
      </c>
      <c r="G1014" s="10">
        <v>499</v>
      </c>
      <c r="H1014" s="11">
        <f>Table1_2[[#This Row],[Actual Price]]-Table1_2[[#This Row],[Discount Price]]</f>
        <v>207</v>
      </c>
      <c r="I1014" s="5">
        <v>0.41</v>
      </c>
      <c r="J1014" t="s">
        <v>13085</v>
      </c>
      <c r="K1014" t="s">
        <v>14324</v>
      </c>
      <c r="L1014" t="s">
        <v>13084</v>
      </c>
      <c r="M1014">
        <v>4.0999999999999996</v>
      </c>
      <c r="N1014">
        <v>4238</v>
      </c>
      <c r="O1014">
        <v>2114762</v>
      </c>
      <c r="P1014" t="s">
        <v>9618</v>
      </c>
      <c r="Q1014" t="s">
        <v>9619</v>
      </c>
      <c r="R1014" t="s">
        <v>9620</v>
      </c>
      <c r="S1014" t="s">
        <v>13567</v>
      </c>
    </row>
    <row r="1015" spans="1:19" x14ac:dyDescent="0.35">
      <c r="A1015" t="s">
        <v>9621</v>
      </c>
      <c r="B1015" t="s">
        <v>13987</v>
      </c>
      <c r="C1015" t="s">
        <v>13567</v>
      </c>
      <c r="D1015" s="12">
        <f>Table1_2[[#This Row],[Actual Price]]*Table1_2[[#This Row],[Rating_count]]</f>
        <v>831519</v>
      </c>
      <c r="E1015">
        <v>160</v>
      </c>
      <c r="F1015" t="str">
        <f t="shared" si="15"/>
        <v>0-10%</v>
      </c>
      <c r="G1015" s="10">
        <v>299</v>
      </c>
      <c r="H1015" s="11">
        <f>Table1_2[[#This Row],[Actual Price]]-Table1_2[[#This Row],[Discount Price]]</f>
        <v>139</v>
      </c>
      <c r="I1015" s="5">
        <v>0.46</v>
      </c>
      <c r="J1015" t="s">
        <v>13085</v>
      </c>
      <c r="K1015" t="s">
        <v>14324</v>
      </c>
      <c r="L1015" t="s">
        <v>13084</v>
      </c>
      <c r="M1015">
        <v>4.5999999999999996</v>
      </c>
      <c r="N1015">
        <v>2781</v>
      </c>
      <c r="O1015">
        <v>831519</v>
      </c>
      <c r="P1015" t="s">
        <v>9628</v>
      </c>
      <c r="Q1015" t="s">
        <v>9629</v>
      </c>
      <c r="R1015" t="s">
        <v>9630</v>
      </c>
      <c r="S1015" t="s">
        <v>13567</v>
      </c>
    </row>
    <row r="1016" spans="1:19" x14ac:dyDescent="0.35">
      <c r="A1016" t="s">
        <v>9631</v>
      </c>
      <c r="B1016" t="s">
        <v>13988</v>
      </c>
      <c r="C1016" t="s">
        <v>13567</v>
      </c>
      <c r="D1016" s="12">
        <f>Table1_2[[#This Row],[Actual Price]]*Table1_2[[#This Row],[Rating_count]]</f>
        <v>6544200</v>
      </c>
      <c r="E1016">
        <v>600</v>
      </c>
      <c r="F1016" t="str">
        <f t="shared" si="15"/>
        <v>0-10%</v>
      </c>
      <c r="G1016" s="10">
        <v>600</v>
      </c>
      <c r="H1016" s="11">
        <f>Table1_2[[#This Row],[Actual Price]]-Table1_2[[#This Row],[Discount Price]]</f>
        <v>0</v>
      </c>
      <c r="I1016" s="5">
        <v>0</v>
      </c>
      <c r="J1016" t="s">
        <v>13085</v>
      </c>
      <c r="K1016" t="s">
        <v>14324</v>
      </c>
      <c r="L1016" t="s">
        <v>13084</v>
      </c>
      <c r="M1016">
        <v>4.0999999999999996</v>
      </c>
      <c r="N1016">
        <v>10907</v>
      </c>
      <c r="O1016">
        <v>6544200</v>
      </c>
      <c r="P1016" t="s">
        <v>9639</v>
      </c>
      <c r="Q1016" t="s">
        <v>9640</v>
      </c>
      <c r="R1016" t="s">
        <v>9641</v>
      </c>
      <c r="S1016" t="s">
        <v>13567</v>
      </c>
    </row>
    <row r="1017" spans="1:19" x14ac:dyDescent="0.35">
      <c r="A1017" t="s">
        <v>9642</v>
      </c>
      <c r="B1017" t="s">
        <v>13988</v>
      </c>
      <c r="C1017" t="s">
        <v>13567</v>
      </c>
      <c r="D1017" s="12">
        <f>Table1_2[[#This Row],[Actual Price]]*Table1_2[[#This Row],[Rating_count]]</f>
        <v>14972500</v>
      </c>
      <c r="E1017">
        <v>1130</v>
      </c>
      <c r="F1017" t="str">
        <f t="shared" si="15"/>
        <v>0-10%</v>
      </c>
      <c r="G1017" s="10">
        <v>1130</v>
      </c>
      <c r="H1017" s="11">
        <f>Table1_2[[#This Row],[Actual Price]]-Table1_2[[#This Row],[Discount Price]]</f>
        <v>0</v>
      </c>
      <c r="I1017" s="5">
        <v>0</v>
      </c>
      <c r="J1017" t="s">
        <v>13085</v>
      </c>
      <c r="K1017" t="s">
        <v>14324</v>
      </c>
      <c r="L1017" t="s">
        <v>13084</v>
      </c>
      <c r="M1017">
        <v>4.2</v>
      </c>
      <c r="N1017">
        <v>13250</v>
      </c>
      <c r="O1017">
        <v>14972500</v>
      </c>
      <c r="P1017" t="s">
        <v>9650</v>
      </c>
      <c r="Q1017" t="s">
        <v>9651</v>
      </c>
      <c r="R1017" t="s">
        <v>9652</v>
      </c>
      <c r="S1017" t="s">
        <v>13567</v>
      </c>
    </row>
    <row r="1018" spans="1:19" x14ac:dyDescent="0.35">
      <c r="A1018" t="s">
        <v>9653</v>
      </c>
      <c r="B1018" t="s">
        <v>13989</v>
      </c>
      <c r="C1018" t="s">
        <v>13567</v>
      </c>
      <c r="D1018" s="12">
        <f>Table1_2[[#This Row],[Actual Price]]*Table1_2[[#This Row],[Rating_count]]</f>
        <v>271125650</v>
      </c>
      <c r="E1018">
        <v>3249</v>
      </c>
      <c r="F1018" t="str">
        <f t="shared" si="15"/>
        <v>0-10%</v>
      </c>
      <c r="G1018" s="10">
        <v>6295</v>
      </c>
      <c r="H1018" s="11">
        <f>Table1_2[[#This Row],[Actual Price]]-Table1_2[[#This Row],[Discount Price]]</f>
        <v>3046</v>
      </c>
      <c r="I1018" s="5">
        <v>0.48</v>
      </c>
      <c r="J1018" t="s">
        <v>13085</v>
      </c>
      <c r="K1018" t="s">
        <v>14324</v>
      </c>
      <c r="L1018" t="s">
        <v>13084</v>
      </c>
      <c r="M1018">
        <v>3.9</v>
      </c>
      <c r="N1018">
        <v>43070</v>
      </c>
      <c r="O1018">
        <v>271125650</v>
      </c>
      <c r="P1018" t="s">
        <v>9660</v>
      </c>
      <c r="Q1018" t="s">
        <v>9661</v>
      </c>
      <c r="R1018" t="s">
        <v>9662</v>
      </c>
      <c r="S1018" t="s">
        <v>13567</v>
      </c>
    </row>
    <row r="1019" spans="1:19" x14ac:dyDescent="0.35">
      <c r="A1019" t="s">
        <v>9663</v>
      </c>
      <c r="B1019" t="s">
        <v>13990</v>
      </c>
      <c r="C1019" t="s">
        <v>13567</v>
      </c>
      <c r="D1019" s="12">
        <f>Table1_2[[#This Row],[Actual Price]]*Table1_2[[#This Row],[Rating_count]]</f>
        <v>111833740</v>
      </c>
      <c r="E1019">
        <v>3599</v>
      </c>
      <c r="F1019" t="str">
        <f t="shared" si="15"/>
        <v>0-10%</v>
      </c>
      <c r="G1019" s="10">
        <v>9455</v>
      </c>
      <c r="H1019" s="11">
        <f>Table1_2[[#This Row],[Actual Price]]-Table1_2[[#This Row],[Discount Price]]</f>
        <v>5856</v>
      </c>
      <c r="I1019" s="5">
        <v>0.62</v>
      </c>
      <c r="J1019" t="s">
        <v>13082</v>
      </c>
      <c r="K1019" t="s">
        <v>14324</v>
      </c>
      <c r="L1019" t="s">
        <v>13084</v>
      </c>
      <c r="M1019">
        <v>4.0999999999999996</v>
      </c>
      <c r="N1019">
        <v>11828</v>
      </c>
      <c r="O1019">
        <v>111833740</v>
      </c>
      <c r="P1019" t="s">
        <v>9670</v>
      </c>
      <c r="Q1019" t="s">
        <v>9671</v>
      </c>
      <c r="R1019" t="s">
        <v>9672</v>
      </c>
      <c r="S1019" t="s">
        <v>13567</v>
      </c>
    </row>
    <row r="1020" spans="1:19" x14ac:dyDescent="0.35">
      <c r="A1020" t="s">
        <v>9673</v>
      </c>
      <c r="B1020" t="s">
        <v>13991</v>
      </c>
      <c r="C1020" t="s">
        <v>13567</v>
      </c>
      <c r="D1020" s="12">
        <f>Table1_2[[#This Row],[Actual Price]]*Table1_2[[#This Row],[Rating_count]]</f>
        <v>866760</v>
      </c>
      <c r="E1020">
        <v>368</v>
      </c>
      <c r="F1020" t="str">
        <f t="shared" si="15"/>
        <v>0-10%</v>
      </c>
      <c r="G1020" s="10">
        <v>699</v>
      </c>
      <c r="H1020" s="11">
        <f>Table1_2[[#This Row],[Actual Price]]-Table1_2[[#This Row],[Discount Price]]</f>
        <v>331</v>
      </c>
      <c r="I1020" s="5">
        <v>0.47</v>
      </c>
      <c r="J1020" t="s">
        <v>13085</v>
      </c>
      <c r="K1020" t="s">
        <v>14324</v>
      </c>
      <c r="L1020" t="s">
        <v>13084</v>
      </c>
      <c r="M1020">
        <v>4.0999999999999996</v>
      </c>
      <c r="N1020">
        <v>1240</v>
      </c>
      <c r="O1020">
        <v>866760</v>
      </c>
      <c r="P1020" t="s">
        <v>9680</v>
      </c>
      <c r="Q1020" t="s">
        <v>9681</v>
      </c>
      <c r="R1020" t="s">
        <v>9682</v>
      </c>
      <c r="S1020" t="s">
        <v>13567</v>
      </c>
    </row>
    <row r="1021" spans="1:19" x14ac:dyDescent="0.35">
      <c r="A1021" t="s">
        <v>9683</v>
      </c>
      <c r="B1021" t="s">
        <v>13992</v>
      </c>
      <c r="C1021" t="s">
        <v>13567</v>
      </c>
      <c r="D1021" s="12">
        <f>Table1_2[[#This Row],[Actual Price]]*Table1_2[[#This Row],[Rating_count]]</f>
        <v>104324131</v>
      </c>
      <c r="E1021">
        <v>3199</v>
      </c>
      <c r="F1021" t="str">
        <f t="shared" si="15"/>
        <v>0-10%</v>
      </c>
      <c r="G1021" s="10">
        <v>4999</v>
      </c>
      <c r="H1021" s="11">
        <f>Table1_2[[#This Row],[Actual Price]]-Table1_2[[#This Row],[Discount Price]]</f>
        <v>1800</v>
      </c>
      <c r="I1021" s="5">
        <v>0.36</v>
      </c>
      <c r="J1021" t="s">
        <v>13085</v>
      </c>
      <c r="K1021" t="s">
        <v>14324</v>
      </c>
      <c r="L1021" t="s">
        <v>13084</v>
      </c>
      <c r="M1021">
        <v>4</v>
      </c>
      <c r="N1021">
        <v>20869</v>
      </c>
      <c r="O1021">
        <v>104324131</v>
      </c>
      <c r="P1021" t="s">
        <v>9690</v>
      </c>
      <c r="Q1021" t="s">
        <v>9691</v>
      </c>
      <c r="R1021" t="s">
        <v>9692</v>
      </c>
      <c r="S1021" t="s">
        <v>13567</v>
      </c>
    </row>
    <row r="1022" spans="1:19" x14ac:dyDescent="0.35">
      <c r="A1022" t="s">
        <v>9693</v>
      </c>
      <c r="B1022" t="s">
        <v>13993</v>
      </c>
      <c r="C1022" t="s">
        <v>13567</v>
      </c>
      <c r="D1022" s="12">
        <f>Table1_2[[#This Row],[Actual Price]]*Table1_2[[#This Row],[Rating_count]]</f>
        <v>1278900</v>
      </c>
      <c r="E1022">
        <v>1599</v>
      </c>
      <c r="F1022" t="str">
        <f t="shared" si="15"/>
        <v>0-10%</v>
      </c>
      <c r="G1022" s="10">
        <v>2900</v>
      </c>
      <c r="H1022" s="11">
        <f>Table1_2[[#This Row],[Actual Price]]-Table1_2[[#This Row],[Discount Price]]</f>
        <v>1301</v>
      </c>
      <c r="I1022" s="5">
        <v>0.45</v>
      </c>
      <c r="J1022" t="s">
        <v>13085</v>
      </c>
      <c r="K1022" t="s">
        <v>14324</v>
      </c>
      <c r="L1022" t="s">
        <v>13082</v>
      </c>
      <c r="M1022">
        <v>3.7</v>
      </c>
      <c r="N1022">
        <v>441</v>
      </c>
      <c r="O1022">
        <v>1278900</v>
      </c>
      <c r="P1022" t="s">
        <v>9701</v>
      </c>
      <c r="Q1022" t="s">
        <v>9702</v>
      </c>
      <c r="R1022" t="s">
        <v>9703</v>
      </c>
      <c r="S1022" t="s">
        <v>13567</v>
      </c>
    </row>
    <row r="1023" spans="1:19" x14ac:dyDescent="0.35">
      <c r="A1023" t="s">
        <v>9704</v>
      </c>
      <c r="B1023" t="s">
        <v>13994</v>
      </c>
      <c r="C1023" t="s">
        <v>13567</v>
      </c>
      <c r="D1023" s="12">
        <f>Table1_2[[#This Row],[Actual Price]]*Table1_2[[#This Row],[Rating_count]]</f>
        <v>2583966</v>
      </c>
      <c r="E1023">
        <v>1999</v>
      </c>
      <c r="F1023" t="str">
        <f t="shared" si="15"/>
        <v>0-10%</v>
      </c>
      <c r="G1023" s="10">
        <v>2499</v>
      </c>
      <c r="H1023" s="11">
        <f>Table1_2[[#This Row],[Actual Price]]-Table1_2[[#This Row],[Discount Price]]</f>
        <v>500</v>
      </c>
      <c r="I1023" s="5">
        <v>0.2</v>
      </c>
      <c r="J1023" t="s">
        <v>13085</v>
      </c>
      <c r="K1023" t="s">
        <v>14324</v>
      </c>
      <c r="L1023" t="s">
        <v>13084</v>
      </c>
      <c r="M1023">
        <v>4.0999999999999996</v>
      </c>
      <c r="N1023">
        <v>1034</v>
      </c>
      <c r="O1023">
        <v>2583966</v>
      </c>
      <c r="P1023" t="s">
        <v>9711</v>
      </c>
      <c r="Q1023" t="s">
        <v>9712</v>
      </c>
      <c r="R1023" t="s">
        <v>9713</v>
      </c>
      <c r="S1023" t="s">
        <v>13567</v>
      </c>
    </row>
    <row r="1024" spans="1:19" x14ac:dyDescent="0.35">
      <c r="A1024" t="s">
        <v>9714</v>
      </c>
      <c r="B1024" t="s">
        <v>13995</v>
      </c>
      <c r="C1024" t="s">
        <v>13567</v>
      </c>
      <c r="D1024" s="12">
        <f>Table1_2[[#This Row],[Actual Price]]*Table1_2[[#This Row],[Rating_count]]</f>
        <v>44179940</v>
      </c>
      <c r="E1024">
        <v>616</v>
      </c>
      <c r="F1024" t="str">
        <f t="shared" si="15"/>
        <v>0-10%</v>
      </c>
      <c r="G1024" s="10">
        <v>1190</v>
      </c>
      <c r="H1024" s="11">
        <f>Table1_2[[#This Row],[Actual Price]]-Table1_2[[#This Row],[Discount Price]]</f>
        <v>574</v>
      </c>
      <c r="I1024" s="5">
        <v>0.48</v>
      </c>
      <c r="J1024" t="s">
        <v>13085</v>
      </c>
      <c r="K1024" t="s">
        <v>14324</v>
      </c>
      <c r="L1024" t="s">
        <v>13084</v>
      </c>
      <c r="M1024">
        <v>4.0999999999999996</v>
      </c>
      <c r="N1024">
        <v>37126</v>
      </c>
      <c r="O1024">
        <v>44179940</v>
      </c>
      <c r="P1024" t="s">
        <v>9721</v>
      </c>
      <c r="Q1024" t="s">
        <v>9722</v>
      </c>
      <c r="R1024" t="s">
        <v>9723</v>
      </c>
      <c r="S1024" t="s">
        <v>13567</v>
      </c>
    </row>
    <row r="1025" spans="1:19" x14ac:dyDescent="0.35">
      <c r="A1025" t="s">
        <v>9724</v>
      </c>
      <c r="B1025" t="s">
        <v>13996</v>
      </c>
      <c r="C1025" t="s">
        <v>13567</v>
      </c>
      <c r="D1025" s="12">
        <f>Table1_2[[#This Row],[Actual Price]]*Table1_2[[#This Row],[Rating_count]]</f>
        <v>13345500</v>
      </c>
      <c r="E1025">
        <v>1499</v>
      </c>
      <c r="F1025" t="str">
        <f t="shared" si="15"/>
        <v>0-10%</v>
      </c>
      <c r="G1025" s="10">
        <v>2100</v>
      </c>
      <c r="H1025" s="11">
        <f>Table1_2[[#This Row],[Actual Price]]-Table1_2[[#This Row],[Discount Price]]</f>
        <v>601</v>
      </c>
      <c r="I1025" s="5">
        <v>0.28999999999999998</v>
      </c>
      <c r="J1025" t="s">
        <v>13085</v>
      </c>
      <c r="K1025" t="s">
        <v>14324</v>
      </c>
      <c r="L1025" t="s">
        <v>13084</v>
      </c>
      <c r="M1025">
        <v>4.0999999999999996</v>
      </c>
      <c r="N1025">
        <v>6355</v>
      </c>
      <c r="O1025">
        <v>13345500</v>
      </c>
      <c r="P1025" t="s">
        <v>9731</v>
      </c>
      <c r="Q1025" t="s">
        <v>9732</v>
      </c>
      <c r="R1025" t="s">
        <v>9733</v>
      </c>
      <c r="S1025" t="s">
        <v>13567</v>
      </c>
    </row>
    <row r="1026" spans="1:19" x14ac:dyDescent="0.35">
      <c r="A1026" t="s">
        <v>9734</v>
      </c>
      <c r="B1026" t="s">
        <v>13997</v>
      </c>
      <c r="C1026" t="s">
        <v>13567</v>
      </c>
      <c r="D1026" s="12">
        <f>Table1_2[[#This Row],[Actual Price]]*Table1_2[[#This Row],[Rating_count]]</f>
        <v>5988</v>
      </c>
      <c r="E1026">
        <v>199</v>
      </c>
      <c r="F1026" t="str">
        <f t="shared" ref="F1026:F1089" si="16">IF(I1026&lt;=20,"0-10%", IF(I1026&lt;=20,"11-20%", IF(I1026&lt;=30,"21-30%")))</f>
        <v>0-10%</v>
      </c>
      <c r="G1026" s="10">
        <v>499</v>
      </c>
      <c r="H1026" s="11">
        <f>Table1_2[[#This Row],[Actual Price]]-Table1_2[[#This Row],[Discount Price]]</f>
        <v>300</v>
      </c>
      <c r="I1026" s="5">
        <v>0.6</v>
      </c>
      <c r="J1026" t="s">
        <v>13082</v>
      </c>
      <c r="K1026" t="s">
        <v>14324</v>
      </c>
      <c r="L1026" t="s">
        <v>13082</v>
      </c>
      <c r="M1026">
        <v>3.3</v>
      </c>
      <c r="N1026">
        <v>12</v>
      </c>
      <c r="O1026">
        <v>5988</v>
      </c>
      <c r="P1026" t="s">
        <v>9741</v>
      </c>
      <c r="Q1026" t="s">
        <v>9742</v>
      </c>
      <c r="R1026" t="s">
        <v>9743</v>
      </c>
      <c r="S1026" t="s">
        <v>13567</v>
      </c>
    </row>
    <row r="1027" spans="1:19" x14ac:dyDescent="0.35">
      <c r="A1027" t="s">
        <v>9744</v>
      </c>
      <c r="B1027" t="s">
        <v>13998</v>
      </c>
      <c r="C1027" t="s">
        <v>13567</v>
      </c>
      <c r="D1027" s="12">
        <f>Table1_2[[#This Row],[Actual Price]]*Table1_2[[#This Row],[Rating_count]]</f>
        <v>10861125</v>
      </c>
      <c r="E1027">
        <v>610</v>
      </c>
      <c r="F1027" t="str">
        <f t="shared" si="16"/>
        <v>0-10%</v>
      </c>
      <c r="G1027" s="10">
        <v>825</v>
      </c>
      <c r="H1027" s="11">
        <f>Table1_2[[#This Row],[Actual Price]]-Table1_2[[#This Row],[Discount Price]]</f>
        <v>215</v>
      </c>
      <c r="I1027" s="5">
        <v>0.26</v>
      </c>
      <c r="J1027" t="s">
        <v>13085</v>
      </c>
      <c r="K1027" t="s">
        <v>14324</v>
      </c>
      <c r="L1027" t="s">
        <v>13084</v>
      </c>
      <c r="M1027">
        <v>4.0999999999999996</v>
      </c>
      <c r="N1027">
        <v>13165</v>
      </c>
      <c r="O1027">
        <v>10861125</v>
      </c>
      <c r="P1027" t="s">
        <v>9751</v>
      </c>
      <c r="Q1027" t="s">
        <v>9752</v>
      </c>
      <c r="R1027" t="s">
        <v>9753</v>
      </c>
      <c r="S1027" t="s">
        <v>13567</v>
      </c>
    </row>
    <row r="1028" spans="1:19" x14ac:dyDescent="0.35">
      <c r="A1028" t="s">
        <v>9754</v>
      </c>
      <c r="B1028" t="s">
        <v>13999</v>
      </c>
      <c r="C1028" t="s">
        <v>13567</v>
      </c>
      <c r="D1028" s="12">
        <f>Table1_2[[#This Row],[Actual Price]]*Table1_2[[#This Row],[Rating_count]]</f>
        <v>2467354</v>
      </c>
      <c r="E1028">
        <v>999</v>
      </c>
      <c r="F1028" t="str">
        <f t="shared" si="16"/>
        <v>0-10%</v>
      </c>
      <c r="G1028" s="10">
        <v>1499</v>
      </c>
      <c r="H1028" s="11">
        <f>Table1_2[[#This Row],[Actual Price]]-Table1_2[[#This Row],[Discount Price]]</f>
        <v>500</v>
      </c>
      <c r="I1028" s="5">
        <v>0.33</v>
      </c>
      <c r="J1028" t="s">
        <v>13085</v>
      </c>
      <c r="K1028" t="s">
        <v>14324</v>
      </c>
      <c r="L1028" t="s">
        <v>13084</v>
      </c>
      <c r="M1028">
        <v>4.0999999999999996</v>
      </c>
      <c r="N1028">
        <v>1646</v>
      </c>
      <c r="O1028">
        <v>2467354</v>
      </c>
      <c r="P1028" t="s">
        <v>9761</v>
      </c>
      <c r="Q1028" t="s">
        <v>9762</v>
      </c>
      <c r="R1028" t="s">
        <v>9763</v>
      </c>
      <c r="S1028" t="s">
        <v>13567</v>
      </c>
    </row>
    <row r="1029" spans="1:19" x14ac:dyDescent="0.35">
      <c r="A1029" t="s">
        <v>9764</v>
      </c>
      <c r="B1029" t="s">
        <v>14000</v>
      </c>
      <c r="C1029" t="s">
        <v>13567</v>
      </c>
      <c r="D1029" s="12">
        <f>Table1_2[[#This Row],[Actual Price]]*Table1_2[[#This Row],[Rating_count]]</f>
        <v>179850030</v>
      </c>
      <c r="E1029">
        <v>8999</v>
      </c>
      <c r="F1029" t="str">
        <f t="shared" si="16"/>
        <v>0-10%</v>
      </c>
      <c r="G1029" s="10">
        <v>9995</v>
      </c>
      <c r="H1029" s="11">
        <f>Table1_2[[#This Row],[Actual Price]]-Table1_2[[#This Row],[Discount Price]]</f>
        <v>996</v>
      </c>
      <c r="I1029" s="5">
        <v>0.1</v>
      </c>
      <c r="J1029" t="s">
        <v>13085</v>
      </c>
      <c r="K1029" t="s">
        <v>14324</v>
      </c>
      <c r="L1029" t="s">
        <v>13084</v>
      </c>
      <c r="M1029">
        <v>4.4000000000000004</v>
      </c>
      <c r="N1029">
        <v>17994</v>
      </c>
      <c r="O1029">
        <v>179850030</v>
      </c>
      <c r="P1029" t="s">
        <v>9771</v>
      </c>
      <c r="Q1029" t="s">
        <v>9772</v>
      </c>
      <c r="R1029" t="s">
        <v>9773</v>
      </c>
      <c r="S1029" t="s">
        <v>13567</v>
      </c>
    </row>
    <row r="1030" spans="1:19" x14ac:dyDescent="0.35">
      <c r="A1030" t="s">
        <v>9774</v>
      </c>
      <c r="B1030" t="s">
        <v>14001</v>
      </c>
      <c r="C1030" t="s">
        <v>13567</v>
      </c>
      <c r="D1030" s="12">
        <f>Table1_2[[#This Row],[Actual Price]]*Table1_2[[#This Row],[Rating_count]]</f>
        <v>609390</v>
      </c>
      <c r="E1030">
        <v>453</v>
      </c>
      <c r="F1030" t="str">
        <f t="shared" si="16"/>
        <v>0-10%</v>
      </c>
      <c r="G1030" s="10">
        <v>999</v>
      </c>
      <c r="H1030" s="11">
        <f>Table1_2[[#This Row],[Actual Price]]-Table1_2[[#This Row],[Discount Price]]</f>
        <v>546</v>
      </c>
      <c r="I1030" s="5">
        <v>0.55000000000000004</v>
      </c>
      <c r="J1030" t="s">
        <v>13082</v>
      </c>
      <c r="K1030" t="s">
        <v>14324</v>
      </c>
      <c r="L1030" t="s">
        <v>13082</v>
      </c>
      <c r="M1030">
        <v>4.3</v>
      </c>
      <c r="N1030">
        <v>610</v>
      </c>
      <c r="O1030">
        <v>609390</v>
      </c>
      <c r="P1030" t="s">
        <v>9781</v>
      </c>
      <c r="Q1030" t="s">
        <v>9782</v>
      </c>
      <c r="R1030" t="s">
        <v>9783</v>
      </c>
      <c r="S1030" t="s">
        <v>13567</v>
      </c>
    </row>
    <row r="1031" spans="1:19" x14ac:dyDescent="0.35">
      <c r="A1031" t="s">
        <v>9784</v>
      </c>
      <c r="B1031" t="s">
        <v>14002</v>
      </c>
      <c r="C1031" t="s">
        <v>13567</v>
      </c>
      <c r="D1031" s="12">
        <f>Table1_2[[#This Row],[Actual Price]]*Table1_2[[#This Row],[Rating_count]]</f>
        <v>53196000</v>
      </c>
      <c r="E1031">
        <v>2464</v>
      </c>
      <c r="F1031" t="str">
        <f t="shared" si="16"/>
        <v>0-10%</v>
      </c>
      <c r="G1031" s="10">
        <v>6000</v>
      </c>
      <c r="H1031" s="11">
        <f>Table1_2[[#This Row],[Actual Price]]-Table1_2[[#This Row],[Discount Price]]</f>
        <v>3536</v>
      </c>
      <c r="I1031" s="5">
        <v>0.59</v>
      </c>
      <c r="J1031" t="s">
        <v>13082</v>
      </c>
      <c r="K1031" t="s">
        <v>14324</v>
      </c>
      <c r="L1031" t="s">
        <v>13084</v>
      </c>
      <c r="M1031">
        <v>4.0999999999999996</v>
      </c>
      <c r="N1031">
        <v>8866</v>
      </c>
      <c r="O1031">
        <v>53196000</v>
      </c>
      <c r="P1031" t="s">
        <v>9791</v>
      </c>
      <c r="Q1031" t="s">
        <v>9792</v>
      </c>
      <c r="R1031" t="s">
        <v>9793</v>
      </c>
      <c r="S1031" t="s">
        <v>13567</v>
      </c>
    </row>
    <row r="1032" spans="1:19" x14ac:dyDescent="0.35">
      <c r="A1032" t="s">
        <v>9794</v>
      </c>
      <c r="B1032" t="s">
        <v>14003</v>
      </c>
      <c r="C1032" t="s">
        <v>13567</v>
      </c>
      <c r="D1032" s="12">
        <f>Table1_2[[#This Row],[Actual Price]]*Table1_2[[#This Row],[Rating_count]]</f>
        <v>52886670</v>
      </c>
      <c r="E1032">
        <v>2719</v>
      </c>
      <c r="F1032" t="str">
        <f t="shared" si="16"/>
        <v>0-10%</v>
      </c>
      <c r="G1032" s="10">
        <v>3945</v>
      </c>
      <c r="H1032" s="11">
        <f>Table1_2[[#This Row],[Actual Price]]-Table1_2[[#This Row],[Discount Price]]</f>
        <v>1226</v>
      </c>
      <c r="I1032" s="5">
        <v>0.31</v>
      </c>
      <c r="J1032" t="s">
        <v>13085</v>
      </c>
      <c r="K1032" t="s">
        <v>14324</v>
      </c>
      <c r="L1032" t="s">
        <v>13084</v>
      </c>
      <c r="M1032">
        <v>3.7</v>
      </c>
      <c r="N1032">
        <v>13406</v>
      </c>
      <c r="O1032">
        <v>52886670</v>
      </c>
      <c r="P1032" t="s">
        <v>9801</v>
      </c>
      <c r="Q1032" t="s">
        <v>9802</v>
      </c>
      <c r="R1032" t="s">
        <v>9803</v>
      </c>
      <c r="S1032" t="s">
        <v>13567</v>
      </c>
    </row>
    <row r="1033" spans="1:19" x14ac:dyDescent="0.35">
      <c r="A1033" t="s">
        <v>9804</v>
      </c>
      <c r="B1033" t="s">
        <v>14004</v>
      </c>
      <c r="C1033" t="s">
        <v>13567</v>
      </c>
      <c r="D1033" s="12">
        <f>Table1_2[[#This Row],[Actual Price]]*Table1_2[[#This Row],[Rating_count]]</f>
        <v>107552197</v>
      </c>
      <c r="E1033">
        <v>1439</v>
      </c>
      <c r="F1033" t="str">
        <f t="shared" si="16"/>
        <v>0-10%</v>
      </c>
      <c r="G1033" s="10">
        <v>1999</v>
      </c>
      <c r="H1033" s="11">
        <f>Table1_2[[#This Row],[Actual Price]]-Table1_2[[#This Row],[Discount Price]]</f>
        <v>560</v>
      </c>
      <c r="I1033" s="5">
        <v>0.28000000000000003</v>
      </c>
      <c r="J1033" t="s">
        <v>13085</v>
      </c>
      <c r="K1033" t="s">
        <v>14324</v>
      </c>
      <c r="L1033" t="s">
        <v>13084</v>
      </c>
      <c r="M1033">
        <v>4.8</v>
      </c>
      <c r="N1033">
        <v>53803</v>
      </c>
      <c r="O1033">
        <v>107552197</v>
      </c>
      <c r="P1033" t="s">
        <v>9811</v>
      </c>
      <c r="Q1033" t="s">
        <v>9812</v>
      </c>
      <c r="R1033" t="s">
        <v>9813</v>
      </c>
      <c r="S1033" t="s">
        <v>13567</v>
      </c>
    </row>
    <row r="1034" spans="1:19" x14ac:dyDescent="0.35">
      <c r="A1034" t="s">
        <v>9814</v>
      </c>
      <c r="B1034" t="s">
        <v>13994</v>
      </c>
      <c r="C1034" t="s">
        <v>13567</v>
      </c>
      <c r="D1034" s="12">
        <f>Table1_2[[#This Row],[Actual Price]]*Table1_2[[#This Row],[Rating_count]]</f>
        <v>1910454</v>
      </c>
      <c r="E1034">
        <v>2799</v>
      </c>
      <c r="F1034" t="str">
        <f t="shared" si="16"/>
        <v>0-10%</v>
      </c>
      <c r="G1034" s="10">
        <v>3499</v>
      </c>
      <c r="H1034" s="11">
        <f>Table1_2[[#This Row],[Actual Price]]-Table1_2[[#This Row],[Discount Price]]</f>
        <v>700</v>
      </c>
      <c r="I1034" s="5">
        <v>0.2</v>
      </c>
      <c r="J1034" t="s">
        <v>13085</v>
      </c>
      <c r="K1034" t="s">
        <v>14324</v>
      </c>
      <c r="L1034" t="s">
        <v>13082</v>
      </c>
      <c r="M1034">
        <v>4.5</v>
      </c>
      <c r="N1034">
        <v>546</v>
      </c>
      <c r="O1034">
        <v>1910454</v>
      </c>
      <c r="P1034" t="s">
        <v>9821</v>
      </c>
      <c r="Q1034" t="s">
        <v>9822</v>
      </c>
      <c r="R1034" t="s">
        <v>9823</v>
      </c>
      <c r="S1034" t="s">
        <v>13567</v>
      </c>
    </row>
    <row r="1035" spans="1:19" x14ac:dyDescent="0.35">
      <c r="A1035" t="s">
        <v>9824</v>
      </c>
      <c r="B1035" t="s">
        <v>14005</v>
      </c>
      <c r="C1035" t="s">
        <v>13567</v>
      </c>
      <c r="D1035" s="12">
        <f>Table1_2[[#This Row],[Actual Price]]*Table1_2[[#This Row],[Rating_count]]</f>
        <v>29370600</v>
      </c>
      <c r="E1035">
        <v>2088</v>
      </c>
      <c r="F1035" t="str">
        <f t="shared" si="16"/>
        <v>0-10%</v>
      </c>
      <c r="G1035" s="10">
        <v>5550</v>
      </c>
      <c r="H1035" s="11">
        <f>Table1_2[[#This Row],[Actual Price]]-Table1_2[[#This Row],[Discount Price]]</f>
        <v>3462</v>
      </c>
      <c r="I1035" s="5">
        <v>0.62</v>
      </c>
      <c r="J1035" t="s">
        <v>13082</v>
      </c>
      <c r="K1035" t="s">
        <v>14324</v>
      </c>
      <c r="L1035" t="s">
        <v>13084</v>
      </c>
      <c r="M1035">
        <v>4</v>
      </c>
      <c r="N1035">
        <v>5292</v>
      </c>
      <c r="O1035">
        <v>29370600</v>
      </c>
      <c r="P1035" t="s">
        <v>13066</v>
      </c>
      <c r="Q1035" t="s">
        <v>9831</v>
      </c>
      <c r="R1035" t="s">
        <v>9832</v>
      </c>
      <c r="S1035" t="s">
        <v>13567</v>
      </c>
    </row>
    <row r="1036" spans="1:19" x14ac:dyDescent="0.35">
      <c r="A1036" t="s">
        <v>9833</v>
      </c>
      <c r="B1036" t="s">
        <v>14006</v>
      </c>
      <c r="C1036" t="s">
        <v>13567</v>
      </c>
      <c r="D1036" s="12">
        <f>Table1_2[[#This Row],[Actual Price]]*Table1_2[[#This Row],[Rating_count]]</f>
        <v>2037960</v>
      </c>
      <c r="E1036">
        <v>2399</v>
      </c>
      <c r="F1036" t="str">
        <f t="shared" si="16"/>
        <v>0-10%</v>
      </c>
      <c r="G1036" s="10">
        <v>4590</v>
      </c>
      <c r="H1036" s="11">
        <f>Table1_2[[#This Row],[Actual Price]]-Table1_2[[#This Row],[Discount Price]]</f>
        <v>2191</v>
      </c>
      <c r="I1036" s="5">
        <v>0.48</v>
      </c>
      <c r="J1036" t="s">
        <v>13085</v>
      </c>
      <c r="K1036" t="s">
        <v>14324</v>
      </c>
      <c r="L1036" t="s">
        <v>13082</v>
      </c>
      <c r="M1036">
        <v>4.0999999999999996</v>
      </c>
      <c r="N1036">
        <v>444</v>
      </c>
      <c r="O1036">
        <v>2037960</v>
      </c>
      <c r="P1036" t="s">
        <v>9840</v>
      </c>
      <c r="Q1036" t="s">
        <v>9841</v>
      </c>
      <c r="R1036" t="s">
        <v>9842</v>
      </c>
      <c r="S1036" t="s">
        <v>13567</v>
      </c>
    </row>
    <row r="1037" spans="1:19" x14ac:dyDescent="0.35">
      <c r="A1037" t="s">
        <v>9843</v>
      </c>
      <c r="B1037" t="s">
        <v>14007</v>
      </c>
      <c r="C1037" t="s">
        <v>13567</v>
      </c>
      <c r="D1037" s="12">
        <f>Table1_2[[#This Row],[Actual Price]]*Table1_2[[#This Row],[Rating_count]]</f>
        <v>2287416</v>
      </c>
      <c r="E1037">
        <v>308</v>
      </c>
      <c r="F1037" t="str">
        <f t="shared" si="16"/>
        <v>0-10%</v>
      </c>
      <c r="G1037" s="10">
        <v>499</v>
      </c>
      <c r="H1037" s="11">
        <f>Table1_2[[#This Row],[Actual Price]]-Table1_2[[#This Row],[Discount Price]]</f>
        <v>191</v>
      </c>
      <c r="I1037" s="5">
        <v>0.38</v>
      </c>
      <c r="J1037" t="s">
        <v>13085</v>
      </c>
      <c r="K1037" t="s">
        <v>14324</v>
      </c>
      <c r="L1037" t="s">
        <v>13084</v>
      </c>
      <c r="M1037">
        <v>3.9</v>
      </c>
      <c r="N1037">
        <v>4584</v>
      </c>
      <c r="O1037">
        <v>2287416</v>
      </c>
      <c r="P1037" t="s">
        <v>9850</v>
      </c>
      <c r="Q1037" t="s">
        <v>9851</v>
      </c>
      <c r="R1037" t="s">
        <v>9852</v>
      </c>
      <c r="S1037" t="s">
        <v>13567</v>
      </c>
    </row>
    <row r="1038" spans="1:19" x14ac:dyDescent="0.35">
      <c r="A1038" t="s">
        <v>9853</v>
      </c>
      <c r="B1038" t="s">
        <v>14008</v>
      </c>
      <c r="C1038" t="s">
        <v>13567</v>
      </c>
      <c r="D1038" s="12">
        <f>Table1_2[[#This Row],[Actual Price]]*Table1_2[[#This Row],[Rating_count]]</f>
        <v>65766800</v>
      </c>
      <c r="E1038">
        <v>2599</v>
      </c>
      <c r="F1038" t="str">
        <f t="shared" si="16"/>
        <v>0-10%</v>
      </c>
      <c r="G1038" s="10">
        <v>4400</v>
      </c>
      <c r="H1038" s="11">
        <f>Table1_2[[#This Row],[Actual Price]]-Table1_2[[#This Row],[Discount Price]]</f>
        <v>1801</v>
      </c>
      <c r="I1038" s="5">
        <v>0.41</v>
      </c>
      <c r="J1038" t="s">
        <v>13085</v>
      </c>
      <c r="K1038" t="s">
        <v>14324</v>
      </c>
      <c r="L1038" t="s">
        <v>13084</v>
      </c>
      <c r="M1038">
        <v>4.0999999999999996</v>
      </c>
      <c r="N1038">
        <v>14947</v>
      </c>
      <c r="O1038">
        <v>65766800</v>
      </c>
      <c r="P1038" t="s">
        <v>9860</v>
      </c>
      <c r="Q1038" t="s">
        <v>9861</v>
      </c>
      <c r="R1038" t="s">
        <v>9862</v>
      </c>
      <c r="S1038" t="s">
        <v>13567</v>
      </c>
    </row>
    <row r="1039" spans="1:19" x14ac:dyDescent="0.35">
      <c r="A1039" t="s">
        <v>9863</v>
      </c>
      <c r="B1039" t="s">
        <v>14009</v>
      </c>
      <c r="C1039" t="s">
        <v>13567</v>
      </c>
      <c r="D1039" s="12">
        <f>Table1_2[[#This Row],[Actual Price]]*Table1_2[[#This Row],[Rating_count]]</f>
        <v>1559000</v>
      </c>
      <c r="E1039">
        <v>479</v>
      </c>
      <c r="F1039" t="str">
        <f t="shared" si="16"/>
        <v>0-10%</v>
      </c>
      <c r="G1039" s="10">
        <v>1000</v>
      </c>
      <c r="H1039" s="11">
        <f>Table1_2[[#This Row],[Actual Price]]-Table1_2[[#This Row],[Discount Price]]</f>
        <v>521</v>
      </c>
      <c r="I1039" s="5">
        <v>0.52</v>
      </c>
      <c r="J1039" t="s">
        <v>13082</v>
      </c>
      <c r="K1039" t="s">
        <v>14324</v>
      </c>
      <c r="L1039" t="s">
        <v>13084</v>
      </c>
      <c r="M1039">
        <v>4.2</v>
      </c>
      <c r="N1039">
        <v>1559</v>
      </c>
      <c r="O1039">
        <v>1559000</v>
      </c>
      <c r="P1039" t="s">
        <v>9870</v>
      </c>
      <c r="Q1039" t="s">
        <v>9871</v>
      </c>
      <c r="R1039" t="s">
        <v>9872</v>
      </c>
      <c r="S1039" t="s">
        <v>13567</v>
      </c>
    </row>
    <row r="1040" spans="1:19" x14ac:dyDescent="0.35">
      <c r="A1040" t="s">
        <v>9873</v>
      </c>
      <c r="B1040" t="s">
        <v>14010</v>
      </c>
      <c r="C1040" t="s">
        <v>13567</v>
      </c>
      <c r="D1040" s="12">
        <f>Table1_2[[#This Row],[Actual Price]]*Table1_2[[#This Row],[Rating_count]]</f>
        <v>496340</v>
      </c>
      <c r="E1040">
        <v>245</v>
      </c>
      <c r="F1040" t="str">
        <f t="shared" si="16"/>
        <v>0-10%</v>
      </c>
      <c r="G1040" s="10">
        <v>299</v>
      </c>
      <c r="H1040" s="11">
        <f>Table1_2[[#This Row],[Actual Price]]-Table1_2[[#This Row],[Discount Price]]</f>
        <v>54</v>
      </c>
      <c r="I1040" s="5">
        <v>0.18</v>
      </c>
      <c r="J1040" t="s">
        <v>13085</v>
      </c>
      <c r="K1040" t="s">
        <v>14324</v>
      </c>
      <c r="L1040" t="s">
        <v>13084</v>
      </c>
      <c r="M1040">
        <v>4.0999999999999996</v>
      </c>
      <c r="N1040">
        <v>1660</v>
      </c>
      <c r="O1040">
        <v>496340</v>
      </c>
      <c r="P1040" t="s">
        <v>9880</v>
      </c>
      <c r="Q1040" t="s">
        <v>9881</v>
      </c>
      <c r="R1040" t="s">
        <v>9882</v>
      </c>
      <c r="S1040" t="s">
        <v>13567</v>
      </c>
    </row>
    <row r="1041" spans="1:19" x14ac:dyDescent="0.35">
      <c r="A1041" t="s">
        <v>9883</v>
      </c>
      <c r="B1041" t="s">
        <v>14011</v>
      </c>
      <c r="C1041" t="s">
        <v>13567</v>
      </c>
      <c r="D1041" s="12">
        <f>Table1_2[[#This Row],[Actual Price]]*Table1_2[[#This Row],[Rating_count]]</f>
        <v>105468</v>
      </c>
      <c r="E1041">
        <v>179</v>
      </c>
      <c r="F1041" t="str">
        <f t="shared" si="16"/>
        <v>0-10%</v>
      </c>
      <c r="G1041" s="10">
        <v>799</v>
      </c>
      <c r="H1041" s="11">
        <f>Table1_2[[#This Row],[Actual Price]]-Table1_2[[#This Row],[Discount Price]]</f>
        <v>620</v>
      </c>
      <c r="I1041" s="5">
        <v>0.78</v>
      </c>
      <c r="J1041" t="s">
        <v>13082</v>
      </c>
      <c r="K1041" t="s">
        <v>14324</v>
      </c>
      <c r="L1041" t="s">
        <v>13082</v>
      </c>
      <c r="M1041">
        <v>3.5</v>
      </c>
      <c r="N1041">
        <v>132</v>
      </c>
      <c r="O1041">
        <v>105468</v>
      </c>
      <c r="P1041" t="s">
        <v>9890</v>
      </c>
      <c r="Q1041" t="s">
        <v>9891</v>
      </c>
      <c r="R1041" t="s">
        <v>9892</v>
      </c>
      <c r="S1041" t="s">
        <v>13567</v>
      </c>
    </row>
    <row r="1042" spans="1:19" x14ac:dyDescent="0.35">
      <c r="A1042" t="s">
        <v>9893</v>
      </c>
      <c r="B1042" t="s">
        <v>14012</v>
      </c>
      <c r="C1042" t="s">
        <v>13567</v>
      </c>
      <c r="D1042" s="12">
        <f>Table1_2[[#This Row],[Actual Price]]*Table1_2[[#This Row],[Rating_count]]</f>
        <v>148584510</v>
      </c>
      <c r="E1042">
        <v>3569</v>
      </c>
      <c r="F1042" t="str">
        <f t="shared" si="16"/>
        <v>0-10%</v>
      </c>
      <c r="G1042" s="10">
        <v>5190</v>
      </c>
      <c r="H1042" s="11">
        <f>Table1_2[[#This Row],[Actual Price]]-Table1_2[[#This Row],[Discount Price]]</f>
        <v>1621</v>
      </c>
      <c r="I1042" s="5">
        <v>0.31</v>
      </c>
      <c r="J1042" t="s">
        <v>13085</v>
      </c>
      <c r="K1042" t="s">
        <v>14324</v>
      </c>
      <c r="L1042" t="s">
        <v>13084</v>
      </c>
      <c r="M1042">
        <v>4.3</v>
      </c>
      <c r="N1042">
        <v>28629</v>
      </c>
      <c r="O1042">
        <v>148584510</v>
      </c>
      <c r="P1042" t="s">
        <v>13068</v>
      </c>
      <c r="Q1042" t="s">
        <v>9899</v>
      </c>
      <c r="R1042" t="s">
        <v>9900</v>
      </c>
      <c r="S1042" t="s">
        <v>13567</v>
      </c>
    </row>
    <row r="1043" spans="1:19" x14ac:dyDescent="0.35">
      <c r="A1043" t="s">
        <v>9901</v>
      </c>
      <c r="B1043" t="s">
        <v>13883</v>
      </c>
      <c r="C1043" t="s">
        <v>13567</v>
      </c>
      <c r="D1043" s="12">
        <f>Table1_2[[#This Row],[Actual Price]]*Table1_2[[#This Row],[Rating_count]]</f>
        <v>11359870</v>
      </c>
      <c r="E1043">
        <v>699</v>
      </c>
      <c r="F1043" t="str">
        <f t="shared" si="16"/>
        <v>0-10%</v>
      </c>
      <c r="G1043" s="10">
        <v>1345</v>
      </c>
      <c r="H1043" s="11">
        <f>Table1_2[[#This Row],[Actual Price]]-Table1_2[[#This Row],[Discount Price]]</f>
        <v>646</v>
      </c>
      <c r="I1043" s="5">
        <v>0.48</v>
      </c>
      <c r="J1043" t="s">
        <v>13085</v>
      </c>
      <c r="K1043" t="s">
        <v>14324</v>
      </c>
      <c r="L1043" t="s">
        <v>13084</v>
      </c>
      <c r="M1043">
        <v>3.9</v>
      </c>
      <c r="N1043">
        <v>8446</v>
      </c>
      <c r="O1043">
        <v>11359870</v>
      </c>
      <c r="P1043" t="s">
        <v>9908</v>
      </c>
      <c r="Q1043" t="s">
        <v>9909</v>
      </c>
      <c r="R1043" t="s">
        <v>9910</v>
      </c>
      <c r="S1043" t="s">
        <v>13567</v>
      </c>
    </row>
    <row r="1044" spans="1:19" x14ac:dyDescent="0.35">
      <c r="A1044" t="s">
        <v>9911</v>
      </c>
      <c r="B1044" t="s">
        <v>14013</v>
      </c>
      <c r="C1044" t="s">
        <v>13567</v>
      </c>
      <c r="D1044" s="12">
        <f>Table1_2[[#This Row],[Actual Price]]*Table1_2[[#This Row],[Rating_count]]</f>
        <v>44796000</v>
      </c>
      <c r="E1044">
        <v>2089</v>
      </c>
      <c r="F1044" t="str">
        <f t="shared" si="16"/>
        <v>0-10%</v>
      </c>
      <c r="G1044" s="10">
        <v>4000</v>
      </c>
      <c r="H1044" s="11">
        <f>Table1_2[[#This Row],[Actual Price]]-Table1_2[[#This Row],[Discount Price]]</f>
        <v>1911</v>
      </c>
      <c r="I1044" s="5">
        <v>0.48</v>
      </c>
      <c r="J1044" t="s">
        <v>13085</v>
      </c>
      <c r="K1044" t="s">
        <v>14324</v>
      </c>
      <c r="L1044" t="s">
        <v>13084</v>
      </c>
      <c r="M1044">
        <v>4.2</v>
      </c>
      <c r="N1044">
        <v>11199</v>
      </c>
      <c r="O1044">
        <v>44796000</v>
      </c>
      <c r="P1044" t="s">
        <v>9918</v>
      </c>
      <c r="Q1044" t="s">
        <v>9919</v>
      </c>
      <c r="R1044" t="s">
        <v>9920</v>
      </c>
      <c r="S1044" t="s">
        <v>13567</v>
      </c>
    </row>
    <row r="1045" spans="1:19" x14ac:dyDescent="0.35">
      <c r="A1045" t="s">
        <v>9921</v>
      </c>
      <c r="B1045" t="s">
        <v>14014</v>
      </c>
      <c r="C1045" t="s">
        <v>14015</v>
      </c>
      <c r="D1045" s="12">
        <f>Table1_2[[#This Row],[Actual Price]]*Table1_2[[#This Row],[Rating_count]]</f>
        <v>4472000</v>
      </c>
      <c r="E1045">
        <v>2339</v>
      </c>
      <c r="F1045" t="str">
        <f t="shared" si="16"/>
        <v>0-10%</v>
      </c>
      <c r="G1045" s="10">
        <v>4000</v>
      </c>
      <c r="H1045" s="11">
        <f>Table1_2[[#This Row],[Actual Price]]-Table1_2[[#This Row],[Discount Price]]</f>
        <v>1661</v>
      </c>
      <c r="I1045" s="5">
        <v>0.42</v>
      </c>
      <c r="J1045" t="s">
        <v>13085</v>
      </c>
      <c r="K1045" t="s">
        <v>14324</v>
      </c>
      <c r="L1045" t="s">
        <v>13084</v>
      </c>
      <c r="M1045">
        <v>3.8</v>
      </c>
      <c r="N1045">
        <v>1118</v>
      </c>
      <c r="O1045">
        <v>4472000</v>
      </c>
      <c r="P1045" t="s">
        <v>9929</v>
      </c>
      <c r="Q1045" t="s">
        <v>9930</v>
      </c>
      <c r="R1045" t="s">
        <v>9931</v>
      </c>
      <c r="S1045" t="s">
        <v>14015</v>
      </c>
    </row>
    <row r="1046" spans="1:19" x14ac:dyDescent="0.35">
      <c r="A1046" t="s">
        <v>9932</v>
      </c>
      <c r="B1046" t="s">
        <v>14016</v>
      </c>
      <c r="C1046" t="s">
        <v>13567</v>
      </c>
      <c r="D1046" s="12">
        <f>Table1_2[[#This Row],[Actual Price]]*Table1_2[[#This Row],[Rating_count]]</f>
        <v>17589</v>
      </c>
      <c r="E1046">
        <v>784</v>
      </c>
      <c r="F1046" t="str">
        <f t="shared" si="16"/>
        <v>0-10%</v>
      </c>
      <c r="G1046" s="10">
        <v>1599</v>
      </c>
      <c r="H1046" s="11">
        <f>Table1_2[[#This Row],[Actual Price]]-Table1_2[[#This Row],[Discount Price]]</f>
        <v>815</v>
      </c>
      <c r="I1046" s="5">
        <v>0.51</v>
      </c>
      <c r="J1046" t="s">
        <v>13082</v>
      </c>
      <c r="K1046" t="s">
        <v>14324</v>
      </c>
      <c r="L1046" t="s">
        <v>13082</v>
      </c>
      <c r="M1046">
        <v>4.5</v>
      </c>
      <c r="N1046">
        <v>11</v>
      </c>
      <c r="O1046">
        <v>17589</v>
      </c>
      <c r="P1046" t="s">
        <v>9939</v>
      </c>
      <c r="Q1046" t="s">
        <v>9940</v>
      </c>
      <c r="R1046" t="s">
        <v>9941</v>
      </c>
      <c r="S1046" t="s">
        <v>13567</v>
      </c>
    </row>
    <row r="1047" spans="1:19" x14ac:dyDescent="0.35">
      <c r="A1047" t="s">
        <v>9942</v>
      </c>
      <c r="B1047" t="s">
        <v>14017</v>
      </c>
      <c r="C1047" t="s">
        <v>13567</v>
      </c>
      <c r="D1047" s="12">
        <f>Table1_2[[#This Row],[Actual Price]]*Table1_2[[#This Row],[Rating_count]]</f>
        <v>43525647</v>
      </c>
      <c r="E1047">
        <v>5499</v>
      </c>
      <c r="F1047" t="str">
        <f t="shared" si="16"/>
        <v>0-10%</v>
      </c>
      <c r="G1047" s="10">
        <v>9999</v>
      </c>
      <c r="H1047" s="11">
        <f>Table1_2[[#This Row],[Actual Price]]-Table1_2[[#This Row],[Discount Price]]</f>
        <v>4500</v>
      </c>
      <c r="I1047" s="5">
        <v>0.45</v>
      </c>
      <c r="J1047" t="s">
        <v>13085</v>
      </c>
      <c r="K1047" t="s">
        <v>14324</v>
      </c>
      <c r="L1047" t="s">
        <v>13084</v>
      </c>
      <c r="M1047">
        <v>3.8</v>
      </c>
      <c r="N1047">
        <v>4353</v>
      </c>
      <c r="O1047">
        <v>43525647</v>
      </c>
      <c r="P1047" t="s">
        <v>9950</v>
      </c>
      <c r="Q1047" t="s">
        <v>9951</v>
      </c>
      <c r="R1047" t="s">
        <v>9952</v>
      </c>
      <c r="S1047" t="s">
        <v>13567</v>
      </c>
    </row>
    <row r="1048" spans="1:19" x14ac:dyDescent="0.35">
      <c r="A1048" t="s">
        <v>9953</v>
      </c>
      <c r="B1048" t="s">
        <v>14018</v>
      </c>
      <c r="C1048" t="s">
        <v>13567</v>
      </c>
      <c r="D1048" s="12">
        <f>Table1_2[[#This Row],[Actual Price]]*Table1_2[[#This Row],[Rating_count]]</f>
        <v>368150</v>
      </c>
      <c r="E1048">
        <v>899</v>
      </c>
      <c r="F1048" t="str">
        <f t="shared" si="16"/>
        <v>0-10%</v>
      </c>
      <c r="G1048" s="10">
        <v>1990</v>
      </c>
      <c r="H1048" s="11">
        <f>Table1_2[[#This Row],[Actual Price]]-Table1_2[[#This Row],[Discount Price]]</f>
        <v>1091</v>
      </c>
      <c r="I1048" s="5">
        <v>0.55000000000000004</v>
      </c>
      <c r="J1048" t="s">
        <v>13082</v>
      </c>
      <c r="K1048" t="s">
        <v>14324</v>
      </c>
      <c r="L1048" t="s">
        <v>13082</v>
      </c>
      <c r="M1048">
        <v>4.0999999999999996</v>
      </c>
      <c r="N1048">
        <v>185</v>
      </c>
      <c r="O1048">
        <v>368150</v>
      </c>
      <c r="P1048" t="s">
        <v>9960</v>
      </c>
      <c r="Q1048" t="s">
        <v>9961</v>
      </c>
      <c r="R1048" t="s">
        <v>9962</v>
      </c>
      <c r="S1048" t="s">
        <v>13567</v>
      </c>
    </row>
    <row r="1049" spans="1:19" x14ac:dyDescent="0.35">
      <c r="A1049" t="s">
        <v>9963</v>
      </c>
      <c r="B1049" t="s">
        <v>14019</v>
      </c>
      <c r="C1049" t="s">
        <v>13567</v>
      </c>
      <c r="D1049" s="12">
        <f>Table1_2[[#This Row],[Actual Price]]*Table1_2[[#This Row],[Rating_count]]</f>
        <v>24221550</v>
      </c>
      <c r="E1049">
        <v>1695</v>
      </c>
      <c r="F1049" t="str">
        <f t="shared" si="16"/>
        <v>0-10%</v>
      </c>
      <c r="G1049" s="10">
        <v>1695</v>
      </c>
      <c r="H1049" s="11">
        <f>Table1_2[[#This Row],[Actual Price]]-Table1_2[[#This Row],[Discount Price]]</f>
        <v>0</v>
      </c>
      <c r="I1049" s="5">
        <v>0</v>
      </c>
      <c r="J1049" t="s">
        <v>13085</v>
      </c>
      <c r="K1049" t="s">
        <v>14324</v>
      </c>
      <c r="L1049" t="s">
        <v>13084</v>
      </c>
      <c r="M1049">
        <v>4.2</v>
      </c>
      <c r="N1049">
        <v>14290</v>
      </c>
      <c r="O1049">
        <v>24221550</v>
      </c>
      <c r="P1049" t="s">
        <v>9970</v>
      </c>
      <c r="Q1049" t="s">
        <v>9971</v>
      </c>
      <c r="R1049" t="s">
        <v>9972</v>
      </c>
      <c r="S1049" t="s">
        <v>13567</v>
      </c>
    </row>
    <row r="1050" spans="1:19" x14ac:dyDescent="0.35">
      <c r="A1050" t="s">
        <v>9973</v>
      </c>
      <c r="B1050" t="s">
        <v>13963</v>
      </c>
      <c r="C1050" t="s">
        <v>13567</v>
      </c>
      <c r="D1050" s="12">
        <f>Table1_2[[#This Row],[Actual Price]]*Table1_2[[#This Row],[Rating_count]]</f>
        <v>2853840</v>
      </c>
      <c r="E1050">
        <v>499</v>
      </c>
      <c r="F1050" t="str">
        <f t="shared" si="16"/>
        <v>0-10%</v>
      </c>
      <c r="G1050" s="10">
        <v>940</v>
      </c>
      <c r="H1050" s="11">
        <f>Table1_2[[#This Row],[Actual Price]]-Table1_2[[#This Row],[Discount Price]]</f>
        <v>441</v>
      </c>
      <c r="I1050" s="5">
        <v>0.47</v>
      </c>
      <c r="J1050" t="s">
        <v>13085</v>
      </c>
      <c r="K1050" t="s">
        <v>14324</v>
      </c>
      <c r="L1050" t="s">
        <v>13084</v>
      </c>
      <c r="M1050">
        <v>4.0999999999999996</v>
      </c>
      <c r="N1050">
        <v>3036</v>
      </c>
      <c r="O1050">
        <v>2853840</v>
      </c>
      <c r="P1050" t="s">
        <v>9979</v>
      </c>
      <c r="Q1050" t="s">
        <v>9980</v>
      </c>
      <c r="R1050" t="s">
        <v>9981</v>
      </c>
      <c r="S1050" t="s">
        <v>13567</v>
      </c>
    </row>
    <row r="1051" spans="1:19" x14ac:dyDescent="0.35">
      <c r="A1051" t="s">
        <v>9982</v>
      </c>
      <c r="B1051" t="s">
        <v>14020</v>
      </c>
      <c r="C1051" t="s">
        <v>13567</v>
      </c>
      <c r="D1051" s="12">
        <f>Table1_2[[#This Row],[Actual Price]]*Table1_2[[#This Row],[Rating_count]]</f>
        <v>6091200</v>
      </c>
      <c r="E1051">
        <v>2699</v>
      </c>
      <c r="F1051" t="str">
        <f t="shared" si="16"/>
        <v>0-10%</v>
      </c>
      <c r="G1051" s="10">
        <v>4700</v>
      </c>
      <c r="H1051" s="11">
        <f>Table1_2[[#This Row],[Actual Price]]-Table1_2[[#This Row],[Discount Price]]</f>
        <v>2001</v>
      </c>
      <c r="I1051" s="5">
        <v>0.43</v>
      </c>
      <c r="J1051" t="s">
        <v>13085</v>
      </c>
      <c r="K1051" t="s">
        <v>14324</v>
      </c>
      <c r="L1051" t="s">
        <v>13084</v>
      </c>
      <c r="M1051">
        <v>4.2</v>
      </c>
      <c r="N1051">
        <v>1296</v>
      </c>
      <c r="O1051">
        <v>6091200</v>
      </c>
      <c r="P1051" t="s">
        <v>9989</v>
      </c>
      <c r="Q1051" t="s">
        <v>9990</v>
      </c>
      <c r="R1051" t="s">
        <v>9991</v>
      </c>
      <c r="S1051" t="s">
        <v>13567</v>
      </c>
    </row>
    <row r="1052" spans="1:19" x14ac:dyDescent="0.35">
      <c r="A1052" t="s">
        <v>9992</v>
      </c>
      <c r="B1052" t="s">
        <v>14021</v>
      </c>
      <c r="C1052" t="s">
        <v>13567</v>
      </c>
      <c r="D1052" s="12">
        <f>Table1_2[[#This Row],[Actual Price]]*Table1_2[[#This Row],[Rating_count]]</f>
        <v>56981</v>
      </c>
      <c r="E1052">
        <v>1448</v>
      </c>
      <c r="F1052" t="str">
        <f t="shared" si="16"/>
        <v>0-10%</v>
      </c>
      <c r="G1052" s="10">
        <v>2999</v>
      </c>
      <c r="H1052" s="11">
        <f>Table1_2[[#This Row],[Actual Price]]-Table1_2[[#This Row],[Discount Price]]</f>
        <v>1551</v>
      </c>
      <c r="I1052" s="5">
        <v>0.52</v>
      </c>
      <c r="J1052" t="s">
        <v>13082</v>
      </c>
      <c r="K1052" t="s">
        <v>14324</v>
      </c>
      <c r="L1052" t="s">
        <v>13082</v>
      </c>
      <c r="M1052">
        <v>4.5</v>
      </c>
      <c r="N1052">
        <v>19</v>
      </c>
      <c r="O1052">
        <v>56981</v>
      </c>
      <c r="P1052" t="s">
        <v>9999</v>
      </c>
      <c r="Q1052" t="s">
        <v>10000</v>
      </c>
      <c r="R1052" t="s">
        <v>10001</v>
      </c>
      <c r="S1052" t="s">
        <v>13567</v>
      </c>
    </row>
    <row r="1053" spans="1:19" x14ac:dyDescent="0.35">
      <c r="A1053" t="s">
        <v>10002</v>
      </c>
      <c r="B1053" t="s">
        <v>14022</v>
      </c>
      <c r="C1053" t="s">
        <v>13567</v>
      </c>
      <c r="D1053" s="12">
        <f>Table1_2[[#This Row],[Actual Price]]*Table1_2[[#This Row],[Rating_count]]</f>
        <v>7663</v>
      </c>
      <c r="E1053">
        <v>79</v>
      </c>
      <c r="F1053" t="str">
        <f t="shared" si="16"/>
        <v>0-10%</v>
      </c>
      <c r="G1053" s="10">
        <v>79</v>
      </c>
      <c r="H1053" s="11">
        <f>Table1_2[[#This Row],[Actual Price]]-Table1_2[[#This Row],[Discount Price]]</f>
        <v>0</v>
      </c>
      <c r="I1053" s="5">
        <v>0</v>
      </c>
      <c r="J1053" t="s">
        <v>13085</v>
      </c>
      <c r="K1053" t="s">
        <v>14325</v>
      </c>
      <c r="L1053" t="s">
        <v>13082</v>
      </c>
      <c r="M1053">
        <v>4</v>
      </c>
      <c r="N1053">
        <v>97</v>
      </c>
      <c r="O1053">
        <v>7663</v>
      </c>
      <c r="P1053" t="s">
        <v>13069</v>
      </c>
      <c r="Q1053" t="s">
        <v>10009</v>
      </c>
      <c r="R1053" t="s">
        <v>10010</v>
      </c>
      <c r="S1053" t="s">
        <v>13567</v>
      </c>
    </row>
    <row r="1054" spans="1:19" x14ac:dyDescent="0.35">
      <c r="A1054" t="s">
        <v>10011</v>
      </c>
      <c r="B1054" t="s">
        <v>14023</v>
      </c>
      <c r="C1054" t="s">
        <v>13567</v>
      </c>
      <c r="D1054" s="12">
        <f>Table1_2[[#This Row],[Actual Price]]*Table1_2[[#This Row],[Rating_count]]</f>
        <v>25307590</v>
      </c>
      <c r="E1054">
        <v>6990</v>
      </c>
      <c r="F1054" t="str">
        <f t="shared" si="16"/>
        <v>0-10%</v>
      </c>
      <c r="G1054" s="10">
        <v>14290</v>
      </c>
      <c r="H1054" s="11">
        <f>Table1_2[[#This Row],[Actual Price]]-Table1_2[[#This Row],[Discount Price]]</f>
        <v>7300</v>
      </c>
      <c r="I1054" s="5">
        <v>0.51</v>
      </c>
      <c r="J1054" t="s">
        <v>13082</v>
      </c>
      <c r="K1054" t="s">
        <v>14324</v>
      </c>
      <c r="L1054" t="s">
        <v>13084</v>
      </c>
      <c r="M1054">
        <v>4.4000000000000004</v>
      </c>
      <c r="N1054">
        <v>1771</v>
      </c>
      <c r="O1054">
        <v>25307590</v>
      </c>
      <c r="P1054" t="s">
        <v>10018</v>
      </c>
      <c r="Q1054" t="s">
        <v>10019</v>
      </c>
      <c r="R1054" t="s">
        <v>10020</v>
      </c>
      <c r="S1054" t="s">
        <v>13567</v>
      </c>
    </row>
    <row r="1055" spans="1:19" x14ac:dyDescent="0.35">
      <c r="A1055" t="s">
        <v>10021</v>
      </c>
      <c r="B1055" t="s">
        <v>14024</v>
      </c>
      <c r="C1055" t="s">
        <v>13567</v>
      </c>
      <c r="D1055" s="12">
        <f>Table1_2[[#This Row],[Actual Price]]*Table1_2[[#This Row],[Rating_count]]</f>
        <v>59309130</v>
      </c>
      <c r="E1055">
        <v>2698</v>
      </c>
      <c r="F1055" t="str">
        <f t="shared" si="16"/>
        <v>0-10%</v>
      </c>
      <c r="G1055" s="10">
        <v>3945</v>
      </c>
      <c r="H1055" s="11">
        <f>Table1_2[[#This Row],[Actual Price]]-Table1_2[[#This Row],[Discount Price]]</f>
        <v>1247</v>
      </c>
      <c r="I1055" s="5">
        <v>0.32</v>
      </c>
      <c r="J1055" t="s">
        <v>13085</v>
      </c>
      <c r="K1055" t="s">
        <v>14324</v>
      </c>
      <c r="L1055" t="s">
        <v>13084</v>
      </c>
      <c r="M1055">
        <v>4</v>
      </c>
      <c r="N1055">
        <v>15034</v>
      </c>
      <c r="O1055">
        <v>59309130</v>
      </c>
      <c r="P1055" t="s">
        <v>10028</v>
      </c>
      <c r="Q1055" t="s">
        <v>10029</v>
      </c>
      <c r="R1055" t="s">
        <v>10030</v>
      </c>
      <c r="S1055" t="s">
        <v>13567</v>
      </c>
    </row>
    <row r="1056" spans="1:19" x14ac:dyDescent="0.35">
      <c r="A1056" t="s">
        <v>10031</v>
      </c>
      <c r="B1056" t="s">
        <v>14025</v>
      </c>
      <c r="C1056" t="s">
        <v>13567</v>
      </c>
      <c r="D1056" s="12">
        <f>Table1_2[[#This Row],[Actual Price]]*Table1_2[[#This Row],[Rating_count]]</f>
        <v>19448758</v>
      </c>
      <c r="E1056">
        <v>3199</v>
      </c>
      <c r="F1056" t="str">
        <f t="shared" si="16"/>
        <v>0-10%</v>
      </c>
      <c r="G1056" s="10">
        <v>5999</v>
      </c>
      <c r="H1056" s="11">
        <f>Table1_2[[#This Row],[Actual Price]]-Table1_2[[#This Row],[Discount Price]]</f>
        <v>2800</v>
      </c>
      <c r="I1056" s="5">
        <v>0.47</v>
      </c>
      <c r="J1056" t="s">
        <v>13085</v>
      </c>
      <c r="K1056" t="s">
        <v>14324</v>
      </c>
      <c r="L1056" t="s">
        <v>13084</v>
      </c>
      <c r="M1056">
        <v>4</v>
      </c>
      <c r="N1056">
        <v>3242</v>
      </c>
      <c r="O1056">
        <v>19448758</v>
      </c>
      <c r="P1056" t="s">
        <v>10038</v>
      </c>
      <c r="Q1056" t="s">
        <v>10039</v>
      </c>
      <c r="R1056" t="s">
        <v>10040</v>
      </c>
      <c r="S1056" t="s">
        <v>13567</v>
      </c>
    </row>
    <row r="1057" spans="1:19" x14ac:dyDescent="0.35">
      <c r="A1057" t="s">
        <v>10041</v>
      </c>
      <c r="B1057" t="s">
        <v>14026</v>
      </c>
      <c r="C1057" t="s">
        <v>13567</v>
      </c>
      <c r="D1057" s="12">
        <f>Table1_2[[#This Row],[Actual Price]]*Table1_2[[#This Row],[Rating_count]]</f>
        <v>5522400</v>
      </c>
      <c r="E1057">
        <v>1199</v>
      </c>
      <c r="F1057" t="str">
        <f t="shared" si="16"/>
        <v>0-10%</v>
      </c>
      <c r="G1057" s="10">
        <v>1950</v>
      </c>
      <c r="H1057" s="11">
        <f>Table1_2[[#This Row],[Actual Price]]-Table1_2[[#This Row],[Discount Price]]</f>
        <v>751</v>
      </c>
      <c r="I1057" s="5">
        <v>0.39</v>
      </c>
      <c r="J1057" t="s">
        <v>13085</v>
      </c>
      <c r="K1057" t="s">
        <v>14324</v>
      </c>
      <c r="L1057" t="s">
        <v>13084</v>
      </c>
      <c r="M1057">
        <v>3.9</v>
      </c>
      <c r="N1057">
        <v>2832</v>
      </c>
      <c r="O1057">
        <v>5522400</v>
      </c>
      <c r="P1057" t="s">
        <v>10048</v>
      </c>
      <c r="Q1057" t="s">
        <v>10049</v>
      </c>
      <c r="R1057" t="s">
        <v>10050</v>
      </c>
      <c r="S1057" t="s">
        <v>13567</v>
      </c>
    </row>
    <row r="1058" spans="1:19" x14ac:dyDescent="0.35">
      <c r="A1058" t="s">
        <v>10051</v>
      </c>
      <c r="B1058" t="s">
        <v>14027</v>
      </c>
      <c r="C1058" t="s">
        <v>13567</v>
      </c>
      <c r="D1058" s="12">
        <f>Table1_2[[#This Row],[Actual Price]]*Table1_2[[#This Row],[Rating_count]]</f>
        <v>4192902</v>
      </c>
      <c r="E1058">
        <v>1414</v>
      </c>
      <c r="F1058" t="str">
        <f t="shared" si="16"/>
        <v>0-10%</v>
      </c>
      <c r="G1058" s="10">
        <v>2799</v>
      </c>
      <c r="H1058" s="11">
        <f>Table1_2[[#This Row],[Actual Price]]-Table1_2[[#This Row],[Discount Price]]</f>
        <v>1385</v>
      </c>
      <c r="I1058" s="5">
        <v>0.49</v>
      </c>
      <c r="J1058" t="s">
        <v>13085</v>
      </c>
      <c r="K1058" t="s">
        <v>14324</v>
      </c>
      <c r="L1058" t="s">
        <v>13084</v>
      </c>
      <c r="M1058">
        <v>4</v>
      </c>
      <c r="N1058">
        <v>1498</v>
      </c>
      <c r="O1058">
        <v>4192902</v>
      </c>
      <c r="P1058" t="s">
        <v>10058</v>
      </c>
      <c r="Q1058" t="s">
        <v>10059</v>
      </c>
      <c r="R1058" t="s">
        <v>10060</v>
      </c>
      <c r="S1058" t="s">
        <v>13567</v>
      </c>
    </row>
    <row r="1059" spans="1:19" x14ac:dyDescent="0.35">
      <c r="A1059" t="s">
        <v>10061</v>
      </c>
      <c r="B1059" t="s">
        <v>14028</v>
      </c>
      <c r="C1059" t="s">
        <v>13567</v>
      </c>
      <c r="D1059" s="12">
        <f>Table1_2[[#This Row],[Actual Price]]*Table1_2[[#This Row],[Rating_count]]</f>
        <v>594750</v>
      </c>
      <c r="E1059">
        <v>999</v>
      </c>
      <c r="F1059" t="str">
        <f t="shared" si="16"/>
        <v>0-10%</v>
      </c>
      <c r="G1059" s="10">
        <v>1950</v>
      </c>
      <c r="H1059" s="11">
        <f>Table1_2[[#This Row],[Actual Price]]-Table1_2[[#This Row],[Discount Price]]</f>
        <v>951</v>
      </c>
      <c r="I1059" s="5">
        <v>0.49</v>
      </c>
      <c r="J1059" t="s">
        <v>13085</v>
      </c>
      <c r="K1059" t="s">
        <v>14324</v>
      </c>
      <c r="L1059" t="s">
        <v>13082</v>
      </c>
      <c r="M1059">
        <v>3.8</v>
      </c>
      <c r="N1059">
        <v>305</v>
      </c>
      <c r="O1059">
        <v>594750</v>
      </c>
      <c r="P1059" t="s">
        <v>10068</v>
      </c>
      <c r="Q1059" t="s">
        <v>10069</v>
      </c>
      <c r="R1059" t="s">
        <v>10070</v>
      </c>
      <c r="S1059" t="s">
        <v>13567</v>
      </c>
    </row>
    <row r="1060" spans="1:19" x14ac:dyDescent="0.35">
      <c r="A1060" t="s">
        <v>10071</v>
      </c>
      <c r="B1060" t="s">
        <v>14029</v>
      </c>
      <c r="C1060" t="s">
        <v>13567</v>
      </c>
      <c r="D1060" s="12">
        <f>Table1_2[[#This Row],[Actual Price]]*Table1_2[[#This Row],[Rating_count]]</f>
        <v>11908809</v>
      </c>
      <c r="E1060">
        <v>5999</v>
      </c>
      <c r="F1060" t="str">
        <f t="shared" si="16"/>
        <v>0-10%</v>
      </c>
      <c r="G1060" s="10">
        <v>9999</v>
      </c>
      <c r="H1060" s="11">
        <f>Table1_2[[#This Row],[Actual Price]]-Table1_2[[#This Row],[Discount Price]]</f>
        <v>4000</v>
      </c>
      <c r="I1060" s="5">
        <v>0.4</v>
      </c>
      <c r="J1060" t="s">
        <v>13085</v>
      </c>
      <c r="K1060" t="s">
        <v>14324</v>
      </c>
      <c r="L1060" t="s">
        <v>13084</v>
      </c>
      <c r="M1060">
        <v>4.2</v>
      </c>
      <c r="N1060">
        <v>1191</v>
      </c>
      <c r="O1060">
        <v>11908809</v>
      </c>
      <c r="P1060" t="s">
        <v>10078</v>
      </c>
      <c r="Q1060" t="s">
        <v>10079</v>
      </c>
      <c r="R1060" t="s">
        <v>10080</v>
      </c>
      <c r="S1060" t="s">
        <v>13567</v>
      </c>
    </row>
    <row r="1061" spans="1:19" x14ac:dyDescent="0.35">
      <c r="A1061" t="s">
        <v>10081</v>
      </c>
      <c r="B1061" t="s">
        <v>14030</v>
      </c>
      <c r="C1061" t="s">
        <v>13567</v>
      </c>
      <c r="D1061" s="12">
        <f>Table1_2[[#This Row],[Actual Price]]*Table1_2[[#This Row],[Rating_count]]</f>
        <v>52632951</v>
      </c>
      <c r="E1061">
        <v>9970</v>
      </c>
      <c r="F1061" t="str">
        <f t="shared" si="16"/>
        <v>0-10%</v>
      </c>
      <c r="G1061" s="10">
        <v>12999</v>
      </c>
      <c r="H1061" s="11">
        <f>Table1_2[[#This Row],[Actual Price]]-Table1_2[[#This Row],[Discount Price]]</f>
        <v>3029</v>
      </c>
      <c r="I1061" s="5">
        <v>0.23</v>
      </c>
      <c r="J1061" t="s">
        <v>13085</v>
      </c>
      <c r="K1061" t="s">
        <v>14324</v>
      </c>
      <c r="L1061" t="s">
        <v>13084</v>
      </c>
      <c r="M1061">
        <v>4.3</v>
      </c>
      <c r="N1061">
        <v>4049</v>
      </c>
      <c r="O1061">
        <v>52632951</v>
      </c>
      <c r="P1061" t="s">
        <v>10089</v>
      </c>
      <c r="Q1061" t="s">
        <v>10090</v>
      </c>
      <c r="R1061" t="s">
        <v>10091</v>
      </c>
      <c r="S1061" t="s">
        <v>13567</v>
      </c>
    </row>
    <row r="1062" spans="1:19" x14ac:dyDescent="0.35">
      <c r="A1062" t="s">
        <v>10092</v>
      </c>
      <c r="B1062" t="s">
        <v>14031</v>
      </c>
      <c r="C1062" t="s">
        <v>13567</v>
      </c>
      <c r="D1062" s="12">
        <f>Table1_2[[#This Row],[Actual Price]]*Table1_2[[#This Row],[Rating_count]]</f>
        <v>2208840</v>
      </c>
      <c r="E1062">
        <v>698</v>
      </c>
      <c r="F1062" t="str">
        <f t="shared" si="16"/>
        <v>0-10%</v>
      </c>
      <c r="G1062" s="10">
        <v>699</v>
      </c>
      <c r="H1062" s="11">
        <f>Table1_2[[#This Row],[Actual Price]]-Table1_2[[#This Row],[Discount Price]]</f>
        <v>1</v>
      </c>
      <c r="I1062" s="5">
        <v>0</v>
      </c>
      <c r="J1062" t="s">
        <v>13085</v>
      </c>
      <c r="K1062" t="s">
        <v>14324</v>
      </c>
      <c r="L1062" t="s">
        <v>13084</v>
      </c>
      <c r="M1062">
        <v>4.2</v>
      </c>
      <c r="N1062">
        <v>3160</v>
      </c>
      <c r="O1062">
        <v>2208840</v>
      </c>
      <c r="P1062" t="s">
        <v>10100</v>
      </c>
      <c r="Q1062" t="s">
        <v>10101</v>
      </c>
      <c r="R1062" t="s">
        <v>10102</v>
      </c>
      <c r="S1062" t="s">
        <v>13567</v>
      </c>
    </row>
    <row r="1063" spans="1:19" x14ac:dyDescent="0.35">
      <c r="A1063" t="s">
        <v>10103</v>
      </c>
      <c r="B1063" t="s">
        <v>14032</v>
      </c>
      <c r="C1063" t="s">
        <v>13567</v>
      </c>
      <c r="D1063" s="12">
        <f>Table1_2[[#This Row],[Actual Price]]*Table1_2[[#This Row],[Rating_count]]</f>
        <v>30783500</v>
      </c>
      <c r="E1063">
        <v>2199</v>
      </c>
      <c r="F1063" t="str">
        <f t="shared" si="16"/>
        <v>0-10%</v>
      </c>
      <c r="G1063" s="10">
        <v>3190</v>
      </c>
      <c r="H1063" s="11">
        <f>Table1_2[[#This Row],[Actual Price]]-Table1_2[[#This Row],[Discount Price]]</f>
        <v>991</v>
      </c>
      <c r="I1063" s="5">
        <v>0.31</v>
      </c>
      <c r="J1063" t="s">
        <v>13085</v>
      </c>
      <c r="K1063" t="s">
        <v>14324</v>
      </c>
      <c r="L1063" t="s">
        <v>13084</v>
      </c>
      <c r="M1063">
        <v>4.3</v>
      </c>
      <c r="N1063">
        <v>9650</v>
      </c>
      <c r="O1063">
        <v>30783500</v>
      </c>
      <c r="P1063" t="s">
        <v>10110</v>
      </c>
      <c r="Q1063" t="s">
        <v>10111</v>
      </c>
      <c r="R1063" t="s">
        <v>10112</v>
      </c>
      <c r="S1063" t="s">
        <v>13567</v>
      </c>
    </row>
    <row r="1064" spans="1:19" x14ac:dyDescent="0.35">
      <c r="A1064" t="s">
        <v>10113</v>
      </c>
      <c r="B1064" t="s">
        <v>14033</v>
      </c>
      <c r="C1064" t="s">
        <v>13567</v>
      </c>
      <c r="D1064" s="12">
        <f>Table1_2[[#This Row],[Actual Price]]*Table1_2[[#This Row],[Rating_count]]</f>
        <v>3072954</v>
      </c>
      <c r="E1064">
        <v>320</v>
      </c>
      <c r="F1064" t="str">
        <f t="shared" si="16"/>
        <v>0-10%</v>
      </c>
      <c r="G1064" s="10">
        <v>799</v>
      </c>
      <c r="H1064" s="11">
        <f>Table1_2[[#This Row],[Actual Price]]-Table1_2[[#This Row],[Discount Price]]</f>
        <v>479</v>
      </c>
      <c r="I1064" s="5">
        <v>0.6</v>
      </c>
      <c r="J1064" t="s">
        <v>13082</v>
      </c>
      <c r="K1064" t="s">
        <v>14324</v>
      </c>
      <c r="L1064" t="s">
        <v>13084</v>
      </c>
      <c r="M1064">
        <v>4.2</v>
      </c>
      <c r="N1064">
        <v>3846</v>
      </c>
      <c r="O1064">
        <v>3072954</v>
      </c>
      <c r="P1064" t="s">
        <v>10121</v>
      </c>
      <c r="Q1064" t="s">
        <v>10122</v>
      </c>
      <c r="R1064" t="s">
        <v>10123</v>
      </c>
      <c r="S1064" t="s">
        <v>13567</v>
      </c>
    </row>
    <row r="1065" spans="1:19" x14ac:dyDescent="0.35">
      <c r="A1065" t="s">
        <v>10124</v>
      </c>
      <c r="B1065" t="s">
        <v>14034</v>
      </c>
      <c r="C1065" t="s">
        <v>13567</v>
      </c>
      <c r="D1065" s="12">
        <f>Table1_2[[#This Row],[Actual Price]]*Table1_2[[#This Row],[Rating_count]]</f>
        <v>144710</v>
      </c>
      <c r="E1065">
        <v>298</v>
      </c>
      <c r="F1065" t="str">
        <f t="shared" si="16"/>
        <v>0-10%</v>
      </c>
      <c r="G1065" s="10">
        <v>499</v>
      </c>
      <c r="H1065" s="11">
        <f>Table1_2[[#This Row],[Actual Price]]-Table1_2[[#This Row],[Discount Price]]</f>
        <v>201</v>
      </c>
      <c r="I1065" s="5">
        <v>0.4</v>
      </c>
      <c r="J1065" t="s">
        <v>13085</v>
      </c>
      <c r="K1065" t="s">
        <v>14324</v>
      </c>
      <c r="L1065" t="s">
        <v>13082</v>
      </c>
      <c r="M1065">
        <v>4.4000000000000004</v>
      </c>
      <c r="N1065">
        <v>290</v>
      </c>
      <c r="O1065">
        <v>144710</v>
      </c>
      <c r="P1065" t="s">
        <v>10131</v>
      </c>
      <c r="Q1065" t="s">
        <v>10132</v>
      </c>
      <c r="R1065" t="s">
        <v>10133</v>
      </c>
      <c r="S1065" t="s">
        <v>13567</v>
      </c>
    </row>
    <row r="1066" spans="1:19" x14ac:dyDescent="0.35">
      <c r="A1066" t="s">
        <v>10134</v>
      </c>
      <c r="B1066" t="s">
        <v>14035</v>
      </c>
      <c r="C1066" t="s">
        <v>13567</v>
      </c>
      <c r="D1066" s="12">
        <f>Table1_2[[#This Row],[Actual Price]]*Table1_2[[#This Row],[Rating_count]]</f>
        <v>3306794</v>
      </c>
      <c r="E1066">
        <v>1199</v>
      </c>
      <c r="F1066" t="str">
        <f t="shared" si="16"/>
        <v>0-10%</v>
      </c>
      <c r="G1066" s="10">
        <v>1499</v>
      </c>
      <c r="H1066" s="11">
        <f>Table1_2[[#This Row],[Actual Price]]-Table1_2[[#This Row],[Discount Price]]</f>
        <v>300</v>
      </c>
      <c r="I1066" s="5">
        <v>0.2</v>
      </c>
      <c r="J1066" t="s">
        <v>13085</v>
      </c>
      <c r="K1066" t="s">
        <v>14324</v>
      </c>
      <c r="L1066" t="s">
        <v>13084</v>
      </c>
      <c r="M1066">
        <v>3.8</v>
      </c>
      <c r="N1066">
        <v>2206</v>
      </c>
      <c r="O1066">
        <v>3306794</v>
      </c>
      <c r="P1066" t="s">
        <v>10141</v>
      </c>
      <c r="Q1066" t="s">
        <v>10142</v>
      </c>
      <c r="R1066" t="s">
        <v>10143</v>
      </c>
      <c r="S1066" t="s">
        <v>13567</v>
      </c>
    </row>
    <row r="1067" spans="1:19" x14ac:dyDescent="0.35">
      <c r="A1067" t="s">
        <v>10144</v>
      </c>
      <c r="B1067" t="s">
        <v>14036</v>
      </c>
      <c r="C1067" t="s">
        <v>13567</v>
      </c>
      <c r="D1067" s="12">
        <f>Table1_2[[#This Row],[Actual Price]]*Table1_2[[#This Row],[Rating_count]]</f>
        <v>24868340</v>
      </c>
      <c r="E1067">
        <v>1399</v>
      </c>
      <c r="F1067" t="str">
        <f t="shared" si="16"/>
        <v>0-10%</v>
      </c>
      <c r="G1067" s="10">
        <v>2660</v>
      </c>
      <c r="H1067" s="11">
        <f>Table1_2[[#This Row],[Actual Price]]-Table1_2[[#This Row],[Discount Price]]</f>
        <v>1261</v>
      </c>
      <c r="I1067" s="5">
        <v>0.47</v>
      </c>
      <c r="J1067" t="s">
        <v>13085</v>
      </c>
      <c r="K1067" t="s">
        <v>14324</v>
      </c>
      <c r="L1067" t="s">
        <v>13084</v>
      </c>
      <c r="M1067">
        <v>4.0999999999999996</v>
      </c>
      <c r="N1067">
        <v>9349</v>
      </c>
      <c r="O1067">
        <v>24868340</v>
      </c>
      <c r="P1067" t="s">
        <v>10151</v>
      </c>
      <c r="Q1067" t="s">
        <v>10152</v>
      </c>
      <c r="R1067" t="s">
        <v>10153</v>
      </c>
      <c r="S1067" t="s">
        <v>13567</v>
      </c>
    </row>
    <row r="1068" spans="1:19" x14ac:dyDescent="0.35">
      <c r="A1068" t="s">
        <v>10154</v>
      </c>
      <c r="B1068" t="s">
        <v>14037</v>
      </c>
      <c r="C1068" t="s">
        <v>13567</v>
      </c>
      <c r="D1068" s="12">
        <f>Table1_2[[#This Row],[Actual Price]]*Table1_2[[#This Row],[Rating_count]]</f>
        <v>1617822</v>
      </c>
      <c r="E1068">
        <v>599</v>
      </c>
      <c r="F1068" t="str">
        <f t="shared" si="16"/>
        <v>0-10%</v>
      </c>
      <c r="G1068" s="10">
        <v>2799</v>
      </c>
      <c r="H1068" s="11">
        <f>Table1_2[[#This Row],[Actual Price]]-Table1_2[[#This Row],[Discount Price]]</f>
        <v>2200</v>
      </c>
      <c r="I1068" s="5">
        <v>0.79</v>
      </c>
      <c r="J1068" t="s">
        <v>13082</v>
      </c>
      <c r="K1068" t="s">
        <v>14324</v>
      </c>
      <c r="L1068" t="s">
        <v>13082</v>
      </c>
      <c r="M1068">
        <v>3.9</v>
      </c>
      <c r="N1068">
        <v>578</v>
      </c>
      <c r="O1068">
        <v>1617822</v>
      </c>
      <c r="P1068" t="s">
        <v>10161</v>
      </c>
      <c r="Q1068" t="s">
        <v>10162</v>
      </c>
      <c r="R1068" t="s">
        <v>10163</v>
      </c>
      <c r="S1068" t="s">
        <v>13567</v>
      </c>
    </row>
    <row r="1069" spans="1:19" x14ac:dyDescent="0.35">
      <c r="A1069" t="s">
        <v>10164</v>
      </c>
      <c r="B1069" t="s">
        <v>14038</v>
      </c>
      <c r="C1069" t="s">
        <v>13567</v>
      </c>
      <c r="D1069" s="12">
        <f>Table1_2[[#This Row],[Actual Price]]*Table1_2[[#This Row],[Rating_count]]</f>
        <v>13987169</v>
      </c>
      <c r="E1069">
        <v>1499</v>
      </c>
      <c r="F1069" t="str">
        <f t="shared" si="16"/>
        <v>0-10%</v>
      </c>
      <c r="G1069" s="10">
        <v>1499</v>
      </c>
      <c r="H1069" s="11">
        <f>Table1_2[[#This Row],[Actual Price]]-Table1_2[[#This Row],[Discount Price]]</f>
        <v>0</v>
      </c>
      <c r="I1069" s="5">
        <v>0</v>
      </c>
      <c r="J1069" t="s">
        <v>13085</v>
      </c>
      <c r="K1069" t="s">
        <v>14324</v>
      </c>
      <c r="L1069" t="s">
        <v>13084</v>
      </c>
      <c r="M1069">
        <v>4.3</v>
      </c>
      <c r="N1069">
        <v>9331</v>
      </c>
      <c r="O1069">
        <v>13987169</v>
      </c>
      <c r="P1069" t="s">
        <v>10171</v>
      </c>
      <c r="Q1069" t="s">
        <v>10172</v>
      </c>
      <c r="R1069" t="s">
        <v>10173</v>
      </c>
      <c r="S1069" t="s">
        <v>13567</v>
      </c>
    </row>
    <row r="1070" spans="1:19" x14ac:dyDescent="0.35">
      <c r="A1070" t="s">
        <v>10174</v>
      </c>
      <c r="B1070" t="s">
        <v>14039</v>
      </c>
      <c r="C1070" t="s">
        <v>13567</v>
      </c>
      <c r="D1070" s="12">
        <f>Table1_2[[#This Row],[Actual Price]]*Table1_2[[#This Row],[Rating_count]]</f>
        <v>229836300</v>
      </c>
      <c r="E1070">
        <v>14400</v>
      </c>
      <c r="F1070" t="str">
        <f t="shared" si="16"/>
        <v>0-10%</v>
      </c>
      <c r="G1070" s="10">
        <v>59900</v>
      </c>
      <c r="H1070" s="11">
        <f>Table1_2[[#This Row],[Actual Price]]-Table1_2[[#This Row],[Discount Price]]</f>
        <v>45500</v>
      </c>
      <c r="I1070" s="5">
        <v>0.76</v>
      </c>
      <c r="J1070" t="s">
        <v>13082</v>
      </c>
      <c r="K1070" t="s">
        <v>14324</v>
      </c>
      <c r="L1070" t="s">
        <v>13084</v>
      </c>
      <c r="M1070">
        <v>4.4000000000000004</v>
      </c>
      <c r="N1070">
        <v>3837</v>
      </c>
      <c r="O1070">
        <v>229836300</v>
      </c>
      <c r="P1070" t="s">
        <v>10181</v>
      </c>
      <c r="Q1070" t="s">
        <v>10182</v>
      </c>
      <c r="R1070" t="s">
        <v>10183</v>
      </c>
      <c r="S1070" t="s">
        <v>13567</v>
      </c>
    </row>
    <row r="1071" spans="1:19" x14ac:dyDescent="0.35">
      <c r="A1071" t="s">
        <v>10184</v>
      </c>
      <c r="B1071" t="s">
        <v>14040</v>
      </c>
      <c r="C1071" t="s">
        <v>13567</v>
      </c>
      <c r="D1071" s="12">
        <f>Table1_2[[#This Row],[Actual Price]]*Table1_2[[#This Row],[Rating_count]]</f>
        <v>21766400</v>
      </c>
      <c r="E1071">
        <v>1699</v>
      </c>
      <c r="F1071" t="str">
        <f t="shared" si="16"/>
        <v>0-10%</v>
      </c>
      <c r="G1071" s="10">
        <v>1900</v>
      </c>
      <c r="H1071" s="11">
        <f>Table1_2[[#This Row],[Actual Price]]-Table1_2[[#This Row],[Discount Price]]</f>
        <v>201</v>
      </c>
      <c r="I1071" s="5">
        <v>0.11</v>
      </c>
      <c r="J1071" t="s">
        <v>13085</v>
      </c>
      <c r="K1071" t="s">
        <v>14324</v>
      </c>
      <c r="L1071" t="s">
        <v>13084</v>
      </c>
      <c r="M1071">
        <v>3.6</v>
      </c>
      <c r="N1071">
        <v>11456</v>
      </c>
      <c r="O1071">
        <v>21766400</v>
      </c>
      <c r="P1071" t="s">
        <v>10191</v>
      </c>
      <c r="Q1071" t="s">
        <v>10192</v>
      </c>
      <c r="R1071" t="s">
        <v>10193</v>
      </c>
      <c r="S1071" t="s">
        <v>13567</v>
      </c>
    </row>
    <row r="1072" spans="1:19" x14ac:dyDescent="0.35">
      <c r="A1072" t="s">
        <v>10194</v>
      </c>
      <c r="B1072" t="s">
        <v>14041</v>
      </c>
      <c r="C1072" t="s">
        <v>13567</v>
      </c>
      <c r="D1072" s="12">
        <f>Table1_2[[#This Row],[Actual Price]]*Table1_2[[#This Row],[Rating_count]]</f>
        <v>48951</v>
      </c>
      <c r="E1072">
        <v>649</v>
      </c>
      <c r="F1072" t="str">
        <f t="shared" si="16"/>
        <v>0-10%</v>
      </c>
      <c r="G1072" s="10">
        <v>999</v>
      </c>
      <c r="H1072" s="11">
        <f>Table1_2[[#This Row],[Actual Price]]-Table1_2[[#This Row],[Discount Price]]</f>
        <v>350</v>
      </c>
      <c r="I1072" s="5">
        <v>0.35</v>
      </c>
      <c r="J1072" t="s">
        <v>13085</v>
      </c>
      <c r="K1072" t="s">
        <v>14324</v>
      </c>
      <c r="L1072" t="s">
        <v>13082</v>
      </c>
      <c r="M1072">
        <v>3.8</v>
      </c>
      <c r="N1072">
        <v>49</v>
      </c>
      <c r="O1072">
        <v>48951</v>
      </c>
      <c r="P1072" t="s">
        <v>10201</v>
      </c>
      <c r="Q1072" t="s">
        <v>10202</v>
      </c>
      <c r="R1072" t="s">
        <v>10203</v>
      </c>
      <c r="S1072" t="s">
        <v>13567</v>
      </c>
    </row>
    <row r="1073" spans="1:19" x14ac:dyDescent="0.35">
      <c r="A1073" t="s">
        <v>10204</v>
      </c>
      <c r="B1073" t="s">
        <v>14042</v>
      </c>
      <c r="C1073" t="s">
        <v>13567</v>
      </c>
      <c r="D1073" s="12">
        <f>Table1_2[[#This Row],[Actual Price]]*Table1_2[[#This Row],[Rating_count]]</f>
        <v>31734750</v>
      </c>
      <c r="E1073">
        <v>3249</v>
      </c>
      <c r="F1073" t="str">
        <f t="shared" si="16"/>
        <v>0-10%</v>
      </c>
      <c r="G1073" s="10">
        <v>6375</v>
      </c>
      <c r="H1073" s="11">
        <f>Table1_2[[#This Row],[Actual Price]]-Table1_2[[#This Row],[Discount Price]]</f>
        <v>3126</v>
      </c>
      <c r="I1073" s="5">
        <v>0.49</v>
      </c>
      <c r="J1073" t="s">
        <v>13085</v>
      </c>
      <c r="K1073" t="s">
        <v>14324</v>
      </c>
      <c r="L1073" t="s">
        <v>13084</v>
      </c>
      <c r="M1073">
        <v>4</v>
      </c>
      <c r="N1073">
        <v>4978</v>
      </c>
      <c r="O1073">
        <v>31734750</v>
      </c>
      <c r="P1073" t="s">
        <v>10211</v>
      </c>
      <c r="Q1073" t="s">
        <v>10212</v>
      </c>
      <c r="R1073" t="s">
        <v>10213</v>
      </c>
      <c r="S1073" t="s">
        <v>13567</v>
      </c>
    </row>
    <row r="1074" spans="1:19" x14ac:dyDescent="0.35">
      <c r="A1074" t="s">
        <v>10214</v>
      </c>
      <c r="B1074" t="s">
        <v>14043</v>
      </c>
      <c r="C1074" t="s">
        <v>13567</v>
      </c>
      <c r="D1074" s="12">
        <f>Table1_2[[#This Row],[Actual Price]]*Table1_2[[#This Row],[Rating_count]]</f>
        <v>996004</v>
      </c>
      <c r="E1074">
        <v>199</v>
      </c>
      <c r="F1074" t="str">
        <f t="shared" si="16"/>
        <v>0-10%</v>
      </c>
      <c r="G1074" s="10">
        <v>499</v>
      </c>
      <c r="H1074" s="11">
        <f>Table1_2[[#This Row],[Actual Price]]-Table1_2[[#This Row],[Discount Price]]</f>
        <v>300</v>
      </c>
      <c r="I1074" s="5">
        <v>0.6</v>
      </c>
      <c r="J1074" t="s">
        <v>13082</v>
      </c>
      <c r="K1074" t="s">
        <v>14324</v>
      </c>
      <c r="L1074" t="s">
        <v>13084</v>
      </c>
      <c r="M1074">
        <v>4.0999999999999996</v>
      </c>
      <c r="N1074">
        <v>1996</v>
      </c>
      <c r="O1074">
        <v>996004</v>
      </c>
      <c r="P1074" t="s">
        <v>10221</v>
      </c>
      <c r="Q1074" t="s">
        <v>10222</v>
      </c>
      <c r="R1074" t="s">
        <v>10223</v>
      </c>
      <c r="S1074" t="s">
        <v>13567</v>
      </c>
    </row>
    <row r="1075" spans="1:19" x14ac:dyDescent="0.35">
      <c r="A1075" t="s">
        <v>10224</v>
      </c>
      <c r="B1075" t="s">
        <v>14044</v>
      </c>
      <c r="C1075" t="s">
        <v>13567</v>
      </c>
      <c r="D1075" s="12">
        <f>Table1_2[[#This Row],[Actual Price]]*Table1_2[[#This Row],[Rating_count]]</f>
        <v>3439089</v>
      </c>
      <c r="E1075">
        <v>1099</v>
      </c>
      <c r="F1075" t="str">
        <f t="shared" si="16"/>
        <v>0-10%</v>
      </c>
      <c r="G1075" s="10">
        <v>1899</v>
      </c>
      <c r="H1075" s="11">
        <f>Table1_2[[#This Row],[Actual Price]]-Table1_2[[#This Row],[Discount Price]]</f>
        <v>800</v>
      </c>
      <c r="I1075" s="5">
        <v>0.42</v>
      </c>
      <c r="J1075" t="s">
        <v>13085</v>
      </c>
      <c r="K1075" t="s">
        <v>14324</v>
      </c>
      <c r="L1075" t="s">
        <v>13084</v>
      </c>
      <c r="M1075">
        <v>4.3</v>
      </c>
      <c r="N1075">
        <v>1811</v>
      </c>
      <c r="O1075">
        <v>3439089</v>
      </c>
      <c r="P1075" t="s">
        <v>10231</v>
      </c>
      <c r="Q1075" t="s">
        <v>10232</v>
      </c>
      <c r="R1075" t="s">
        <v>10233</v>
      </c>
      <c r="S1075" t="s">
        <v>13567</v>
      </c>
    </row>
    <row r="1076" spans="1:19" x14ac:dyDescent="0.35">
      <c r="A1076" t="s">
        <v>10234</v>
      </c>
      <c r="B1076" t="s">
        <v>14045</v>
      </c>
      <c r="C1076" t="s">
        <v>13567</v>
      </c>
      <c r="D1076" s="12">
        <f>Table1_2[[#This Row],[Actual Price]]*Table1_2[[#This Row],[Rating_count]]</f>
        <v>3275020</v>
      </c>
      <c r="E1076">
        <v>664</v>
      </c>
      <c r="F1076" t="str">
        <f t="shared" si="16"/>
        <v>0-10%</v>
      </c>
      <c r="G1076" s="10">
        <v>1490</v>
      </c>
      <c r="H1076" s="11">
        <f>Table1_2[[#This Row],[Actual Price]]-Table1_2[[#This Row],[Discount Price]]</f>
        <v>826</v>
      </c>
      <c r="I1076" s="5">
        <v>0.55000000000000004</v>
      </c>
      <c r="J1076" t="s">
        <v>13082</v>
      </c>
      <c r="K1076" t="s">
        <v>14324</v>
      </c>
      <c r="L1076" t="s">
        <v>13084</v>
      </c>
      <c r="M1076">
        <v>4</v>
      </c>
      <c r="N1076">
        <v>2198</v>
      </c>
      <c r="O1076">
        <v>3275020</v>
      </c>
      <c r="P1076" t="s">
        <v>10241</v>
      </c>
      <c r="Q1076" t="s">
        <v>10242</v>
      </c>
      <c r="R1076" t="s">
        <v>10243</v>
      </c>
      <c r="S1076" t="s">
        <v>13567</v>
      </c>
    </row>
    <row r="1077" spans="1:19" x14ac:dyDescent="0.35">
      <c r="A1077" t="s">
        <v>10244</v>
      </c>
      <c r="B1077" t="s">
        <v>14046</v>
      </c>
      <c r="C1077" t="s">
        <v>13567</v>
      </c>
      <c r="D1077" s="12">
        <f>Table1_2[[#This Row],[Actual Price]]*Table1_2[[#This Row],[Rating_count]]</f>
        <v>4594450</v>
      </c>
      <c r="E1077">
        <v>260</v>
      </c>
      <c r="F1077" t="str">
        <f t="shared" si="16"/>
        <v>0-10%</v>
      </c>
      <c r="G1077" s="10">
        <v>350</v>
      </c>
      <c r="H1077" s="11">
        <f>Table1_2[[#This Row],[Actual Price]]-Table1_2[[#This Row],[Discount Price]]</f>
        <v>90</v>
      </c>
      <c r="I1077" s="5">
        <v>0.26</v>
      </c>
      <c r="J1077" t="s">
        <v>13085</v>
      </c>
      <c r="K1077" t="s">
        <v>14324</v>
      </c>
      <c r="L1077" t="s">
        <v>13084</v>
      </c>
      <c r="M1077">
        <v>3.9</v>
      </c>
      <c r="N1077">
        <v>13127</v>
      </c>
      <c r="O1077">
        <v>4594450</v>
      </c>
      <c r="P1077" t="s">
        <v>10251</v>
      </c>
      <c r="Q1077" t="s">
        <v>10252</v>
      </c>
      <c r="R1077" t="s">
        <v>10253</v>
      </c>
      <c r="S1077" t="s">
        <v>13567</v>
      </c>
    </row>
    <row r="1078" spans="1:19" x14ac:dyDescent="0.35">
      <c r="A1078" t="s">
        <v>10254</v>
      </c>
      <c r="B1078" t="s">
        <v>14047</v>
      </c>
      <c r="C1078" t="s">
        <v>13567</v>
      </c>
      <c r="D1078" s="12">
        <f>Table1_2[[#This Row],[Actual Price]]*Table1_2[[#This Row],[Rating_count]]</f>
        <v>49852500</v>
      </c>
      <c r="E1078">
        <v>6499</v>
      </c>
      <c r="F1078" t="str">
        <f t="shared" si="16"/>
        <v>0-10%</v>
      </c>
      <c r="G1078" s="10">
        <v>8500</v>
      </c>
      <c r="H1078" s="11">
        <f>Table1_2[[#This Row],[Actual Price]]-Table1_2[[#This Row],[Discount Price]]</f>
        <v>2001</v>
      </c>
      <c r="I1078" s="5">
        <v>0.24</v>
      </c>
      <c r="J1078" t="s">
        <v>13085</v>
      </c>
      <c r="K1078" t="s">
        <v>14324</v>
      </c>
      <c r="L1078" t="s">
        <v>13084</v>
      </c>
      <c r="M1078">
        <v>4.4000000000000004</v>
      </c>
      <c r="N1078">
        <v>5865</v>
      </c>
      <c r="O1078">
        <v>49852500</v>
      </c>
      <c r="P1078" t="s">
        <v>10261</v>
      </c>
      <c r="Q1078" t="s">
        <v>10262</v>
      </c>
      <c r="R1078" t="s">
        <v>10263</v>
      </c>
      <c r="S1078" t="s">
        <v>13567</v>
      </c>
    </row>
    <row r="1079" spans="1:19" x14ac:dyDescent="0.35">
      <c r="A1079" t="s">
        <v>10264</v>
      </c>
      <c r="B1079" t="s">
        <v>14048</v>
      </c>
      <c r="C1079" t="s">
        <v>13567</v>
      </c>
      <c r="D1079" s="12">
        <f>Table1_2[[#This Row],[Actual Price]]*Table1_2[[#This Row],[Rating_count]]</f>
        <v>2666433</v>
      </c>
      <c r="E1079">
        <v>1484</v>
      </c>
      <c r="F1079" t="str">
        <f t="shared" si="16"/>
        <v>0-10%</v>
      </c>
      <c r="G1079" s="10">
        <v>2499</v>
      </c>
      <c r="H1079" s="11">
        <f>Table1_2[[#This Row],[Actual Price]]-Table1_2[[#This Row],[Discount Price]]</f>
        <v>1015</v>
      </c>
      <c r="I1079" s="5">
        <v>0.41</v>
      </c>
      <c r="J1079" t="s">
        <v>13085</v>
      </c>
      <c r="K1079" t="s">
        <v>14324</v>
      </c>
      <c r="L1079" t="s">
        <v>13084</v>
      </c>
      <c r="M1079">
        <v>3.7</v>
      </c>
      <c r="N1079">
        <v>1067</v>
      </c>
      <c r="O1079">
        <v>2666433</v>
      </c>
      <c r="P1079" t="s">
        <v>10272</v>
      </c>
      <c r="Q1079" t="s">
        <v>10273</v>
      </c>
      <c r="R1079" t="s">
        <v>10274</v>
      </c>
      <c r="S1079" t="s">
        <v>13567</v>
      </c>
    </row>
    <row r="1080" spans="1:19" x14ac:dyDescent="0.35">
      <c r="A1080" t="s">
        <v>10275</v>
      </c>
      <c r="B1080" t="s">
        <v>14049</v>
      </c>
      <c r="C1080" t="s">
        <v>13567</v>
      </c>
      <c r="D1080" s="12">
        <f>Table1_2[[#This Row],[Actual Price]]*Table1_2[[#This Row],[Rating_count]]</f>
        <v>7614360</v>
      </c>
      <c r="E1080">
        <v>999</v>
      </c>
      <c r="F1080" t="str">
        <f t="shared" si="16"/>
        <v>0-10%</v>
      </c>
      <c r="G1080" s="10">
        <v>1560</v>
      </c>
      <c r="H1080" s="11">
        <f>Table1_2[[#This Row],[Actual Price]]-Table1_2[[#This Row],[Discount Price]]</f>
        <v>561</v>
      </c>
      <c r="I1080" s="5">
        <v>0.36</v>
      </c>
      <c r="J1080" t="s">
        <v>13085</v>
      </c>
      <c r="K1080" t="s">
        <v>14324</v>
      </c>
      <c r="L1080" t="s">
        <v>13084</v>
      </c>
      <c r="M1080">
        <v>3.6</v>
      </c>
      <c r="N1080">
        <v>4881</v>
      </c>
      <c r="O1080">
        <v>7614360</v>
      </c>
      <c r="P1080" t="s">
        <v>10282</v>
      </c>
      <c r="Q1080" t="s">
        <v>10283</v>
      </c>
      <c r="R1080" t="s">
        <v>10284</v>
      </c>
      <c r="S1080" t="s">
        <v>13567</v>
      </c>
    </row>
    <row r="1081" spans="1:19" x14ac:dyDescent="0.35">
      <c r="A1081" t="s">
        <v>10285</v>
      </c>
      <c r="B1081" t="s">
        <v>14050</v>
      </c>
      <c r="C1081" t="s">
        <v>13567</v>
      </c>
      <c r="D1081" s="12">
        <f>Table1_2[[#This Row],[Actual Price]]*Table1_2[[#This Row],[Rating_count]]</f>
        <v>72910500</v>
      </c>
      <c r="E1081">
        <v>3299</v>
      </c>
      <c r="F1081" t="str">
        <f t="shared" si="16"/>
        <v>0-10%</v>
      </c>
      <c r="G1081" s="10">
        <v>6500</v>
      </c>
      <c r="H1081" s="11">
        <f>Table1_2[[#This Row],[Actual Price]]-Table1_2[[#This Row],[Discount Price]]</f>
        <v>3201</v>
      </c>
      <c r="I1081" s="5">
        <v>0.49</v>
      </c>
      <c r="J1081" t="s">
        <v>13085</v>
      </c>
      <c r="K1081" t="s">
        <v>14324</v>
      </c>
      <c r="L1081" t="s">
        <v>13084</v>
      </c>
      <c r="M1081">
        <v>3.7</v>
      </c>
      <c r="N1081">
        <v>11217</v>
      </c>
      <c r="O1081">
        <v>72910500</v>
      </c>
      <c r="P1081" t="s">
        <v>10292</v>
      </c>
      <c r="Q1081" t="s">
        <v>10293</v>
      </c>
      <c r="R1081" t="s">
        <v>10294</v>
      </c>
      <c r="S1081" t="s">
        <v>13567</v>
      </c>
    </row>
    <row r="1082" spans="1:19" x14ac:dyDescent="0.35">
      <c r="A1082" t="s">
        <v>10295</v>
      </c>
      <c r="B1082" t="s">
        <v>14051</v>
      </c>
      <c r="C1082" t="s">
        <v>13567</v>
      </c>
      <c r="D1082" s="12">
        <f>Table1_2[[#This Row],[Actual Price]]*Table1_2[[#This Row],[Rating_count]]</f>
        <v>42957</v>
      </c>
      <c r="E1082">
        <v>259</v>
      </c>
      <c r="F1082" t="str">
        <f t="shared" si="16"/>
        <v>0-10%</v>
      </c>
      <c r="G1082" s="10">
        <v>999</v>
      </c>
      <c r="H1082" s="11">
        <f>Table1_2[[#This Row],[Actual Price]]-Table1_2[[#This Row],[Discount Price]]</f>
        <v>740</v>
      </c>
      <c r="I1082" s="5">
        <v>0.74</v>
      </c>
      <c r="J1082" t="s">
        <v>13082</v>
      </c>
      <c r="K1082" t="s">
        <v>14324</v>
      </c>
      <c r="L1082" t="s">
        <v>13082</v>
      </c>
      <c r="M1082">
        <v>4</v>
      </c>
      <c r="N1082">
        <v>43</v>
      </c>
      <c r="O1082">
        <v>42957</v>
      </c>
      <c r="P1082" t="s">
        <v>10302</v>
      </c>
      <c r="Q1082" t="s">
        <v>10303</v>
      </c>
      <c r="R1082" t="s">
        <v>10304</v>
      </c>
      <c r="S1082" t="s">
        <v>13567</v>
      </c>
    </row>
    <row r="1083" spans="1:19" x14ac:dyDescent="0.35">
      <c r="A1083" t="s">
        <v>10305</v>
      </c>
      <c r="B1083" t="s">
        <v>14052</v>
      </c>
      <c r="C1083" t="s">
        <v>13567</v>
      </c>
      <c r="D1083" s="12">
        <f>Table1_2[[#This Row],[Actual Price]]*Table1_2[[#This Row],[Rating_count]]</f>
        <v>36355880</v>
      </c>
      <c r="E1083">
        <v>3249</v>
      </c>
      <c r="F1083" t="str">
        <f t="shared" si="16"/>
        <v>0-10%</v>
      </c>
      <c r="G1083" s="10">
        <v>7795</v>
      </c>
      <c r="H1083" s="11">
        <f>Table1_2[[#This Row],[Actual Price]]-Table1_2[[#This Row],[Discount Price]]</f>
        <v>4546</v>
      </c>
      <c r="I1083" s="5">
        <v>0.57999999999999996</v>
      </c>
      <c r="J1083" t="s">
        <v>13082</v>
      </c>
      <c r="K1083" t="s">
        <v>14324</v>
      </c>
      <c r="L1083" t="s">
        <v>13084</v>
      </c>
      <c r="M1083">
        <v>4.2</v>
      </c>
      <c r="N1083">
        <v>4664</v>
      </c>
      <c r="O1083">
        <v>36355880</v>
      </c>
      <c r="P1083" t="s">
        <v>10312</v>
      </c>
      <c r="Q1083" t="s">
        <v>10313</v>
      </c>
      <c r="R1083" t="s">
        <v>10314</v>
      </c>
      <c r="S1083" t="s">
        <v>13567</v>
      </c>
    </row>
    <row r="1084" spans="1:19" x14ac:dyDescent="0.35">
      <c r="A1084" t="s">
        <v>10315</v>
      </c>
      <c r="B1084" t="s">
        <v>14053</v>
      </c>
      <c r="C1084" t="s">
        <v>13567</v>
      </c>
      <c r="D1084" s="12">
        <f>Table1_2[[#This Row],[Actual Price]]*Table1_2[[#This Row],[Rating_count]]</f>
        <v>12661440</v>
      </c>
      <c r="E1084">
        <v>4280</v>
      </c>
      <c r="F1084" t="str">
        <f t="shared" si="16"/>
        <v>0-10%</v>
      </c>
      <c r="G1084" s="10">
        <v>5995</v>
      </c>
      <c r="H1084" s="11">
        <f>Table1_2[[#This Row],[Actual Price]]-Table1_2[[#This Row],[Discount Price]]</f>
        <v>1715</v>
      </c>
      <c r="I1084" s="5">
        <v>0.28999999999999998</v>
      </c>
      <c r="J1084" t="s">
        <v>13085</v>
      </c>
      <c r="K1084" t="s">
        <v>14324</v>
      </c>
      <c r="L1084" t="s">
        <v>13084</v>
      </c>
      <c r="M1084">
        <v>3.8</v>
      </c>
      <c r="N1084">
        <v>2112</v>
      </c>
      <c r="O1084">
        <v>12661440</v>
      </c>
      <c r="P1084" t="s">
        <v>10322</v>
      </c>
      <c r="Q1084" t="s">
        <v>10323</v>
      </c>
      <c r="R1084" t="s">
        <v>10324</v>
      </c>
      <c r="S1084" t="s">
        <v>13567</v>
      </c>
    </row>
    <row r="1085" spans="1:19" x14ac:dyDescent="0.35">
      <c r="A1085" t="s">
        <v>10325</v>
      </c>
      <c r="B1085" t="s">
        <v>14054</v>
      </c>
      <c r="C1085" t="s">
        <v>13567</v>
      </c>
      <c r="D1085" s="12">
        <f>Table1_2[[#This Row],[Actual Price]]*Table1_2[[#This Row],[Rating_count]]</f>
        <v>818363</v>
      </c>
      <c r="E1085">
        <v>189</v>
      </c>
      <c r="F1085" t="str">
        <f t="shared" si="16"/>
        <v>0-10%</v>
      </c>
      <c r="G1085" s="10">
        <v>299</v>
      </c>
      <c r="H1085" s="11">
        <f>Table1_2[[#This Row],[Actual Price]]-Table1_2[[#This Row],[Discount Price]]</f>
        <v>110</v>
      </c>
      <c r="I1085" s="5">
        <v>0.37</v>
      </c>
      <c r="J1085" t="s">
        <v>13085</v>
      </c>
      <c r="K1085" t="s">
        <v>14324</v>
      </c>
      <c r="L1085" t="s">
        <v>13084</v>
      </c>
      <c r="M1085">
        <v>4.2</v>
      </c>
      <c r="N1085">
        <v>2737</v>
      </c>
      <c r="O1085">
        <v>818363</v>
      </c>
      <c r="P1085" t="s">
        <v>10333</v>
      </c>
      <c r="Q1085" t="s">
        <v>10334</v>
      </c>
      <c r="R1085" t="s">
        <v>10335</v>
      </c>
      <c r="S1085" t="s">
        <v>13567</v>
      </c>
    </row>
    <row r="1086" spans="1:19" x14ac:dyDescent="0.35">
      <c r="A1086" t="s">
        <v>10336</v>
      </c>
      <c r="B1086" t="s">
        <v>14055</v>
      </c>
      <c r="C1086" t="s">
        <v>13567</v>
      </c>
      <c r="D1086" s="12">
        <f>Table1_2[[#This Row],[Actual Price]]*Table1_2[[#This Row],[Rating_count]]</f>
        <v>21185631</v>
      </c>
      <c r="E1086">
        <v>1449</v>
      </c>
      <c r="F1086" t="str">
        <f t="shared" si="16"/>
        <v>0-10%</v>
      </c>
      <c r="G1086" s="10">
        <v>2349</v>
      </c>
      <c r="H1086" s="11">
        <f>Table1_2[[#This Row],[Actual Price]]-Table1_2[[#This Row],[Discount Price]]</f>
        <v>900</v>
      </c>
      <c r="I1086" s="5">
        <v>0.38</v>
      </c>
      <c r="J1086" t="s">
        <v>13085</v>
      </c>
      <c r="K1086" t="s">
        <v>14324</v>
      </c>
      <c r="L1086" t="s">
        <v>13084</v>
      </c>
      <c r="M1086">
        <v>3.9</v>
      </c>
      <c r="N1086">
        <v>9019</v>
      </c>
      <c r="O1086">
        <v>21185631</v>
      </c>
      <c r="P1086" t="s">
        <v>10343</v>
      </c>
      <c r="Q1086" t="s">
        <v>10344</v>
      </c>
      <c r="R1086" t="s">
        <v>10345</v>
      </c>
      <c r="S1086" t="s">
        <v>13567</v>
      </c>
    </row>
    <row r="1087" spans="1:19" x14ac:dyDescent="0.35">
      <c r="A1087" t="s">
        <v>10346</v>
      </c>
      <c r="B1087" t="s">
        <v>13976</v>
      </c>
      <c r="C1087" t="s">
        <v>13567</v>
      </c>
      <c r="D1087" s="12">
        <f>Table1_2[[#This Row],[Actual Price]]*Table1_2[[#This Row],[Rating_count]]</f>
        <v>5106766</v>
      </c>
      <c r="E1087">
        <v>199</v>
      </c>
      <c r="F1087" t="str">
        <f t="shared" si="16"/>
        <v>0-10%</v>
      </c>
      <c r="G1087" s="10">
        <v>499</v>
      </c>
      <c r="H1087" s="11">
        <f>Table1_2[[#This Row],[Actual Price]]-Table1_2[[#This Row],[Discount Price]]</f>
        <v>300</v>
      </c>
      <c r="I1087" s="5">
        <v>0.6</v>
      </c>
      <c r="J1087" t="s">
        <v>13082</v>
      </c>
      <c r="K1087" t="s">
        <v>14324</v>
      </c>
      <c r="L1087" t="s">
        <v>13084</v>
      </c>
      <c r="M1087">
        <v>4</v>
      </c>
      <c r="N1087">
        <v>10234</v>
      </c>
      <c r="O1087">
        <v>5106766</v>
      </c>
      <c r="P1087" t="s">
        <v>10353</v>
      </c>
      <c r="Q1087" t="s">
        <v>10354</v>
      </c>
      <c r="R1087" t="s">
        <v>10355</v>
      </c>
      <c r="S1087" t="s">
        <v>13567</v>
      </c>
    </row>
    <row r="1088" spans="1:19" x14ac:dyDescent="0.35">
      <c r="A1088" t="s">
        <v>10356</v>
      </c>
      <c r="B1088" t="s">
        <v>14056</v>
      </c>
      <c r="C1088" t="s">
        <v>13567</v>
      </c>
      <c r="D1088" s="12">
        <f>Table1_2[[#This Row],[Actual Price]]*Table1_2[[#This Row],[Rating_count]]</f>
        <v>714450</v>
      </c>
      <c r="E1088">
        <v>474</v>
      </c>
      <c r="F1088" t="str">
        <f t="shared" si="16"/>
        <v>0-10%</v>
      </c>
      <c r="G1088" s="10">
        <v>1299</v>
      </c>
      <c r="H1088" s="11">
        <f>Table1_2[[#This Row],[Actual Price]]-Table1_2[[#This Row],[Discount Price]]</f>
        <v>825</v>
      </c>
      <c r="I1088" s="5">
        <v>0.64</v>
      </c>
      <c r="J1088" t="s">
        <v>13082</v>
      </c>
      <c r="K1088" t="s">
        <v>14324</v>
      </c>
      <c r="L1088" t="s">
        <v>13082</v>
      </c>
      <c r="M1088">
        <v>4.0999999999999996</v>
      </c>
      <c r="N1088">
        <v>550</v>
      </c>
      <c r="O1088">
        <v>714450</v>
      </c>
      <c r="P1088" t="s">
        <v>10364</v>
      </c>
      <c r="Q1088" t="s">
        <v>10365</v>
      </c>
      <c r="R1088" t="s">
        <v>10366</v>
      </c>
      <c r="S1088" t="s">
        <v>13567</v>
      </c>
    </row>
    <row r="1089" spans="1:19" x14ac:dyDescent="0.35">
      <c r="A1089" t="s">
        <v>10367</v>
      </c>
      <c r="B1089" t="s">
        <v>14057</v>
      </c>
      <c r="C1089" t="s">
        <v>13567</v>
      </c>
      <c r="D1089" s="12">
        <f>Table1_2[[#This Row],[Actual Price]]*Table1_2[[#This Row],[Rating_count]]</f>
        <v>13972</v>
      </c>
      <c r="E1089">
        <v>279</v>
      </c>
      <c r="F1089" t="str">
        <f t="shared" si="16"/>
        <v>0-10%</v>
      </c>
      <c r="G1089" s="10">
        <v>499</v>
      </c>
      <c r="H1089" s="11">
        <f>Table1_2[[#This Row],[Actual Price]]-Table1_2[[#This Row],[Discount Price]]</f>
        <v>220</v>
      </c>
      <c r="I1089" s="5">
        <v>0.44</v>
      </c>
      <c r="J1089" t="s">
        <v>13085</v>
      </c>
      <c r="K1089" t="s">
        <v>14324</v>
      </c>
      <c r="L1089" t="s">
        <v>13082</v>
      </c>
      <c r="M1089">
        <v>4.8</v>
      </c>
      <c r="N1089">
        <v>28</v>
      </c>
      <c r="O1089">
        <v>13972</v>
      </c>
      <c r="P1089" t="s">
        <v>10374</v>
      </c>
      <c r="Q1089" t="s">
        <v>10375</v>
      </c>
      <c r="R1089" t="s">
        <v>10376</v>
      </c>
      <c r="S1089" t="s">
        <v>13567</v>
      </c>
    </row>
    <row r="1090" spans="1:19" x14ac:dyDescent="0.35">
      <c r="A1090" t="s">
        <v>10377</v>
      </c>
      <c r="B1090" t="s">
        <v>14058</v>
      </c>
      <c r="C1090" t="s">
        <v>13567</v>
      </c>
      <c r="D1090" s="12">
        <f>Table1_2[[#This Row],[Actual Price]]*Table1_2[[#This Row],[Rating_count]]</f>
        <v>6460575</v>
      </c>
      <c r="E1090">
        <v>1999</v>
      </c>
      <c r="F1090" t="str">
        <f t="shared" ref="F1090:F1153" si="17">IF(I1090&lt;=20,"0-10%", IF(I1090&lt;=20,"11-20%", IF(I1090&lt;=30,"21-30%")))</f>
        <v>0-10%</v>
      </c>
      <c r="G1090" s="10">
        <v>4775</v>
      </c>
      <c r="H1090" s="11">
        <f>Table1_2[[#This Row],[Actual Price]]-Table1_2[[#This Row],[Discount Price]]</f>
        <v>2776</v>
      </c>
      <c r="I1090" s="5">
        <v>0.57999999999999996</v>
      </c>
      <c r="J1090" t="s">
        <v>13082</v>
      </c>
      <c r="K1090" t="s">
        <v>14324</v>
      </c>
      <c r="L1090" t="s">
        <v>13084</v>
      </c>
      <c r="M1090">
        <v>4.2</v>
      </c>
      <c r="N1090">
        <v>1353</v>
      </c>
      <c r="O1090">
        <v>6460575</v>
      </c>
      <c r="P1090" t="s">
        <v>10384</v>
      </c>
      <c r="Q1090" t="s">
        <v>10385</v>
      </c>
      <c r="R1090" t="s">
        <v>10386</v>
      </c>
      <c r="S1090" t="s">
        <v>13567</v>
      </c>
    </row>
    <row r="1091" spans="1:19" x14ac:dyDescent="0.35">
      <c r="A1091" t="s">
        <v>10387</v>
      </c>
      <c r="B1091" t="s">
        <v>14059</v>
      </c>
      <c r="C1091" t="s">
        <v>13567</v>
      </c>
      <c r="D1091" s="12">
        <f>Table1_2[[#This Row],[Actual Price]]*Table1_2[[#This Row],[Rating_count]]</f>
        <v>2629740</v>
      </c>
      <c r="E1091">
        <v>799</v>
      </c>
      <c r="F1091" t="str">
        <f t="shared" si="17"/>
        <v>0-10%</v>
      </c>
      <c r="G1091" s="10">
        <v>1230</v>
      </c>
      <c r="H1091" s="11">
        <f>Table1_2[[#This Row],[Actual Price]]-Table1_2[[#This Row],[Discount Price]]</f>
        <v>431</v>
      </c>
      <c r="I1091" s="5">
        <v>0.35</v>
      </c>
      <c r="J1091" t="s">
        <v>13085</v>
      </c>
      <c r="K1091" t="s">
        <v>14324</v>
      </c>
      <c r="L1091" t="s">
        <v>13084</v>
      </c>
      <c r="M1091">
        <v>4.0999999999999996</v>
      </c>
      <c r="N1091">
        <v>2138</v>
      </c>
      <c r="O1091">
        <v>2629740</v>
      </c>
      <c r="P1091" t="s">
        <v>10394</v>
      </c>
      <c r="Q1091" t="s">
        <v>10395</v>
      </c>
      <c r="R1091" t="s">
        <v>10396</v>
      </c>
      <c r="S1091" t="s">
        <v>13567</v>
      </c>
    </row>
    <row r="1092" spans="1:19" x14ac:dyDescent="0.35">
      <c r="A1092" t="s">
        <v>10397</v>
      </c>
      <c r="B1092" t="s">
        <v>14060</v>
      </c>
      <c r="C1092" t="s">
        <v>13567</v>
      </c>
      <c r="D1092" s="12">
        <f>Table1_2[[#This Row],[Actual Price]]*Table1_2[[#This Row],[Rating_count]]</f>
        <v>3356321</v>
      </c>
      <c r="E1092">
        <v>949</v>
      </c>
      <c r="F1092" t="str">
        <f t="shared" si="17"/>
        <v>0-10%</v>
      </c>
      <c r="G1092" s="10">
        <v>1999</v>
      </c>
      <c r="H1092" s="11">
        <f>Table1_2[[#This Row],[Actual Price]]-Table1_2[[#This Row],[Discount Price]]</f>
        <v>1050</v>
      </c>
      <c r="I1092" s="5">
        <v>0.53</v>
      </c>
      <c r="J1092" t="s">
        <v>13082</v>
      </c>
      <c r="K1092" t="s">
        <v>14324</v>
      </c>
      <c r="L1092" t="s">
        <v>13084</v>
      </c>
      <c r="M1092">
        <v>4</v>
      </c>
      <c r="N1092">
        <v>1679</v>
      </c>
      <c r="O1092">
        <v>3356321</v>
      </c>
      <c r="P1092" t="s">
        <v>10404</v>
      </c>
      <c r="Q1092" t="s">
        <v>10405</v>
      </c>
      <c r="R1092" t="s">
        <v>10406</v>
      </c>
      <c r="S1092" t="s">
        <v>13567</v>
      </c>
    </row>
    <row r="1093" spans="1:19" x14ac:dyDescent="0.35">
      <c r="A1093" t="s">
        <v>10407</v>
      </c>
      <c r="B1093" t="s">
        <v>14061</v>
      </c>
      <c r="C1093" t="s">
        <v>13567</v>
      </c>
      <c r="D1093" s="12">
        <f>Table1_2[[#This Row],[Actual Price]]*Table1_2[[#This Row],[Rating_count]]</f>
        <v>66187572</v>
      </c>
      <c r="E1093">
        <v>3657.66</v>
      </c>
      <c r="F1093" t="str">
        <f t="shared" si="17"/>
        <v>0-10%</v>
      </c>
      <c r="G1093" s="10">
        <v>5156</v>
      </c>
      <c r="H1093" s="11">
        <f>Table1_2[[#This Row],[Actual Price]]-Table1_2[[#This Row],[Discount Price]]</f>
        <v>1498.3400000000001</v>
      </c>
      <c r="I1093" s="5">
        <v>0.28999999999999998</v>
      </c>
      <c r="J1093" t="s">
        <v>13085</v>
      </c>
      <c r="K1093" t="s">
        <v>14324</v>
      </c>
      <c r="L1093" t="s">
        <v>13084</v>
      </c>
      <c r="M1093">
        <v>3.9</v>
      </c>
      <c r="N1093">
        <v>12837</v>
      </c>
      <c r="O1093">
        <v>66187572</v>
      </c>
      <c r="P1093" t="s">
        <v>10415</v>
      </c>
      <c r="Q1093" t="s">
        <v>10416</v>
      </c>
      <c r="R1093" t="s">
        <v>10417</v>
      </c>
      <c r="S1093" t="s">
        <v>13567</v>
      </c>
    </row>
    <row r="1094" spans="1:19" x14ac:dyDescent="0.35">
      <c r="A1094" t="s">
        <v>10418</v>
      </c>
      <c r="B1094" t="s">
        <v>14062</v>
      </c>
      <c r="C1094" t="s">
        <v>13567</v>
      </c>
      <c r="D1094" s="12">
        <f>Table1_2[[#This Row],[Actual Price]]*Table1_2[[#This Row],[Rating_count]]</f>
        <v>17737127</v>
      </c>
      <c r="E1094">
        <v>1699</v>
      </c>
      <c r="F1094" t="str">
        <f t="shared" si="17"/>
        <v>0-10%</v>
      </c>
      <c r="G1094" s="10">
        <v>1999</v>
      </c>
      <c r="H1094" s="11">
        <f>Table1_2[[#This Row],[Actual Price]]-Table1_2[[#This Row],[Discount Price]]</f>
        <v>300</v>
      </c>
      <c r="I1094" s="5">
        <v>0.15</v>
      </c>
      <c r="J1094" t="s">
        <v>13085</v>
      </c>
      <c r="K1094" t="s">
        <v>14324</v>
      </c>
      <c r="L1094" t="s">
        <v>13084</v>
      </c>
      <c r="M1094">
        <v>4.0999999999999996</v>
      </c>
      <c r="N1094">
        <v>8873</v>
      </c>
      <c r="O1094">
        <v>17737127</v>
      </c>
      <c r="P1094" t="s">
        <v>10426</v>
      </c>
      <c r="Q1094" t="s">
        <v>10427</v>
      </c>
      <c r="R1094" t="s">
        <v>10428</v>
      </c>
      <c r="S1094" t="s">
        <v>13567</v>
      </c>
    </row>
    <row r="1095" spans="1:19" x14ac:dyDescent="0.35">
      <c r="A1095" t="s">
        <v>10429</v>
      </c>
      <c r="B1095" t="s">
        <v>14063</v>
      </c>
      <c r="C1095" t="s">
        <v>13567</v>
      </c>
      <c r="D1095" s="12">
        <f>Table1_2[[#This Row],[Actual Price]]*Table1_2[[#This Row],[Rating_count]]</f>
        <v>16091695</v>
      </c>
      <c r="E1095">
        <v>1849</v>
      </c>
      <c r="F1095" t="str">
        <f t="shared" si="17"/>
        <v>0-10%</v>
      </c>
      <c r="G1095" s="10">
        <v>2095</v>
      </c>
      <c r="H1095" s="11">
        <f>Table1_2[[#This Row],[Actual Price]]-Table1_2[[#This Row],[Discount Price]]</f>
        <v>246</v>
      </c>
      <c r="I1095" s="5">
        <v>0.12</v>
      </c>
      <c r="J1095" t="s">
        <v>13085</v>
      </c>
      <c r="K1095" t="s">
        <v>14324</v>
      </c>
      <c r="L1095" t="s">
        <v>13084</v>
      </c>
      <c r="M1095">
        <v>4.3</v>
      </c>
      <c r="N1095">
        <v>7681</v>
      </c>
      <c r="O1095">
        <v>16091695</v>
      </c>
      <c r="P1095" t="s">
        <v>10436</v>
      </c>
      <c r="Q1095" t="s">
        <v>10437</v>
      </c>
      <c r="R1095" t="s">
        <v>10438</v>
      </c>
      <c r="S1095" t="s">
        <v>13567</v>
      </c>
    </row>
    <row r="1096" spans="1:19" x14ac:dyDescent="0.35">
      <c r="A1096" t="s">
        <v>10439</v>
      </c>
      <c r="B1096" t="s">
        <v>14064</v>
      </c>
      <c r="C1096" t="s">
        <v>13567</v>
      </c>
      <c r="D1096" s="12">
        <f>Table1_2[[#This Row],[Actual Price]]*Table1_2[[#This Row],[Rating_count]]</f>
        <v>6383650</v>
      </c>
      <c r="E1096">
        <v>12499</v>
      </c>
      <c r="F1096" t="str">
        <f t="shared" si="17"/>
        <v>0-10%</v>
      </c>
      <c r="G1096" s="10">
        <v>19825</v>
      </c>
      <c r="H1096" s="11">
        <f>Table1_2[[#This Row],[Actual Price]]-Table1_2[[#This Row],[Discount Price]]</f>
        <v>7326</v>
      </c>
      <c r="I1096" s="5">
        <v>0.37</v>
      </c>
      <c r="J1096" t="s">
        <v>13085</v>
      </c>
      <c r="K1096" t="s">
        <v>14324</v>
      </c>
      <c r="L1096" t="s">
        <v>13082</v>
      </c>
      <c r="M1096">
        <v>4.0999999999999996</v>
      </c>
      <c r="N1096">
        <v>322</v>
      </c>
      <c r="O1096">
        <v>6383650</v>
      </c>
      <c r="P1096" t="s">
        <v>10446</v>
      </c>
      <c r="Q1096" t="s">
        <v>10447</v>
      </c>
      <c r="R1096" t="s">
        <v>10448</v>
      </c>
      <c r="S1096" t="s">
        <v>13567</v>
      </c>
    </row>
    <row r="1097" spans="1:19" x14ac:dyDescent="0.35">
      <c r="A1097" t="s">
        <v>10449</v>
      </c>
      <c r="B1097" t="s">
        <v>14065</v>
      </c>
      <c r="C1097" t="s">
        <v>13567</v>
      </c>
      <c r="D1097" s="12">
        <f>Table1_2[[#This Row],[Actual Price]]*Table1_2[[#This Row],[Rating_count]]</f>
        <v>18762240</v>
      </c>
      <c r="E1097">
        <v>1099</v>
      </c>
      <c r="F1097" t="str">
        <f t="shared" si="17"/>
        <v>0-10%</v>
      </c>
      <c r="G1097" s="10">
        <v>1920</v>
      </c>
      <c r="H1097" s="11">
        <f>Table1_2[[#This Row],[Actual Price]]-Table1_2[[#This Row],[Discount Price]]</f>
        <v>821</v>
      </c>
      <c r="I1097" s="5">
        <v>0.43</v>
      </c>
      <c r="J1097" t="s">
        <v>13085</v>
      </c>
      <c r="K1097" t="s">
        <v>14324</v>
      </c>
      <c r="L1097" t="s">
        <v>13084</v>
      </c>
      <c r="M1097">
        <v>4.2</v>
      </c>
      <c r="N1097">
        <v>9772</v>
      </c>
      <c r="O1097">
        <v>18762240</v>
      </c>
      <c r="P1097" t="s">
        <v>10456</v>
      </c>
      <c r="Q1097" t="s">
        <v>10457</v>
      </c>
      <c r="R1097" t="s">
        <v>10458</v>
      </c>
      <c r="S1097" t="s">
        <v>13567</v>
      </c>
    </row>
    <row r="1098" spans="1:19" x14ac:dyDescent="0.35">
      <c r="A1098" t="s">
        <v>10459</v>
      </c>
      <c r="B1098" t="s">
        <v>14066</v>
      </c>
      <c r="C1098" t="s">
        <v>13567</v>
      </c>
      <c r="D1098" s="12">
        <f>Table1_2[[#This Row],[Actual Price]]*Table1_2[[#This Row],[Rating_count]]</f>
        <v>295952000</v>
      </c>
      <c r="E1098">
        <v>8199</v>
      </c>
      <c r="F1098" t="str">
        <f t="shared" si="17"/>
        <v>0-10%</v>
      </c>
      <c r="G1098" s="10">
        <v>16000</v>
      </c>
      <c r="H1098" s="11">
        <f>Table1_2[[#This Row],[Actual Price]]-Table1_2[[#This Row],[Discount Price]]</f>
        <v>7801</v>
      </c>
      <c r="I1098" s="5">
        <v>0.49</v>
      </c>
      <c r="J1098" t="s">
        <v>13085</v>
      </c>
      <c r="K1098" t="s">
        <v>14324</v>
      </c>
      <c r="L1098" t="s">
        <v>13084</v>
      </c>
      <c r="M1098">
        <v>3.9</v>
      </c>
      <c r="N1098">
        <v>18497</v>
      </c>
      <c r="O1098">
        <v>295952000</v>
      </c>
      <c r="P1098" t="s">
        <v>10466</v>
      </c>
      <c r="Q1098" t="s">
        <v>10467</v>
      </c>
      <c r="R1098" t="s">
        <v>10468</v>
      </c>
      <c r="S1098" t="s">
        <v>13567</v>
      </c>
    </row>
    <row r="1099" spans="1:19" x14ac:dyDescent="0.35">
      <c r="A1099" t="s">
        <v>10469</v>
      </c>
      <c r="B1099" t="s">
        <v>14067</v>
      </c>
      <c r="C1099" t="s">
        <v>13567</v>
      </c>
      <c r="D1099" s="12">
        <f>Table1_2[[#This Row],[Actual Price]]*Table1_2[[#This Row],[Rating_count]]</f>
        <v>116547</v>
      </c>
      <c r="E1099">
        <v>499</v>
      </c>
      <c r="F1099" t="str">
        <f t="shared" si="17"/>
        <v>0-10%</v>
      </c>
      <c r="G1099" s="10">
        <v>2199</v>
      </c>
      <c r="H1099" s="11">
        <f>Table1_2[[#This Row],[Actual Price]]-Table1_2[[#This Row],[Discount Price]]</f>
        <v>1700</v>
      </c>
      <c r="I1099" s="5">
        <v>0.77</v>
      </c>
      <c r="J1099" t="s">
        <v>13082</v>
      </c>
      <c r="K1099" t="s">
        <v>14324</v>
      </c>
      <c r="L1099" t="s">
        <v>13082</v>
      </c>
      <c r="M1099">
        <v>3.7</v>
      </c>
      <c r="N1099">
        <v>53</v>
      </c>
      <c r="O1099">
        <v>116547</v>
      </c>
      <c r="P1099" t="s">
        <v>10476</v>
      </c>
      <c r="Q1099" t="s">
        <v>10477</v>
      </c>
      <c r="R1099" t="s">
        <v>10478</v>
      </c>
      <c r="S1099" t="s">
        <v>13567</v>
      </c>
    </row>
    <row r="1100" spans="1:19" x14ac:dyDescent="0.35">
      <c r="A1100" t="s">
        <v>10479</v>
      </c>
      <c r="B1100" t="s">
        <v>14068</v>
      </c>
      <c r="C1100" t="s">
        <v>13567</v>
      </c>
      <c r="D1100" s="12">
        <f>Table1_2[[#This Row],[Actual Price]]*Table1_2[[#This Row],[Rating_count]]</f>
        <v>25918272</v>
      </c>
      <c r="E1100">
        <v>6999</v>
      </c>
      <c r="F1100" t="str">
        <f t="shared" si="17"/>
        <v>0-10%</v>
      </c>
      <c r="G1100" s="10">
        <v>14999</v>
      </c>
      <c r="H1100" s="11">
        <f>Table1_2[[#This Row],[Actual Price]]-Table1_2[[#This Row],[Discount Price]]</f>
        <v>8000</v>
      </c>
      <c r="I1100" s="5">
        <v>0.53</v>
      </c>
      <c r="J1100" t="s">
        <v>13082</v>
      </c>
      <c r="K1100" t="s">
        <v>14324</v>
      </c>
      <c r="L1100" t="s">
        <v>13084</v>
      </c>
      <c r="M1100">
        <v>4.0999999999999996</v>
      </c>
      <c r="N1100">
        <v>1728</v>
      </c>
      <c r="O1100">
        <v>25918272</v>
      </c>
      <c r="P1100" t="s">
        <v>10486</v>
      </c>
      <c r="Q1100" t="s">
        <v>10487</v>
      </c>
      <c r="R1100" t="s">
        <v>10488</v>
      </c>
      <c r="S1100" t="s">
        <v>13567</v>
      </c>
    </row>
    <row r="1101" spans="1:19" x14ac:dyDescent="0.35">
      <c r="A1101" t="s">
        <v>10489</v>
      </c>
      <c r="B1101" t="s">
        <v>14069</v>
      </c>
      <c r="C1101" t="s">
        <v>13567</v>
      </c>
      <c r="D1101" s="12">
        <f>Table1_2[[#This Row],[Actual Price]]*Table1_2[[#This Row],[Rating_count]]</f>
        <v>5175723</v>
      </c>
      <c r="E1101">
        <v>1595</v>
      </c>
      <c r="F1101" t="str">
        <f t="shared" si="17"/>
        <v>0-10%</v>
      </c>
      <c r="G1101" s="10">
        <v>1799</v>
      </c>
      <c r="H1101" s="11">
        <f>Table1_2[[#This Row],[Actual Price]]-Table1_2[[#This Row],[Discount Price]]</f>
        <v>204</v>
      </c>
      <c r="I1101" s="5">
        <v>0.11</v>
      </c>
      <c r="J1101" t="s">
        <v>13085</v>
      </c>
      <c r="K1101" t="s">
        <v>14324</v>
      </c>
      <c r="L1101" t="s">
        <v>13084</v>
      </c>
      <c r="M1101">
        <v>4</v>
      </c>
      <c r="N1101">
        <v>2877</v>
      </c>
      <c r="O1101">
        <v>5175723</v>
      </c>
      <c r="P1101" t="s">
        <v>10496</v>
      </c>
      <c r="Q1101" t="s">
        <v>10497</v>
      </c>
      <c r="R1101" t="s">
        <v>10498</v>
      </c>
      <c r="S1101" t="s">
        <v>13567</v>
      </c>
    </row>
    <row r="1102" spans="1:19" x14ac:dyDescent="0.35">
      <c r="A1102" t="s">
        <v>10499</v>
      </c>
      <c r="B1102" t="s">
        <v>14070</v>
      </c>
      <c r="C1102" t="s">
        <v>13567</v>
      </c>
      <c r="D1102" s="12">
        <f>Table1_2[[#This Row],[Actual Price]]*Table1_2[[#This Row],[Rating_count]]</f>
        <v>487500</v>
      </c>
      <c r="E1102">
        <v>1049</v>
      </c>
      <c r="F1102" t="str">
        <f t="shared" si="17"/>
        <v>0-10%</v>
      </c>
      <c r="G1102" s="10">
        <v>1950</v>
      </c>
      <c r="H1102" s="11">
        <f>Table1_2[[#This Row],[Actual Price]]-Table1_2[[#This Row],[Discount Price]]</f>
        <v>901</v>
      </c>
      <c r="I1102" s="5">
        <v>0.46</v>
      </c>
      <c r="J1102" t="s">
        <v>13085</v>
      </c>
      <c r="K1102" t="s">
        <v>14324</v>
      </c>
      <c r="L1102" t="s">
        <v>13082</v>
      </c>
      <c r="M1102">
        <v>3.8</v>
      </c>
      <c r="N1102">
        <v>250</v>
      </c>
      <c r="O1102">
        <v>487500</v>
      </c>
      <c r="P1102" t="s">
        <v>10506</v>
      </c>
      <c r="Q1102" t="s">
        <v>10507</v>
      </c>
      <c r="R1102" t="s">
        <v>10508</v>
      </c>
      <c r="S1102" t="s">
        <v>13567</v>
      </c>
    </row>
    <row r="1103" spans="1:19" x14ac:dyDescent="0.35">
      <c r="A1103" t="s">
        <v>10509</v>
      </c>
      <c r="B1103" t="s">
        <v>14071</v>
      </c>
      <c r="C1103" t="s">
        <v>13567</v>
      </c>
      <c r="D1103" s="12">
        <f>Table1_2[[#This Row],[Actual Price]]*Table1_2[[#This Row],[Rating_count]]</f>
        <v>15508110</v>
      </c>
      <c r="E1103">
        <v>1182</v>
      </c>
      <c r="F1103" t="str">
        <f t="shared" si="17"/>
        <v>0-10%</v>
      </c>
      <c r="G1103" s="10">
        <v>2995</v>
      </c>
      <c r="H1103" s="11">
        <f>Table1_2[[#This Row],[Actual Price]]-Table1_2[[#This Row],[Discount Price]]</f>
        <v>1813</v>
      </c>
      <c r="I1103" s="5">
        <v>0.61</v>
      </c>
      <c r="J1103" t="s">
        <v>13082</v>
      </c>
      <c r="K1103" t="s">
        <v>14324</v>
      </c>
      <c r="L1103" t="s">
        <v>13084</v>
      </c>
      <c r="M1103">
        <v>4.2</v>
      </c>
      <c r="N1103">
        <v>5178</v>
      </c>
      <c r="O1103">
        <v>15508110</v>
      </c>
      <c r="P1103" t="s">
        <v>10516</v>
      </c>
      <c r="Q1103" t="s">
        <v>10517</v>
      </c>
      <c r="R1103" t="s">
        <v>10518</v>
      </c>
      <c r="S1103" t="s">
        <v>13567</v>
      </c>
    </row>
    <row r="1104" spans="1:19" x14ac:dyDescent="0.35">
      <c r="A1104" t="s">
        <v>10519</v>
      </c>
      <c r="B1104" t="s">
        <v>14072</v>
      </c>
      <c r="C1104" t="s">
        <v>13567</v>
      </c>
      <c r="D1104" s="12">
        <f>Table1_2[[#This Row],[Actual Price]]*Table1_2[[#This Row],[Rating_count]]</f>
        <v>78921</v>
      </c>
      <c r="E1104">
        <v>499</v>
      </c>
      <c r="F1104" t="str">
        <f t="shared" si="17"/>
        <v>0-10%</v>
      </c>
      <c r="G1104" s="10">
        <v>999</v>
      </c>
      <c r="H1104" s="11">
        <f>Table1_2[[#This Row],[Actual Price]]-Table1_2[[#This Row],[Discount Price]]</f>
        <v>500</v>
      </c>
      <c r="I1104" s="5">
        <v>0.5</v>
      </c>
      <c r="J1104" t="s">
        <v>13082</v>
      </c>
      <c r="K1104" t="s">
        <v>14324</v>
      </c>
      <c r="L1104" t="s">
        <v>13082</v>
      </c>
      <c r="M1104">
        <v>4.5999999999999996</v>
      </c>
      <c r="N1104">
        <v>79</v>
      </c>
      <c r="O1104">
        <v>78921</v>
      </c>
      <c r="P1104" t="s">
        <v>10526</v>
      </c>
      <c r="Q1104" t="s">
        <v>10527</v>
      </c>
      <c r="R1104" t="s">
        <v>10528</v>
      </c>
      <c r="S1104" t="s">
        <v>13567</v>
      </c>
    </row>
    <row r="1105" spans="1:19" x14ac:dyDescent="0.35">
      <c r="A1105" t="s">
        <v>10529</v>
      </c>
      <c r="B1105" t="s">
        <v>14073</v>
      </c>
      <c r="C1105" t="s">
        <v>13567</v>
      </c>
      <c r="D1105" s="12">
        <f>Table1_2[[#This Row],[Actual Price]]*Table1_2[[#This Row],[Rating_count]]</f>
        <v>49863215</v>
      </c>
      <c r="E1105">
        <v>8799</v>
      </c>
      <c r="F1105" t="str">
        <f t="shared" si="17"/>
        <v>0-10%</v>
      </c>
      <c r="G1105" s="10">
        <v>11995</v>
      </c>
      <c r="H1105" s="11">
        <f>Table1_2[[#This Row],[Actual Price]]-Table1_2[[#This Row],[Discount Price]]</f>
        <v>3196</v>
      </c>
      <c r="I1105" s="5">
        <v>0.27</v>
      </c>
      <c r="J1105" t="s">
        <v>13085</v>
      </c>
      <c r="K1105" t="s">
        <v>14324</v>
      </c>
      <c r="L1105" t="s">
        <v>13084</v>
      </c>
      <c r="M1105">
        <v>4.0999999999999996</v>
      </c>
      <c r="N1105">
        <v>4157</v>
      </c>
      <c r="O1105">
        <v>49863215</v>
      </c>
      <c r="P1105" t="s">
        <v>10536</v>
      </c>
      <c r="Q1105" t="s">
        <v>10537</v>
      </c>
      <c r="R1105" t="s">
        <v>10538</v>
      </c>
      <c r="S1105" t="s">
        <v>13567</v>
      </c>
    </row>
    <row r="1106" spans="1:19" x14ac:dyDescent="0.35">
      <c r="A1106" t="s">
        <v>10539</v>
      </c>
      <c r="B1106" t="s">
        <v>14074</v>
      </c>
      <c r="C1106" t="s">
        <v>13567</v>
      </c>
      <c r="D1106" s="12">
        <f>Table1_2[[#This Row],[Actual Price]]*Table1_2[[#This Row],[Rating_count]]</f>
        <v>86971</v>
      </c>
      <c r="E1106">
        <v>1529</v>
      </c>
      <c r="F1106" t="str">
        <f t="shared" si="17"/>
        <v>0-10%</v>
      </c>
      <c r="G1106" s="10">
        <v>2999</v>
      </c>
      <c r="H1106" s="11">
        <f>Table1_2[[#This Row],[Actual Price]]-Table1_2[[#This Row],[Discount Price]]</f>
        <v>1470</v>
      </c>
      <c r="I1106" s="5">
        <v>0.49</v>
      </c>
      <c r="J1106" t="s">
        <v>13085</v>
      </c>
      <c r="K1106" t="s">
        <v>14324</v>
      </c>
      <c r="L1106" t="s">
        <v>13082</v>
      </c>
      <c r="M1106">
        <v>3.3</v>
      </c>
      <c r="N1106">
        <v>29</v>
      </c>
      <c r="O1106">
        <v>86971</v>
      </c>
      <c r="P1106" t="s">
        <v>10546</v>
      </c>
      <c r="Q1106" t="s">
        <v>10547</v>
      </c>
      <c r="R1106" t="s">
        <v>10548</v>
      </c>
      <c r="S1106" t="s">
        <v>13567</v>
      </c>
    </row>
    <row r="1107" spans="1:19" x14ac:dyDescent="0.35">
      <c r="A1107" t="s">
        <v>10549</v>
      </c>
      <c r="B1107" t="s">
        <v>14075</v>
      </c>
      <c r="C1107" t="s">
        <v>13567</v>
      </c>
      <c r="D1107" s="12">
        <f>Table1_2[[#This Row],[Actual Price]]*Table1_2[[#This Row],[Rating_count]]</f>
        <v>7740200</v>
      </c>
      <c r="E1107">
        <v>1199</v>
      </c>
      <c r="F1107" t="str">
        <f t="shared" si="17"/>
        <v>0-10%</v>
      </c>
      <c r="G1107" s="10">
        <v>1690</v>
      </c>
      <c r="H1107" s="11">
        <f>Table1_2[[#This Row],[Actual Price]]-Table1_2[[#This Row],[Discount Price]]</f>
        <v>491</v>
      </c>
      <c r="I1107" s="5">
        <v>0.28999999999999998</v>
      </c>
      <c r="J1107" t="s">
        <v>13085</v>
      </c>
      <c r="K1107" t="s">
        <v>14324</v>
      </c>
      <c r="L1107" t="s">
        <v>13084</v>
      </c>
      <c r="M1107">
        <v>4.2</v>
      </c>
      <c r="N1107">
        <v>4580</v>
      </c>
      <c r="O1107">
        <v>7740200</v>
      </c>
      <c r="P1107" t="s">
        <v>10556</v>
      </c>
      <c r="Q1107" t="s">
        <v>10557</v>
      </c>
      <c r="R1107" t="s">
        <v>10558</v>
      </c>
      <c r="S1107" t="s">
        <v>13567</v>
      </c>
    </row>
    <row r="1108" spans="1:19" x14ac:dyDescent="0.35">
      <c r="A1108" t="s">
        <v>10559</v>
      </c>
      <c r="B1108" t="s">
        <v>14076</v>
      </c>
      <c r="C1108" t="s">
        <v>13567</v>
      </c>
      <c r="D1108" s="12">
        <f>Table1_2[[#This Row],[Actual Price]]*Table1_2[[#This Row],[Rating_count]]</f>
        <v>2513160</v>
      </c>
      <c r="E1108">
        <v>1052</v>
      </c>
      <c r="F1108" t="str">
        <f t="shared" si="17"/>
        <v>0-10%</v>
      </c>
      <c r="G1108" s="10">
        <v>1790</v>
      </c>
      <c r="H1108" s="11">
        <f>Table1_2[[#This Row],[Actual Price]]-Table1_2[[#This Row],[Discount Price]]</f>
        <v>738</v>
      </c>
      <c r="I1108" s="5">
        <v>0.41</v>
      </c>
      <c r="J1108" t="s">
        <v>13085</v>
      </c>
      <c r="K1108" t="s">
        <v>14324</v>
      </c>
      <c r="L1108" t="s">
        <v>13084</v>
      </c>
      <c r="M1108">
        <v>4.3</v>
      </c>
      <c r="N1108">
        <v>1404</v>
      </c>
      <c r="O1108">
        <v>2513160</v>
      </c>
      <c r="P1108" t="s">
        <v>10566</v>
      </c>
      <c r="Q1108" t="s">
        <v>10567</v>
      </c>
      <c r="R1108" t="s">
        <v>10568</v>
      </c>
      <c r="S1108" t="s">
        <v>13567</v>
      </c>
    </row>
    <row r="1109" spans="1:19" x14ac:dyDescent="0.35">
      <c r="A1109" t="s">
        <v>10569</v>
      </c>
      <c r="B1109" t="s">
        <v>13925</v>
      </c>
      <c r="C1109" t="s">
        <v>13567</v>
      </c>
      <c r="D1109" s="12">
        <f>Table1_2[[#This Row],[Actual Price]]*Table1_2[[#This Row],[Rating_count]]</f>
        <v>25275950</v>
      </c>
      <c r="E1109">
        <v>6499</v>
      </c>
      <c r="F1109" t="str">
        <f t="shared" si="17"/>
        <v>0-10%</v>
      </c>
      <c r="G1109" s="10">
        <v>8995</v>
      </c>
      <c r="H1109" s="11">
        <f>Table1_2[[#This Row],[Actual Price]]-Table1_2[[#This Row],[Discount Price]]</f>
        <v>2496</v>
      </c>
      <c r="I1109" s="5">
        <v>0.28000000000000003</v>
      </c>
      <c r="J1109" t="s">
        <v>13085</v>
      </c>
      <c r="K1109" t="s">
        <v>14324</v>
      </c>
      <c r="L1109" t="s">
        <v>13084</v>
      </c>
      <c r="M1109">
        <v>4.3</v>
      </c>
      <c r="N1109">
        <v>2810</v>
      </c>
      <c r="O1109">
        <v>25275950</v>
      </c>
      <c r="P1109" t="s">
        <v>10577</v>
      </c>
      <c r="Q1109" t="s">
        <v>10578</v>
      </c>
      <c r="R1109" t="s">
        <v>10579</v>
      </c>
      <c r="S1109" t="s">
        <v>13567</v>
      </c>
    </row>
    <row r="1110" spans="1:19" x14ac:dyDescent="0.35">
      <c r="A1110" t="s">
        <v>10580</v>
      </c>
      <c r="B1110" t="s">
        <v>14077</v>
      </c>
      <c r="C1110" t="s">
        <v>13567</v>
      </c>
      <c r="D1110" s="12">
        <f>Table1_2[[#This Row],[Actual Price]]*Table1_2[[#This Row],[Rating_count]]</f>
        <v>1673</v>
      </c>
      <c r="E1110">
        <v>239</v>
      </c>
      <c r="F1110" t="str">
        <f t="shared" si="17"/>
        <v>0-10%</v>
      </c>
      <c r="G1110" s="10">
        <v>239</v>
      </c>
      <c r="H1110" s="11">
        <f>Table1_2[[#This Row],[Actual Price]]-Table1_2[[#This Row],[Discount Price]]</f>
        <v>0</v>
      </c>
      <c r="I1110" s="5">
        <v>0</v>
      </c>
      <c r="J1110" t="s">
        <v>13085</v>
      </c>
      <c r="K1110" t="s">
        <v>14324</v>
      </c>
      <c r="L1110" t="s">
        <v>13082</v>
      </c>
      <c r="M1110">
        <v>4.3</v>
      </c>
      <c r="N1110">
        <v>7</v>
      </c>
      <c r="O1110">
        <v>1673</v>
      </c>
      <c r="P1110" t="s">
        <v>10587</v>
      </c>
      <c r="Q1110" t="s">
        <v>10588</v>
      </c>
      <c r="R1110" t="s">
        <v>10589</v>
      </c>
      <c r="S1110" t="s">
        <v>13567</v>
      </c>
    </row>
    <row r="1111" spans="1:19" x14ac:dyDescent="0.35">
      <c r="A1111" t="s">
        <v>10590</v>
      </c>
      <c r="B1111" t="s">
        <v>14078</v>
      </c>
      <c r="C1111" t="s">
        <v>13567</v>
      </c>
      <c r="D1111" s="12">
        <f>Table1_2[[#This Row],[Actual Price]]*Table1_2[[#This Row],[Rating_count]]</f>
        <v>2764671</v>
      </c>
      <c r="E1111">
        <v>699</v>
      </c>
      <c r="F1111" t="str">
        <f t="shared" si="17"/>
        <v>0-10%</v>
      </c>
      <c r="G1111" s="10">
        <v>1599</v>
      </c>
      <c r="H1111" s="11">
        <f>Table1_2[[#This Row],[Actual Price]]-Table1_2[[#This Row],[Discount Price]]</f>
        <v>900</v>
      </c>
      <c r="I1111" s="5">
        <v>0.56000000000000005</v>
      </c>
      <c r="J1111" t="s">
        <v>13082</v>
      </c>
      <c r="K1111" t="s">
        <v>14324</v>
      </c>
      <c r="L1111" t="s">
        <v>13084</v>
      </c>
      <c r="M1111">
        <v>4.7</v>
      </c>
      <c r="N1111">
        <v>1729</v>
      </c>
      <c r="O1111">
        <v>2764671</v>
      </c>
      <c r="P1111" t="s">
        <v>10597</v>
      </c>
      <c r="Q1111" t="s">
        <v>10598</v>
      </c>
      <c r="R1111" t="s">
        <v>10599</v>
      </c>
      <c r="S1111" t="s">
        <v>13567</v>
      </c>
    </row>
    <row r="1112" spans="1:19" x14ac:dyDescent="0.35">
      <c r="A1112" t="s">
        <v>10600</v>
      </c>
      <c r="B1112" t="s">
        <v>14079</v>
      </c>
      <c r="C1112" t="s">
        <v>13567</v>
      </c>
      <c r="D1112" s="12">
        <f>Table1_2[[#This Row],[Actual Price]]*Table1_2[[#This Row],[Rating_count]]</f>
        <v>9077640</v>
      </c>
      <c r="E1112">
        <v>2599</v>
      </c>
      <c r="F1112" t="str">
        <f t="shared" si="17"/>
        <v>0-10%</v>
      </c>
      <c r="G1112" s="10">
        <v>4290</v>
      </c>
      <c r="H1112" s="11">
        <f>Table1_2[[#This Row],[Actual Price]]-Table1_2[[#This Row],[Discount Price]]</f>
        <v>1691</v>
      </c>
      <c r="I1112" s="5">
        <v>0.39</v>
      </c>
      <c r="J1112" t="s">
        <v>13085</v>
      </c>
      <c r="K1112" t="s">
        <v>14324</v>
      </c>
      <c r="L1112" t="s">
        <v>13084</v>
      </c>
      <c r="M1112">
        <v>4.4000000000000004</v>
      </c>
      <c r="N1112">
        <v>2116</v>
      </c>
      <c r="O1112">
        <v>9077640</v>
      </c>
      <c r="P1112" t="s">
        <v>10608</v>
      </c>
      <c r="Q1112" t="s">
        <v>10609</v>
      </c>
      <c r="R1112" t="s">
        <v>10610</v>
      </c>
      <c r="S1112" t="s">
        <v>13567</v>
      </c>
    </row>
    <row r="1113" spans="1:19" x14ac:dyDescent="0.35">
      <c r="A1113" t="s">
        <v>10611</v>
      </c>
      <c r="B1113" t="s">
        <v>14080</v>
      </c>
      <c r="C1113" t="s">
        <v>13567</v>
      </c>
      <c r="D1113" s="12">
        <f>Table1_2[[#This Row],[Actual Price]]*Table1_2[[#This Row],[Rating_count]]</f>
        <v>1338070</v>
      </c>
      <c r="E1113">
        <v>1547</v>
      </c>
      <c r="F1113" t="str">
        <f t="shared" si="17"/>
        <v>0-10%</v>
      </c>
      <c r="G1113" s="10">
        <v>2890</v>
      </c>
      <c r="H1113" s="11">
        <f>Table1_2[[#This Row],[Actual Price]]-Table1_2[[#This Row],[Discount Price]]</f>
        <v>1343</v>
      </c>
      <c r="I1113" s="5">
        <v>0.46</v>
      </c>
      <c r="J1113" t="s">
        <v>13085</v>
      </c>
      <c r="K1113" t="s">
        <v>14324</v>
      </c>
      <c r="L1113" t="s">
        <v>13082</v>
      </c>
      <c r="M1113">
        <v>3.9</v>
      </c>
      <c r="N1113">
        <v>463</v>
      </c>
      <c r="O1113">
        <v>1338070</v>
      </c>
      <c r="P1113" t="s">
        <v>10618</v>
      </c>
      <c r="Q1113" t="s">
        <v>10619</v>
      </c>
      <c r="R1113" t="s">
        <v>10620</v>
      </c>
      <c r="S1113" t="s">
        <v>13567</v>
      </c>
    </row>
    <row r="1114" spans="1:19" x14ac:dyDescent="0.35">
      <c r="A1114" t="s">
        <v>10621</v>
      </c>
      <c r="B1114" t="s">
        <v>14081</v>
      </c>
      <c r="C1114" t="s">
        <v>13567</v>
      </c>
      <c r="D1114" s="12">
        <f>Table1_2[[#This Row],[Actual Price]]*Table1_2[[#This Row],[Rating_count]]</f>
        <v>70146</v>
      </c>
      <c r="E1114">
        <v>499</v>
      </c>
      <c r="F1114" t="str">
        <f t="shared" si="17"/>
        <v>0-10%</v>
      </c>
      <c r="G1114" s="10">
        <v>1299</v>
      </c>
      <c r="H1114" s="11">
        <f>Table1_2[[#This Row],[Actual Price]]-Table1_2[[#This Row],[Discount Price]]</f>
        <v>800</v>
      </c>
      <c r="I1114" s="5">
        <v>0.62</v>
      </c>
      <c r="J1114" t="s">
        <v>13082</v>
      </c>
      <c r="K1114" t="s">
        <v>14324</v>
      </c>
      <c r="L1114" t="s">
        <v>13082</v>
      </c>
      <c r="M1114">
        <v>4.7</v>
      </c>
      <c r="N1114">
        <v>54</v>
      </c>
      <c r="O1114">
        <v>70146</v>
      </c>
      <c r="P1114" t="s">
        <v>10628</v>
      </c>
      <c r="Q1114" t="s">
        <v>10629</v>
      </c>
      <c r="R1114" t="s">
        <v>10630</v>
      </c>
      <c r="S1114" t="s">
        <v>13567</v>
      </c>
    </row>
    <row r="1115" spans="1:19" x14ac:dyDescent="0.35">
      <c r="A1115" t="s">
        <v>10631</v>
      </c>
      <c r="B1115" t="s">
        <v>14082</v>
      </c>
      <c r="C1115" t="s">
        <v>13567</v>
      </c>
      <c r="D1115" s="12">
        <f>Table1_2[[#This Row],[Actual Price]]*Table1_2[[#This Row],[Rating_count]]</f>
        <v>4626560</v>
      </c>
      <c r="E1115">
        <v>510</v>
      </c>
      <c r="F1115" t="str">
        <f t="shared" si="17"/>
        <v>0-10%</v>
      </c>
      <c r="G1115" s="10">
        <v>640</v>
      </c>
      <c r="H1115" s="11">
        <f>Table1_2[[#This Row],[Actual Price]]-Table1_2[[#This Row],[Discount Price]]</f>
        <v>130</v>
      </c>
      <c r="I1115" s="5">
        <v>0.2</v>
      </c>
      <c r="J1115" t="s">
        <v>13085</v>
      </c>
      <c r="K1115" t="s">
        <v>14324</v>
      </c>
      <c r="L1115" t="s">
        <v>13084</v>
      </c>
      <c r="M1115">
        <v>4.0999999999999996</v>
      </c>
      <c r="N1115">
        <v>7229</v>
      </c>
      <c r="O1115">
        <v>4626560</v>
      </c>
      <c r="P1115" t="s">
        <v>10638</v>
      </c>
      <c r="Q1115" t="s">
        <v>10639</v>
      </c>
      <c r="R1115" t="s">
        <v>10640</v>
      </c>
      <c r="S1115" t="s">
        <v>13567</v>
      </c>
    </row>
    <row r="1116" spans="1:19" x14ac:dyDescent="0.35">
      <c r="A1116" t="s">
        <v>10641</v>
      </c>
      <c r="B1116" t="s">
        <v>14083</v>
      </c>
      <c r="C1116" t="s">
        <v>13567</v>
      </c>
      <c r="D1116" s="12">
        <f>Table1_2[[#This Row],[Actual Price]]*Table1_2[[#This Row],[Rating_count]]</f>
        <v>14561180</v>
      </c>
      <c r="E1116">
        <v>1899</v>
      </c>
      <c r="F1116" t="str">
        <f t="shared" si="17"/>
        <v>0-10%</v>
      </c>
      <c r="G1116" s="10">
        <v>3790</v>
      </c>
      <c r="H1116" s="11">
        <f>Table1_2[[#This Row],[Actual Price]]-Table1_2[[#This Row],[Discount Price]]</f>
        <v>1891</v>
      </c>
      <c r="I1116" s="5">
        <v>0.5</v>
      </c>
      <c r="J1116" t="s">
        <v>13082</v>
      </c>
      <c r="K1116" t="s">
        <v>14324</v>
      </c>
      <c r="L1116" t="s">
        <v>13084</v>
      </c>
      <c r="M1116">
        <v>3.8</v>
      </c>
      <c r="N1116">
        <v>3842</v>
      </c>
      <c r="O1116">
        <v>14561180</v>
      </c>
      <c r="P1116" t="s">
        <v>10648</v>
      </c>
      <c r="Q1116" t="s">
        <v>10649</v>
      </c>
      <c r="R1116" t="s">
        <v>10650</v>
      </c>
      <c r="S1116" t="s">
        <v>13567</v>
      </c>
    </row>
    <row r="1117" spans="1:19" x14ac:dyDescent="0.35">
      <c r="A1117" t="s">
        <v>10651</v>
      </c>
      <c r="B1117" t="s">
        <v>14084</v>
      </c>
      <c r="C1117" t="s">
        <v>13567</v>
      </c>
      <c r="D1117" s="12">
        <f>Table1_2[[#This Row],[Actual Price]]*Table1_2[[#This Row],[Rating_count]]</f>
        <v>2945760</v>
      </c>
      <c r="E1117">
        <v>2599</v>
      </c>
      <c r="F1117" t="str">
        <f t="shared" si="17"/>
        <v>0-10%</v>
      </c>
      <c r="G1117" s="10">
        <v>4560</v>
      </c>
      <c r="H1117" s="11">
        <f>Table1_2[[#This Row],[Actual Price]]-Table1_2[[#This Row],[Discount Price]]</f>
        <v>1961</v>
      </c>
      <c r="I1117" s="5">
        <v>0.43</v>
      </c>
      <c r="J1117" t="s">
        <v>13085</v>
      </c>
      <c r="K1117" t="s">
        <v>14324</v>
      </c>
      <c r="L1117" t="s">
        <v>13082</v>
      </c>
      <c r="M1117">
        <v>4.4000000000000004</v>
      </c>
      <c r="N1117">
        <v>646</v>
      </c>
      <c r="O1117">
        <v>2945760</v>
      </c>
      <c r="P1117" t="s">
        <v>10658</v>
      </c>
      <c r="Q1117" t="s">
        <v>8728</v>
      </c>
      <c r="R1117" t="s">
        <v>10659</v>
      </c>
      <c r="S1117" t="s">
        <v>13567</v>
      </c>
    </row>
    <row r="1118" spans="1:19" x14ac:dyDescent="0.35">
      <c r="A1118" t="s">
        <v>10660</v>
      </c>
      <c r="B1118" t="s">
        <v>14085</v>
      </c>
      <c r="C1118" t="s">
        <v>13567</v>
      </c>
      <c r="D1118" s="12">
        <f>Table1_2[[#This Row],[Actual Price]]*Table1_2[[#This Row],[Rating_count]]</f>
        <v>6307000</v>
      </c>
      <c r="E1118">
        <v>1199</v>
      </c>
      <c r="F1118" t="str">
        <f t="shared" si="17"/>
        <v>0-10%</v>
      </c>
      <c r="G1118" s="10">
        <v>3500</v>
      </c>
      <c r="H1118" s="11">
        <f>Table1_2[[#This Row],[Actual Price]]-Table1_2[[#This Row],[Discount Price]]</f>
        <v>2301</v>
      </c>
      <c r="I1118" s="5">
        <v>0.66</v>
      </c>
      <c r="J1118" t="s">
        <v>13082</v>
      </c>
      <c r="K1118" t="s">
        <v>14324</v>
      </c>
      <c r="L1118" t="s">
        <v>13084</v>
      </c>
      <c r="M1118">
        <v>4.3</v>
      </c>
      <c r="N1118">
        <v>1802</v>
      </c>
      <c r="O1118">
        <v>6307000</v>
      </c>
      <c r="P1118" t="s">
        <v>10667</v>
      </c>
      <c r="Q1118" t="s">
        <v>10668</v>
      </c>
      <c r="R1118" t="s">
        <v>10669</v>
      </c>
      <c r="S1118" t="s">
        <v>13567</v>
      </c>
    </row>
    <row r="1119" spans="1:19" x14ac:dyDescent="0.35">
      <c r="A1119" t="s">
        <v>10670</v>
      </c>
      <c r="B1119" t="s">
        <v>14086</v>
      </c>
      <c r="C1119" t="s">
        <v>13567</v>
      </c>
      <c r="D1119" s="12">
        <f>Table1_2[[#This Row],[Actual Price]]*Table1_2[[#This Row],[Rating_count]]</f>
        <v>655200</v>
      </c>
      <c r="E1119">
        <v>999</v>
      </c>
      <c r="F1119" t="str">
        <f t="shared" si="17"/>
        <v>0-10%</v>
      </c>
      <c r="G1119" s="10">
        <v>2600</v>
      </c>
      <c r="H1119" s="11">
        <f>Table1_2[[#This Row],[Actual Price]]-Table1_2[[#This Row],[Discount Price]]</f>
        <v>1601</v>
      </c>
      <c r="I1119" s="5">
        <v>0.62</v>
      </c>
      <c r="J1119" t="s">
        <v>13082</v>
      </c>
      <c r="K1119" t="s">
        <v>14324</v>
      </c>
      <c r="L1119" t="s">
        <v>13082</v>
      </c>
      <c r="M1119">
        <v>3.4</v>
      </c>
      <c r="N1119">
        <v>252</v>
      </c>
      <c r="O1119">
        <v>655200</v>
      </c>
      <c r="P1119" t="s">
        <v>10677</v>
      </c>
      <c r="Q1119" t="s">
        <v>10678</v>
      </c>
      <c r="R1119" t="s">
        <v>10679</v>
      </c>
      <c r="S1119" t="s">
        <v>13567</v>
      </c>
    </row>
    <row r="1120" spans="1:19" x14ac:dyDescent="0.35">
      <c r="A1120" t="s">
        <v>10680</v>
      </c>
      <c r="B1120" t="s">
        <v>14087</v>
      </c>
      <c r="C1120" t="s">
        <v>13567</v>
      </c>
      <c r="D1120" s="12">
        <f>Table1_2[[#This Row],[Actual Price]]*Table1_2[[#This Row],[Rating_count]]</f>
        <v>2574000</v>
      </c>
      <c r="E1120">
        <v>1999</v>
      </c>
      <c r="F1120" t="str">
        <f t="shared" si="17"/>
        <v>0-10%</v>
      </c>
      <c r="G1120" s="10">
        <v>3300</v>
      </c>
      <c r="H1120" s="11">
        <f>Table1_2[[#This Row],[Actual Price]]-Table1_2[[#This Row],[Discount Price]]</f>
        <v>1301</v>
      </c>
      <c r="I1120" s="5">
        <v>0.39</v>
      </c>
      <c r="J1120" t="s">
        <v>13085</v>
      </c>
      <c r="K1120" t="s">
        <v>14324</v>
      </c>
      <c r="L1120" t="s">
        <v>13082</v>
      </c>
      <c r="M1120">
        <v>4.2</v>
      </c>
      <c r="N1120">
        <v>780</v>
      </c>
      <c r="O1120">
        <v>2574000</v>
      </c>
      <c r="P1120" t="s">
        <v>10687</v>
      </c>
      <c r="Q1120" t="s">
        <v>10688</v>
      </c>
      <c r="R1120" t="s">
        <v>10689</v>
      </c>
      <c r="S1120" t="s">
        <v>13567</v>
      </c>
    </row>
    <row r="1121" spans="1:19" x14ac:dyDescent="0.35">
      <c r="A1121" t="s">
        <v>10690</v>
      </c>
      <c r="B1121" t="s">
        <v>14088</v>
      </c>
      <c r="C1121" t="s">
        <v>13567</v>
      </c>
      <c r="D1121" s="12">
        <f>Table1_2[[#This Row],[Actual Price]]*Table1_2[[#This Row],[Rating_count]]</f>
        <v>51726</v>
      </c>
      <c r="E1121">
        <v>210</v>
      </c>
      <c r="F1121" t="str">
        <f t="shared" si="17"/>
        <v>0-10%</v>
      </c>
      <c r="G1121" s="10">
        <v>699</v>
      </c>
      <c r="H1121" s="11">
        <f>Table1_2[[#This Row],[Actual Price]]-Table1_2[[#This Row],[Discount Price]]</f>
        <v>489</v>
      </c>
      <c r="I1121" s="5">
        <v>0.7</v>
      </c>
      <c r="J1121" t="s">
        <v>13082</v>
      </c>
      <c r="K1121" t="s">
        <v>14324</v>
      </c>
      <c r="L1121" t="s">
        <v>13082</v>
      </c>
      <c r="M1121">
        <v>3.7</v>
      </c>
      <c r="N1121">
        <v>74</v>
      </c>
      <c r="O1121">
        <v>51726</v>
      </c>
      <c r="P1121" t="s">
        <v>10697</v>
      </c>
      <c r="Q1121" t="s">
        <v>10698</v>
      </c>
      <c r="R1121" t="s">
        <v>10699</v>
      </c>
      <c r="S1121" t="s">
        <v>13567</v>
      </c>
    </row>
    <row r="1122" spans="1:19" x14ac:dyDescent="0.35">
      <c r="A1122" t="s">
        <v>10700</v>
      </c>
      <c r="B1122" t="s">
        <v>14089</v>
      </c>
      <c r="C1122" t="s">
        <v>13567</v>
      </c>
      <c r="D1122" s="12">
        <f>Table1_2[[#This Row],[Actual Price]]*Table1_2[[#This Row],[Rating_count]]</f>
        <v>47730534</v>
      </c>
      <c r="E1122">
        <v>14499</v>
      </c>
      <c r="F1122" t="str">
        <f t="shared" si="17"/>
        <v>0-10%</v>
      </c>
      <c r="G1122" s="10">
        <v>23559</v>
      </c>
      <c r="H1122" s="11">
        <f>Table1_2[[#This Row],[Actual Price]]-Table1_2[[#This Row],[Discount Price]]</f>
        <v>9060</v>
      </c>
      <c r="I1122" s="5">
        <v>0.38</v>
      </c>
      <c r="J1122" t="s">
        <v>13085</v>
      </c>
      <c r="K1122" t="s">
        <v>14324</v>
      </c>
      <c r="L1122" t="s">
        <v>13084</v>
      </c>
      <c r="M1122">
        <v>4.3</v>
      </c>
      <c r="N1122">
        <v>2026</v>
      </c>
      <c r="O1122">
        <v>47730534</v>
      </c>
      <c r="P1122" t="s">
        <v>10707</v>
      </c>
      <c r="Q1122" t="s">
        <v>10708</v>
      </c>
      <c r="R1122" t="s">
        <v>10709</v>
      </c>
      <c r="S1122" t="s">
        <v>13567</v>
      </c>
    </row>
    <row r="1123" spans="1:19" x14ac:dyDescent="0.35">
      <c r="A1123" t="s">
        <v>10710</v>
      </c>
      <c r="B1123" t="s">
        <v>14090</v>
      </c>
      <c r="C1123" t="s">
        <v>13567</v>
      </c>
      <c r="D1123" s="12">
        <f>Table1_2[[#This Row],[Actual Price]]*Table1_2[[#This Row],[Rating_count]]</f>
        <v>9451689</v>
      </c>
      <c r="E1123">
        <v>950</v>
      </c>
      <c r="F1123" t="str">
        <f t="shared" si="17"/>
        <v>0-10%</v>
      </c>
      <c r="G1123" s="10">
        <v>1599</v>
      </c>
      <c r="H1123" s="11">
        <f>Table1_2[[#This Row],[Actual Price]]-Table1_2[[#This Row],[Discount Price]]</f>
        <v>649</v>
      </c>
      <c r="I1123" s="5">
        <v>0.41</v>
      </c>
      <c r="J1123" t="s">
        <v>13085</v>
      </c>
      <c r="K1123" t="s">
        <v>14324</v>
      </c>
      <c r="L1123" t="s">
        <v>13084</v>
      </c>
      <c r="M1123">
        <v>4.3</v>
      </c>
      <c r="N1123">
        <v>5911</v>
      </c>
      <c r="O1123">
        <v>9451689</v>
      </c>
      <c r="P1123" t="s">
        <v>10717</v>
      </c>
      <c r="Q1123" t="s">
        <v>10718</v>
      </c>
      <c r="R1123" t="s">
        <v>10719</v>
      </c>
      <c r="S1123" t="s">
        <v>13567</v>
      </c>
    </row>
    <row r="1124" spans="1:19" x14ac:dyDescent="0.35">
      <c r="A1124" t="s">
        <v>10720</v>
      </c>
      <c r="B1124" t="s">
        <v>14091</v>
      </c>
      <c r="C1124" t="s">
        <v>13567</v>
      </c>
      <c r="D1124" s="12">
        <f>Table1_2[[#This Row],[Actual Price]]*Table1_2[[#This Row],[Rating_count]]</f>
        <v>19630180</v>
      </c>
      <c r="E1124">
        <v>7199</v>
      </c>
      <c r="F1124" t="str">
        <f t="shared" si="17"/>
        <v>0-10%</v>
      </c>
      <c r="G1124" s="10">
        <v>9995</v>
      </c>
      <c r="H1124" s="11">
        <f>Table1_2[[#This Row],[Actual Price]]-Table1_2[[#This Row],[Discount Price]]</f>
        <v>2796</v>
      </c>
      <c r="I1124" s="5">
        <v>0.28000000000000003</v>
      </c>
      <c r="J1124" t="s">
        <v>13085</v>
      </c>
      <c r="K1124" t="s">
        <v>14324</v>
      </c>
      <c r="L1124" t="s">
        <v>13084</v>
      </c>
      <c r="M1124">
        <v>4.4000000000000004</v>
      </c>
      <c r="N1124">
        <v>1964</v>
      </c>
      <c r="O1124">
        <v>19630180</v>
      </c>
      <c r="P1124" t="s">
        <v>10727</v>
      </c>
      <c r="Q1124" t="s">
        <v>10728</v>
      </c>
      <c r="R1124" t="s">
        <v>10729</v>
      </c>
      <c r="S1124" t="s">
        <v>13567</v>
      </c>
    </row>
    <row r="1125" spans="1:19" x14ac:dyDescent="0.35">
      <c r="A1125" t="s">
        <v>10730</v>
      </c>
      <c r="B1125" t="s">
        <v>14092</v>
      </c>
      <c r="C1125" t="s">
        <v>13567</v>
      </c>
      <c r="D1125" s="12">
        <f>Table1_2[[#This Row],[Actual Price]]*Table1_2[[#This Row],[Rating_count]]</f>
        <v>63625</v>
      </c>
      <c r="E1125">
        <v>2439</v>
      </c>
      <c r="F1125" t="str">
        <f t="shared" si="17"/>
        <v>0-10%</v>
      </c>
      <c r="G1125" s="10">
        <v>2545</v>
      </c>
      <c r="H1125" s="11">
        <f>Table1_2[[#This Row],[Actual Price]]-Table1_2[[#This Row],[Discount Price]]</f>
        <v>106</v>
      </c>
      <c r="I1125" s="5">
        <v>0.04</v>
      </c>
      <c r="J1125" t="s">
        <v>13085</v>
      </c>
      <c r="K1125" t="s">
        <v>14324</v>
      </c>
      <c r="L1125" t="s">
        <v>13082</v>
      </c>
      <c r="M1125">
        <v>4.0999999999999996</v>
      </c>
      <c r="N1125">
        <v>25</v>
      </c>
      <c r="O1125">
        <v>63625</v>
      </c>
      <c r="P1125" t="s">
        <v>10737</v>
      </c>
      <c r="Q1125" t="s">
        <v>10738</v>
      </c>
      <c r="R1125" t="s">
        <v>10739</v>
      </c>
      <c r="S1125" t="s">
        <v>13567</v>
      </c>
    </row>
    <row r="1126" spans="1:19" x14ac:dyDescent="0.35">
      <c r="A1126" t="s">
        <v>10740</v>
      </c>
      <c r="B1126" t="s">
        <v>14093</v>
      </c>
      <c r="C1126" t="s">
        <v>13567</v>
      </c>
      <c r="D1126" s="12">
        <f>Table1_2[[#This Row],[Actual Price]]*Table1_2[[#This Row],[Rating_count]]</f>
        <v>28424200</v>
      </c>
      <c r="E1126">
        <v>7799</v>
      </c>
      <c r="F1126" t="str">
        <f t="shared" si="17"/>
        <v>0-10%</v>
      </c>
      <c r="G1126" s="10">
        <v>8995</v>
      </c>
      <c r="H1126" s="11">
        <f>Table1_2[[#This Row],[Actual Price]]-Table1_2[[#This Row],[Discount Price]]</f>
        <v>1196</v>
      </c>
      <c r="I1126" s="5">
        <v>0.13</v>
      </c>
      <c r="J1126" t="s">
        <v>13085</v>
      </c>
      <c r="K1126" t="s">
        <v>14324</v>
      </c>
      <c r="L1126" t="s">
        <v>13084</v>
      </c>
      <c r="M1126">
        <v>4</v>
      </c>
      <c r="N1126">
        <v>3160</v>
      </c>
      <c r="O1126">
        <v>28424200</v>
      </c>
      <c r="P1126" t="s">
        <v>10747</v>
      </c>
      <c r="Q1126" t="s">
        <v>10748</v>
      </c>
      <c r="R1126" t="s">
        <v>10749</v>
      </c>
      <c r="S1126" t="s">
        <v>13567</v>
      </c>
    </row>
    <row r="1127" spans="1:19" x14ac:dyDescent="0.35">
      <c r="A1127" t="s">
        <v>10750</v>
      </c>
      <c r="B1127" t="s">
        <v>14094</v>
      </c>
      <c r="C1127" t="s">
        <v>13567</v>
      </c>
      <c r="D1127" s="12">
        <f>Table1_2[[#This Row],[Actual Price]]*Table1_2[[#This Row],[Rating_count]]</f>
        <v>3114442</v>
      </c>
      <c r="E1127">
        <v>1599</v>
      </c>
      <c r="F1127" t="str">
        <f t="shared" si="17"/>
        <v>0-10%</v>
      </c>
      <c r="G1127" s="10">
        <v>1999</v>
      </c>
      <c r="H1127" s="11">
        <f>Table1_2[[#This Row],[Actual Price]]-Table1_2[[#This Row],[Discount Price]]</f>
        <v>400</v>
      </c>
      <c r="I1127" s="5">
        <v>0.2</v>
      </c>
      <c r="J1127" t="s">
        <v>13085</v>
      </c>
      <c r="K1127" t="s">
        <v>14324</v>
      </c>
      <c r="L1127" t="s">
        <v>13084</v>
      </c>
      <c r="M1127">
        <v>4.4000000000000004</v>
      </c>
      <c r="N1127">
        <v>1558</v>
      </c>
      <c r="O1127">
        <v>3114442</v>
      </c>
      <c r="P1127" t="s">
        <v>10757</v>
      </c>
      <c r="Q1127" t="s">
        <v>10758</v>
      </c>
      <c r="R1127" t="s">
        <v>10759</v>
      </c>
      <c r="S1127" t="s">
        <v>13567</v>
      </c>
    </row>
    <row r="1128" spans="1:19" x14ac:dyDescent="0.35">
      <c r="A1128" t="s">
        <v>10760</v>
      </c>
      <c r="B1128" t="s">
        <v>13942</v>
      </c>
      <c r="C1128" t="s">
        <v>13567</v>
      </c>
      <c r="D1128" s="12">
        <f>Table1_2[[#This Row],[Actual Price]]*Table1_2[[#This Row],[Rating_count]]</f>
        <v>49269000</v>
      </c>
      <c r="E1128">
        <v>2899</v>
      </c>
      <c r="F1128" t="str">
        <f t="shared" si="17"/>
        <v>0-10%</v>
      </c>
      <c r="G1128" s="10">
        <v>5500</v>
      </c>
      <c r="H1128" s="11">
        <f>Table1_2[[#This Row],[Actual Price]]-Table1_2[[#This Row],[Discount Price]]</f>
        <v>2601</v>
      </c>
      <c r="I1128" s="5">
        <v>0.47</v>
      </c>
      <c r="J1128" t="s">
        <v>13085</v>
      </c>
      <c r="K1128" t="s">
        <v>14324</v>
      </c>
      <c r="L1128" t="s">
        <v>13084</v>
      </c>
      <c r="M1128">
        <v>3.8</v>
      </c>
      <c r="N1128">
        <v>8958</v>
      </c>
      <c r="O1128">
        <v>49269000</v>
      </c>
      <c r="P1128" t="s">
        <v>10767</v>
      </c>
      <c r="Q1128" t="s">
        <v>10768</v>
      </c>
      <c r="R1128" t="s">
        <v>10769</v>
      </c>
      <c r="S1128" t="s">
        <v>13567</v>
      </c>
    </row>
    <row r="1129" spans="1:19" x14ac:dyDescent="0.35">
      <c r="A1129" t="s">
        <v>10770</v>
      </c>
      <c r="B1129" t="s">
        <v>14095</v>
      </c>
      <c r="C1129" t="s">
        <v>13567</v>
      </c>
      <c r="D1129" s="12">
        <f>Table1_2[[#This Row],[Actual Price]]*Table1_2[[#This Row],[Rating_count]]</f>
        <v>160999650</v>
      </c>
      <c r="E1129">
        <v>9799</v>
      </c>
      <c r="F1129" t="str">
        <f t="shared" si="17"/>
        <v>0-10%</v>
      </c>
      <c r="G1129" s="10">
        <v>12150</v>
      </c>
      <c r="H1129" s="11">
        <f>Table1_2[[#This Row],[Actual Price]]-Table1_2[[#This Row],[Discount Price]]</f>
        <v>2351</v>
      </c>
      <c r="I1129" s="5">
        <v>0.19</v>
      </c>
      <c r="J1129" t="s">
        <v>13085</v>
      </c>
      <c r="K1129" t="s">
        <v>14324</v>
      </c>
      <c r="L1129" t="s">
        <v>13084</v>
      </c>
      <c r="M1129">
        <v>4.3</v>
      </c>
      <c r="N1129">
        <v>13251</v>
      </c>
      <c r="O1129">
        <v>160999650</v>
      </c>
      <c r="P1129" t="s">
        <v>10776</v>
      </c>
      <c r="Q1129" t="s">
        <v>10777</v>
      </c>
      <c r="R1129" t="s">
        <v>10778</v>
      </c>
      <c r="S1129" t="s">
        <v>13567</v>
      </c>
    </row>
    <row r="1130" spans="1:19" x14ac:dyDescent="0.35">
      <c r="A1130" t="s">
        <v>10779</v>
      </c>
      <c r="B1130" t="s">
        <v>14096</v>
      </c>
      <c r="C1130" t="s">
        <v>13567</v>
      </c>
      <c r="D1130" s="12">
        <f>Table1_2[[#This Row],[Actual Price]]*Table1_2[[#This Row],[Rating_count]]</f>
        <v>6958035</v>
      </c>
      <c r="E1130">
        <v>3299</v>
      </c>
      <c r="F1130" t="str">
        <f t="shared" si="17"/>
        <v>0-10%</v>
      </c>
      <c r="G1130" s="10">
        <v>4995</v>
      </c>
      <c r="H1130" s="11">
        <f>Table1_2[[#This Row],[Actual Price]]-Table1_2[[#This Row],[Discount Price]]</f>
        <v>1696</v>
      </c>
      <c r="I1130" s="5">
        <v>0.34</v>
      </c>
      <c r="J1130" t="s">
        <v>13085</v>
      </c>
      <c r="K1130" t="s">
        <v>14324</v>
      </c>
      <c r="L1130" t="s">
        <v>13084</v>
      </c>
      <c r="M1130">
        <v>3.8</v>
      </c>
      <c r="N1130">
        <v>1393</v>
      </c>
      <c r="O1130">
        <v>6958035</v>
      </c>
      <c r="P1130" t="s">
        <v>10786</v>
      </c>
      <c r="Q1130" t="s">
        <v>10787</v>
      </c>
      <c r="R1130" t="s">
        <v>10788</v>
      </c>
      <c r="S1130" t="s">
        <v>13567</v>
      </c>
    </row>
    <row r="1131" spans="1:19" x14ac:dyDescent="0.35">
      <c r="A1131" t="s">
        <v>10789</v>
      </c>
      <c r="B1131" t="s">
        <v>14097</v>
      </c>
      <c r="C1131" t="s">
        <v>13567</v>
      </c>
      <c r="D1131" s="12">
        <f>Table1_2[[#This Row],[Actual Price]]*Table1_2[[#This Row],[Rating_count]]</f>
        <v>19487</v>
      </c>
      <c r="E1131">
        <v>669</v>
      </c>
      <c r="F1131" t="str">
        <f t="shared" si="17"/>
        <v>0-10%</v>
      </c>
      <c r="G1131" s="10">
        <v>1499</v>
      </c>
      <c r="H1131" s="11">
        <f>Table1_2[[#This Row],[Actual Price]]-Table1_2[[#This Row],[Discount Price]]</f>
        <v>830</v>
      </c>
      <c r="I1131" s="5">
        <v>0.55000000000000004</v>
      </c>
      <c r="J1131" t="s">
        <v>13082</v>
      </c>
      <c r="K1131" t="s">
        <v>14324</v>
      </c>
      <c r="L1131" t="s">
        <v>13082</v>
      </c>
      <c r="M1131">
        <v>2.2999999999999998</v>
      </c>
      <c r="N1131">
        <v>13</v>
      </c>
      <c r="O1131">
        <v>19487</v>
      </c>
      <c r="P1131" t="s">
        <v>10796</v>
      </c>
      <c r="Q1131" t="s">
        <v>10797</v>
      </c>
      <c r="R1131" t="s">
        <v>10798</v>
      </c>
      <c r="S1131" t="s">
        <v>13567</v>
      </c>
    </row>
    <row r="1132" spans="1:19" x14ac:dyDescent="0.35">
      <c r="A1132" t="s">
        <v>10799</v>
      </c>
      <c r="B1132" t="s">
        <v>14098</v>
      </c>
      <c r="C1132" t="s">
        <v>13567</v>
      </c>
      <c r="D1132" s="12">
        <f>Table1_2[[#This Row],[Actual Price]]*Table1_2[[#This Row],[Rating_count]]</f>
        <v>54350946</v>
      </c>
      <c r="E1132">
        <v>5890</v>
      </c>
      <c r="F1132" t="str">
        <f t="shared" si="17"/>
        <v>0-10%</v>
      </c>
      <c r="G1132" s="10">
        <v>7506</v>
      </c>
      <c r="H1132" s="11">
        <f>Table1_2[[#This Row],[Actual Price]]-Table1_2[[#This Row],[Discount Price]]</f>
        <v>1616</v>
      </c>
      <c r="I1132" s="5">
        <v>0.22</v>
      </c>
      <c r="J1132" t="s">
        <v>13085</v>
      </c>
      <c r="K1132" t="s">
        <v>14324</v>
      </c>
      <c r="L1132" t="s">
        <v>13084</v>
      </c>
      <c r="M1132">
        <v>4.5</v>
      </c>
      <c r="N1132">
        <v>7241</v>
      </c>
      <c r="O1132">
        <v>54350946</v>
      </c>
      <c r="P1132" t="s">
        <v>10806</v>
      </c>
      <c r="Q1132" t="s">
        <v>10807</v>
      </c>
      <c r="R1132" t="s">
        <v>10808</v>
      </c>
      <c r="S1132" t="s">
        <v>13567</v>
      </c>
    </row>
    <row r="1133" spans="1:19" x14ac:dyDescent="0.35">
      <c r="A1133" t="s">
        <v>10809</v>
      </c>
      <c r="B1133" t="s">
        <v>14099</v>
      </c>
      <c r="C1133" t="s">
        <v>13567</v>
      </c>
      <c r="D1133" s="12">
        <f>Table1_2[[#This Row],[Actual Price]]*Table1_2[[#This Row],[Rating_count]]</f>
        <v>288360000</v>
      </c>
      <c r="E1133">
        <v>9199</v>
      </c>
      <c r="F1133" t="str">
        <f t="shared" si="17"/>
        <v>0-10%</v>
      </c>
      <c r="G1133" s="10">
        <v>18000</v>
      </c>
      <c r="H1133" s="11">
        <f>Table1_2[[#This Row],[Actual Price]]-Table1_2[[#This Row],[Discount Price]]</f>
        <v>8801</v>
      </c>
      <c r="I1133" s="5">
        <v>0.49</v>
      </c>
      <c r="J1133" t="s">
        <v>13085</v>
      </c>
      <c r="K1133" t="s">
        <v>14324</v>
      </c>
      <c r="L1133" t="s">
        <v>13084</v>
      </c>
      <c r="M1133">
        <v>4</v>
      </c>
      <c r="N1133">
        <v>16020</v>
      </c>
      <c r="O1133">
        <v>288360000</v>
      </c>
      <c r="P1133" t="s">
        <v>10816</v>
      </c>
      <c r="Q1133" t="s">
        <v>10817</v>
      </c>
      <c r="R1133" t="s">
        <v>10818</v>
      </c>
      <c r="S1133" t="s">
        <v>13567</v>
      </c>
    </row>
    <row r="1134" spans="1:19" x14ac:dyDescent="0.35">
      <c r="A1134" t="s">
        <v>10819</v>
      </c>
      <c r="B1134" t="s">
        <v>13916</v>
      </c>
      <c r="C1134" t="s">
        <v>13567</v>
      </c>
      <c r="D1134" s="12">
        <f>Table1_2[[#This Row],[Actual Price]]*Table1_2[[#This Row],[Rating_count]]</f>
        <v>1615530</v>
      </c>
      <c r="E1134">
        <v>351</v>
      </c>
      <c r="F1134" t="str">
        <f t="shared" si="17"/>
        <v>0-10%</v>
      </c>
      <c r="G1134" s="10">
        <v>1099</v>
      </c>
      <c r="H1134" s="11">
        <f>Table1_2[[#This Row],[Actual Price]]-Table1_2[[#This Row],[Discount Price]]</f>
        <v>748</v>
      </c>
      <c r="I1134" s="5">
        <v>0.68</v>
      </c>
      <c r="J1134" t="s">
        <v>13082</v>
      </c>
      <c r="K1134" t="s">
        <v>14324</v>
      </c>
      <c r="L1134" t="s">
        <v>13084</v>
      </c>
      <c r="M1134">
        <v>3.7</v>
      </c>
      <c r="N1134">
        <v>1470</v>
      </c>
      <c r="O1134">
        <v>1615530</v>
      </c>
      <c r="P1134" t="s">
        <v>10826</v>
      </c>
      <c r="Q1134" t="s">
        <v>10827</v>
      </c>
      <c r="R1134" t="s">
        <v>10828</v>
      </c>
      <c r="S1134" t="s">
        <v>13567</v>
      </c>
    </row>
    <row r="1135" spans="1:19" x14ac:dyDescent="0.35">
      <c r="A1135" t="s">
        <v>10829</v>
      </c>
      <c r="B1135" t="s">
        <v>14100</v>
      </c>
      <c r="C1135" t="s">
        <v>14101</v>
      </c>
      <c r="D1135" s="12">
        <f>Table1_2[[#This Row],[Actual Price]]*Table1_2[[#This Row],[Rating_count]]</f>
        <v>6959700</v>
      </c>
      <c r="E1135">
        <v>899</v>
      </c>
      <c r="F1135" t="str">
        <f t="shared" si="17"/>
        <v>0-10%</v>
      </c>
      <c r="G1135" s="10">
        <v>1900</v>
      </c>
      <c r="H1135" s="11">
        <f>Table1_2[[#This Row],[Actual Price]]-Table1_2[[#This Row],[Discount Price]]</f>
        <v>1001</v>
      </c>
      <c r="I1135" s="5">
        <v>0.53</v>
      </c>
      <c r="J1135" t="s">
        <v>13082</v>
      </c>
      <c r="K1135" t="s">
        <v>14324</v>
      </c>
      <c r="L1135" t="s">
        <v>13084</v>
      </c>
      <c r="M1135">
        <v>4</v>
      </c>
      <c r="N1135">
        <v>3663</v>
      </c>
      <c r="O1135">
        <v>6959700</v>
      </c>
      <c r="P1135" t="s">
        <v>10837</v>
      </c>
      <c r="Q1135" t="s">
        <v>10838</v>
      </c>
      <c r="R1135" t="s">
        <v>10839</v>
      </c>
      <c r="S1135" t="s">
        <v>14101</v>
      </c>
    </row>
    <row r="1136" spans="1:19" x14ac:dyDescent="0.35">
      <c r="A1136" t="s">
        <v>10840</v>
      </c>
      <c r="B1136" t="s">
        <v>14102</v>
      </c>
      <c r="C1136" t="s">
        <v>13567</v>
      </c>
      <c r="D1136" s="12">
        <f>Table1_2[[#This Row],[Actual Price]]*Table1_2[[#This Row],[Rating_count]]</f>
        <v>1180300</v>
      </c>
      <c r="E1136">
        <v>1349</v>
      </c>
      <c r="F1136" t="str">
        <f t="shared" si="17"/>
        <v>0-10%</v>
      </c>
      <c r="G1136" s="10">
        <v>1850</v>
      </c>
      <c r="H1136" s="11">
        <f>Table1_2[[#This Row],[Actual Price]]-Table1_2[[#This Row],[Discount Price]]</f>
        <v>501</v>
      </c>
      <c r="I1136" s="5">
        <v>0.27</v>
      </c>
      <c r="J1136" t="s">
        <v>13085</v>
      </c>
      <c r="K1136" t="s">
        <v>14324</v>
      </c>
      <c r="L1136" t="s">
        <v>13082</v>
      </c>
      <c r="M1136">
        <v>4.4000000000000004</v>
      </c>
      <c r="N1136">
        <v>638</v>
      </c>
      <c r="O1136">
        <v>1180300</v>
      </c>
      <c r="P1136" t="s">
        <v>10847</v>
      </c>
      <c r="Q1136" t="s">
        <v>10848</v>
      </c>
      <c r="R1136" t="s">
        <v>10849</v>
      </c>
      <c r="S1136" t="s">
        <v>13567</v>
      </c>
    </row>
    <row r="1137" spans="1:19" x14ac:dyDescent="0.35">
      <c r="A1137" t="s">
        <v>10850</v>
      </c>
      <c r="B1137" t="s">
        <v>14103</v>
      </c>
      <c r="C1137" t="s">
        <v>13567</v>
      </c>
      <c r="D1137" s="12">
        <f>Table1_2[[#This Row],[Actual Price]]*Table1_2[[#This Row],[Rating_count]]</f>
        <v>35516448</v>
      </c>
      <c r="E1137">
        <v>6236</v>
      </c>
      <c r="F1137" t="str">
        <f t="shared" si="17"/>
        <v>0-10%</v>
      </c>
      <c r="G1137" s="10">
        <v>9999</v>
      </c>
      <c r="H1137" s="11">
        <f>Table1_2[[#This Row],[Actual Price]]-Table1_2[[#This Row],[Discount Price]]</f>
        <v>3763</v>
      </c>
      <c r="I1137" s="5">
        <v>0.38</v>
      </c>
      <c r="J1137" t="s">
        <v>13085</v>
      </c>
      <c r="K1137" t="s">
        <v>14324</v>
      </c>
      <c r="L1137" t="s">
        <v>13084</v>
      </c>
      <c r="M1137">
        <v>4.0999999999999996</v>
      </c>
      <c r="N1137">
        <v>3552</v>
      </c>
      <c r="O1137">
        <v>35516448</v>
      </c>
      <c r="P1137" t="s">
        <v>10857</v>
      </c>
      <c r="Q1137" t="s">
        <v>10858</v>
      </c>
      <c r="R1137" t="s">
        <v>10859</v>
      </c>
      <c r="S1137" t="s">
        <v>13567</v>
      </c>
    </row>
    <row r="1138" spans="1:19" x14ac:dyDescent="0.35">
      <c r="A1138" t="s">
        <v>10860</v>
      </c>
      <c r="B1138" t="s">
        <v>14104</v>
      </c>
      <c r="C1138" t="s">
        <v>13567</v>
      </c>
      <c r="D1138" s="12">
        <f>Table1_2[[#This Row],[Actual Price]]*Table1_2[[#This Row],[Rating_count]]</f>
        <v>44536260</v>
      </c>
      <c r="E1138">
        <v>2742</v>
      </c>
      <c r="F1138" t="str">
        <f t="shared" si="17"/>
        <v>0-10%</v>
      </c>
      <c r="G1138" s="10">
        <v>3995</v>
      </c>
      <c r="H1138" s="11">
        <f>Table1_2[[#This Row],[Actual Price]]-Table1_2[[#This Row],[Discount Price]]</f>
        <v>1253</v>
      </c>
      <c r="I1138" s="5">
        <v>0.31</v>
      </c>
      <c r="J1138" t="s">
        <v>13085</v>
      </c>
      <c r="K1138" t="s">
        <v>14324</v>
      </c>
      <c r="L1138" t="s">
        <v>13084</v>
      </c>
      <c r="M1138">
        <v>4.4000000000000004</v>
      </c>
      <c r="N1138">
        <v>11148</v>
      </c>
      <c r="O1138">
        <v>44536260</v>
      </c>
      <c r="P1138" t="s">
        <v>10867</v>
      </c>
      <c r="Q1138" t="s">
        <v>10868</v>
      </c>
      <c r="R1138" t="s">
        <v>10869</v>
      </c>
      <c r="S1138" t="s">
        <v>13567</v>
      </c>
    </row>
    <row r="1139" spans="1:19" x14ac:dyDescent="0.35">
      <c r="A1139" t="s">
        <v>10870</v>
      </c>
      <c r="B1139" t="s">
        <v>14105</v>
      </c>
      <c r="C1139" t="s">
        <v>13567</v>
      </c>
      <c r="D1139" s="12">
        <f>Table1_2[[#This Row],[Actual Price]]*Table1_2[[#This Row],[Rating_count]]</f>
        <v>3671051</v>
      </c>
      <c r="E1139">
        <v>721</v>
      </c>
      <c r="F1139" t="str">
        <f t="shared" si="17"/>
        <v>0-10%</v>
      </c>
      <c r="G1139" s="10">
        <v>1499</v>
      </c>
      <c r="H1139" s="11">
        <f>Table1_2[[#This Row],[Actual Price]]-Table1_2[[#This Row],[Discount Price]]</f>
        <v>778</v>
      </c>
      <c r="I1139" s="5">
        <v>0.52</v>
      </c>
      <c r="J1139" t="s">
        <v>13082</v>
      </c>
      <c r="K1139" t="s">
        <v>14324</v>
      </c>
      <c r="L1139" t="s">
        <v>13084</v>
      </c>
      <c r="M1139">
        <v>3.1</v>
      </c>
      <c r="N1139">
        <v>2449</v>
      </c>
      <c r="O1139">
        <v>3671051</v>
      </c>
      <c r="P1139" t="s">
        <v>10877</v>
      </c>
      <c r="Q1139" t="s">
        <v>10878</v>
      </c>
      <c r="R1139" t="s">
        <v>10879</v>
      </c>
      <c r="S1139" t="s">
        <v>13567</v>
      </c>
    </row>
    <row r="1140" spans="1:19" x14ac:dyDescent="0.35">
      <c r="A1140" t="s">
        <v>10880</v>
      </c>
      <c r="B1140" t="s">
        <v>14106</v>
      </c>
      <c r="C1140" t="s">
        <v>13567</v>
      </c>
      <c r="D1140" s="12">
        <f>Table1_2[[#This Row],[Actual Price]]*Table1_2[[#This Row],[Rating_count]]</f>
        <v>7575205</v>
      </c>
      <c r="E1140">
        <v>2903</v>
      </c>
      <c r="F1140" t="str">
        <f t="shared" si="17"/>
        <v>0-10%</v>
      </c>
      <c r="G1140" s="10">
        <v>3295</v>
      </c>
      <c r="H1140" s="11">
        <f>Table1_2[[#This Row],[Actual Price]]-Table1_2[[#This Row],[Discount Price]]</f>
        <v>392</v>
      </c>
      <c r="I1140" s="5">
        <v>0.12</v>
      </c>
      <c r="J1140" t="s">
        <v>13085</v>
      </c>
      <c r="K1140" t="s">
        <v>14324</v>
      </c>
      <c r="L1140" t="s">
        <v>13084</v>
      </c>
      <c r="M1140">
        <v>4.3</v>
      </c>
      <c r="N1140">
        <v>2299</v>
      </c>
      <c r="O1140">
        <v>7575205</v>
      </c>
      <c r="P1140" t="s">
        <v>10887</v>
      </c>
      <c r="Q1140" t="s">
        <v>10888</v>
      </c>
      <c r="R1140" t="s">
        <v>10889</v>
      </c>
      <c r="S1140" t="s">
        <v>13567</v>
      </c>
    </row>
    <row r="1141" spans="1:19" x14ac:dyDescent="0.35">
      <c r="A1141" t="s">
        <v>10890</v>
      </c>
      <c r="B1141" t="s">
        <v>14107</v>
      </c>
      <c r="C1141" t="s">
        <v>13567</v>
      </c>
      <c r="D1141" s="12">
        <f>Table1_2[[#This Row],[Actual Price]]*Table1_2[[#This Row],[Rating_count]]</f>
        <v>16242765</v>
      </c>
      <c r="E1141">
        <v>1656</v>
      </c>
      <c r="F1141" t="str">
        <f t="shared" si="17"/>
        <v>0-10%</v>
      </c>
      <c r="G1141" s="10">
        <v>2695</v>
      </c>
      <c r="H1141" s="11">
        <f>Table1_2[[#This Row],[Actual Price]]-Table1_2[[#This Row],[Discount Price]]</f>
        <v>1039</v>
      </c>
      <c r="I1141" s="5">
        <v>0.39</v>
      </c>
      <c r="J1141" t="s">
        <v>13085</v>
      </c>
      <c r="K1141" t="s">
        <v>14324</v>
      </c>
      <c r="L1141" t="s">
        <v>13084</v>
      </c>
      <c r="M1141">
        <v>4.4000000000000004</v>
      </c>
      <c r="N1141">
        <v>6027</v>
      </c>
      <c r="O1141">
        <v>16242765</v>
      </c>
      <c r="P1141" t="s">
        <v>10897</v>
      </c>
      <c r="Q1141" t="s">
        <v>10898</v>
      </c>
      <c r="R1141" t="s">
        <v>10899</v>
      </c>
      <c r="S1141" t="s">
        <v>13567</v>
      </c>
    </row>
    <row r="1142" spans="1:19" x14ac:dyDescent="0.35">
      <c r="A1142" t="s">
        <v>10900</v>
      </c>
      <c r="B1142" t="s">
        <v>14108</v>
      </c>
      <c r="C1142" t="s">
        <v>13567</v>
      </c>
      <c r="D1142" s="12">
        <f>Table1_2[[#This Row],[Actual Price]]*Table1_2[[#This Row],[Rating_count]]</f>
        <v>1055690</v>
      </c>
      <c r="E1142">
        <v>1399</v>
      </c>
      <c r="F1142" t="str">
        <f t="shared" si="17"/>
        <v>0-10%</v>
      </c>
      <c r="G1142" s="10">
        <v>2290</v>
      </c>
      <c r="H1142" s="11">
        <f>Table1_2[[#This Row],[Actual Price]]-Table1_2[[#This Row],[Discount Price]]</f>
        <v>891</v>
      </c>
      <c r="I1142" s="5">
        <v>0.39</v>
      </c>
      <c r="J1142" t="s">
        <v>13085</v>
      </c>
      <c r="K1142" t="s">
        <v>14324</v>
      </c>
      <c r="L1142" t="s">
        <v>13082</v>
      </c>
      <c r="M1142">
        <v>4.4000000000000004</v>
      </c>
      <c r="N1142">
        <v>461</v>
      </c>
      <c r="O1142">
        <v>1055690</v>
      </c>
      <c r="P1142" t="s">
        <v>10907</v>
      </c>
      <c r="Q1142" t="s">
        <v>10908</v>
      </c>
      <c r="R1142" t="s">
        <v>10909</v>
      </c>
      <c r="S1142" t="s">
        <v>13567</v>
      </c>
    </row>
    <row r="1143" spans="1:19" x14ac:dyDescent="0.35">
      <c r="A1143" t="s">
        <v>10910</v>
      </c>
      <c r="B1143" t="s">
        <v>14109</v>
      </c>
      <c r="C1143" t="s">
        <v>13567</v>
      </c>
      <c r="D1143" s="12">
        <f>Table1_2[[#This Row],[Actual Price]]*Table1_2[[#This Row],[Rating_count]]</f>
        <v>873918</v>
      </c>
      <c r="E1143">
        <v>2079</v>
      </c>
      <c r="F1143" t="str">
        <f t="shared" si="17"/>
        <v>0-10%</v>
      </c>
      <c r="G1143" s="10">
        <v>3099</v>
      </c>
      <c r="H1143" s="11">
        <f>Table1_2[[#This Row],[Actual Price]]-Table1_2[[#This Row],[Discount Price]]</f>
        <v>1020</v>
      </c>
      <c r="I1143" s="5">
        <v>0.33</v>
      </c>
      <c r="J1143" t="s">
        <v>13085</v>
      </c>
      <c r="K1143" t="s">
        <v>14324</v>
      </c>
      <c r="L1143" t="s">
        <v>13082</v>
      </c>
      <c r="M1143">
        <v>4.0999999999999996</v>
      </c>
      <c r="N1143">
        <v>282</v>
      </c>
      <c r="O1143">
        <v>873918</v>
      </c>
      <c r="P1143" t="s">
        <v>10917</v>
      </c>
      <c r="Q1143" t="s">
        <v>10918</v>
      </c>
      <c r="R1143" t="s">
        <v>10919</v>
      </c>
      <c r="S1143" t="s">
        <v>13567</v>
      </c>
    </row>
    <row r="1144" spans="1:19" x14ac:dyDescent="0.35">
      <c r="A1144" t="s">
        <v>10920</v>
      </c>
      <c r="B1144" t="s">
        <v>14110</v>
      </c>
      <c r="C1144" t="s">
        <v>13567</v>
      </c>
      <c r="D1144" s="12">
        <f>Table1_2[[#This Row],[Actual Price]]*Table1_2[[#This Row],[Rating_count]]</f>
        <v>9970625</v>
      </c>
      <c r="E1144">
        <v>999</v>
      </c>
      <c r="F1144" t="str">
        <f t="shared" si="17"/>
        <v>0-10%</v>
      </c>
      <c r="G1144" s="10">
        <v>1075</v>
      </c>
      <c r="H1144" s="11">
        <f>Table1_2[[#This Row],[Actual Price]]-Table1_2[[#This Row],[Discount Price]]</f>
        <v>76</v>
      </c>
      <c r="I1144" s="5">
        <v>7.0000000000000007E-2</v>
      </c>
      <c r="J1144" t="s">
        <v>13085</v>
      </c>
      <c r="K1144" t="s">
        <v>14324</v>
      </c>
      <c r="L1144" t="s">
        <v>13084</v>
      </c>
      <c r="M1144">
        <v>4.0999999999999996</v>
      </c>
      <c r="N1144">
        <v>9275</v>
      </c>
      <c r="O1144">
        <v>9970625</v>
      </c>
      <c r="P1144" t="s">
        <v>10927</v>
      </c>
      <c r="Q1144" t="s">
        <v>10928</v>
      </c>
      <c r="R1144" t="s">
        <v>10929</v>
      </c>
      <c r="S1144" t="s">
        <v>13567</v>
      </c>
    </row>
    <row r="1145" spans="1:19" x14ac:dyDescent="0.35">
      <c r="A1145" t="s">
        <v>10930</v>
      </c>
      <c r="B1145" t="s">
        <v>14111</v>
      </c>
      <c r="C1145" t="s">
        <v>13567</v>
      </c>
      <c r="D1145" s="12">
        <f>Table1_2[[#This Row],[Actual Price]]*Table1_2[[#This Row],[Rating_count]]</f>
        <v>5200257</v>
      </c>
      <c r="E1145">
        <v>3179</v>
      </c>
      <c r="F1145" t="str">
        <f t="shared" si="17"/>
        <v>0-10%</v>
      </c>
      <c r="G1145" s="10">
        <v>6999</v>
      </c>
      <c r="H1145" s="11">
        <f>Table1_2[[#This Row],[Actual Price]]-Table1_2[[#This Row],[Discount Price]]</f>
        <v>3820</v>
      </c>
      <c r="I1145" s="5">
        <v>0.55000000000000004</v>
      </c>
      <c r="J1145" t="s">
        <v>13082</v>
      </c>
      <c r="K1145" t="s">
        <v>14324</v>
      </c>
      <c r="L1145" t="s">
        <v>13082</v>
      </c>
      <c r="M1145">
        <v>4</v>
      </c>
      <c r="N1145">
        <v>743</v>
      </c>
      <c r="O1145">
        <v>5200257</v>
      </c>
      <c r="P1145" t="s">
        <v>10937</v>
      </c>
      <c r="Q1145" t="s">
        <v>10938</v>
      </c>
      <c r="R1145" t="s">
        <v>10939</v>
      </c>
      <c r="S1145" t="s">
        <v>13567</v>
      </c>
    </row>
    <row r="1146" spans="1:19" x14ac:dyDescent="0.35">
      <c r="A1146" t="s">
        <v>10940</v>
      </c>
      <c r="B1146" t="s">
        <v>14112</v>
      </c>
      <c r="C1146" t="s">
        <v>13567</v>
      </c>
      <c r="D1146" s="12">
        <f>Table1_2[[#This Row],[Actual Price]]*Table1_2[[#This Row],[Rating_count]]</f>
        <v>819672</v>
      </c>
      <c r="E1146">
        <v>1049</v>
      </c>
      <c r="F1146" t="str">
        <f t="shared" si="17"/>
        <v>0-10%</v>
      </c>
      <c r="G1146" s="10">
        <v>2499</v>
      </c>
      <c r="H1146" s="11">
        <f>Table1_2[[#This Row],[Actual Price]]-Table1_2[[#This Row],[Discount Price]]</f>
        <v>1450</v>
      </c>
      <c r="I1146" s="5">
        <v>0.57999999999999996</v>
      </c>
      <c r="J1146" t="s">
        <v>13082</v>
      </c>
      <c r="K1146" t="s">
        <v>14324</v>
      </c>
      <c r="L1146" t="s">
        <v>13082</v>
      </c>
      <c r="M1146">
        <v>3.6</v>
      </c>
      <c r="N1146">
        <v>328</v>
      </c>
      <c r="O1146">
        <v>819672</v>
      </c>
      <c r="P1146" t="s">
        <v>10947</v>
      </c>
      <c r="Q1146" t="s">
        <v>10948</v>
      </c>
      <c r="R1146" t="s">
        <v>10949</v>
      </c>
      <c r="S1146" t="s">
        <v>13567</v>
      </c>
    </row>
    <row r="1147" spans="1:19" x14ac:dyDescent="0.35">
      <c r="A1147" t="s">
        <v>10950</v>
      </c>
      <c r="B1147" t="s">
        <v>14113</v>
      </c>
      <c r="C1147" t="s">
        <v>13567</v>
      </c>
      <c r="D1147" s="12">
        <f>Table1_2[[#This Row],[Actual Price]]*Table1_2[[#This Row],[Rating_count]]</f>
        <v>6867180</v>
      </c>
      <c r="E1147">
        <v>3599</v>
      </c>
      <c r="F1147" t="str">
        <f t="shared" si="17"/>
        <v>0-10%</v>
      </c>
      <c r="G1147" s="10">
        <v>7290</v>
      </c>
      <c r="H1147" s="11">
        <f>Table1_2[[#This Row],[Actual Price]]-Table1_2[[#This Row],[Discount Price]]</f>
        <v>3691</v>
      </c>
      <c r="I1147" s="5">
        <v>0.51</v>
      </c>
      <c r="J1147" t="s">
        <v>13082</v>
      </c>
      <c r="K1147" t="s">
        <v>14324</v>
      </c>
      <c r="L1147" t="s">
        <v>13082</v>
      </c>
      <c r="M1147">
        <v>3.9</v>
      </c>
      <c r="N1147">
        <v>942</v>
      </c>
      <c r="O1147">
        <v>6867180</v>
      </c>
      <c r="P1147" t="s">
        <v>10957</v>
      </c>
      <c r="Q1147" t="s">
        <v>10958</v>
      </c>
      <c r="R1147" t="s">
        <v>10959</v>
      </c>
      <c r="S1147" t="s">
        <v>13567</v>
      </c>
    </row>
    <row r="1148" spans="1:19" x14ac:dyDescent="0.35">
      <c r="A1148" t="s">
        <v>10960</v>
      </c>
      <c r="B1148" t="s">
        <v>14114</v>
      </c>
      <c r="C1148" t="s">
        <v>13567</v>
      </c>
      <c r="D1148" s="12">
        <f>Table1_2[[#This Row],[Actual Price]]*Table1_2[[#This Row],[Rating_count]]</f>
        <v>22107925</v>
      </c>
      <c r="E1148">
        <v>4799</v>
      </c>
      <c r="F1148" t="str">
        <f t="shared" si="17"/>
        <v>0-10%</v>
      </c>
      <c r="G1148" s="10">
        <v>5795</v>
      </c>
      <c r="H1148" s="11">
        <f>Table1_2[[#This Row],[Actual Price]]-Table1_2[[#This Row],[Discount Price]]</f>
        <v>996</v>
      </c>
      <c r="I1148" s="5">
        <v>0.17</v>
      </c>
      <c r="J1148" t="s">
        <v>13085</v>
      </c>
      <c r="K1148" t="s">
        <v>14324</v>
      </c>
      <c r="L1148" t="s">
        <v>13084</v>
      </c>
      <c r="M1148">
        <v>3.9</v>
      </c>
      <c r="N1148">
        <v>3815</v>
      </c>
      <c r="O1148">
        <v>22107925</v>
      </c>
      <c r="P1148" t="s">
        <v>10968</v>
      </c>
      <c r="Q1148" t="s">
        <v>10969</v>
      </c>
      <c r="R1148" t="s">
        <v>10970</v>
      </c>
      <c r="S1148" t="s">
        <v>13567</v>
      </c>
    </row>
    <row r="1149" spans="1:19" x14ac:dyDescent="0.35">
      <c r="A1149" t="s">
        <v>10971</v>
      </c>
      <c r="B1149" t="s">
        <v>14115</v>
      </c>
      <c r="C1149" t="s">
        <v>13567</v>
      </c>
      <c r="D1149" s="12">
        <f>Table1_2[[#This Row],[Actual Price]]*Table1_2[[#This Row],[Rating_count]]</f>
        <v>27143224</v>
      </c>
      <c r="E1149">
        <v>1699</v>
      </c>
      <c r="F1149" t="str">
        <f t="shared" si="17"/>
        <v>0-10%</v>
      </c>
      <c r="G1149" s="10">
        <v>3398</v>
      </c>
      <c r="H1149" s="11">
        <f>Table1_2[[#This Row],[Actual Price]]-Table1_2[[#This Row],[Discount Price]]</f>
        <v>1699</v>
      </c>
      <c r="I1149" s="5">
        <v>0.5</v>
      </c>
      <c r="J1149" t="s">
        <v>13082</v>
      </c>
      <c r="K1149" t="s">
        <v>14324</v>
      </c>
      <c r="L1149" t="s">
        <v>13084</v>
      </c>
      <c r="M1149">
        <v>3.8</v>
      </c>
      <c r="N1149">
        <v>7988</v>
      </c>
      <c r="O1149">
        <v>27143224</v>
      </c>
      <c r="P1149" t="s">
        <v>10978</v>
      </c>
      <c r="Q1149" t="s">
        <v>10979</v>
      </c>
      <c r="R1149" t="s">
        <v>10980</v>
      </c>
      <c r="S1149" t="s">
        <v>13567</v>
      </c>
    </row>
    <row r="1150" spans="1:19" x14ac:dyDescent="0.35">
      <c r="A1150" t="s">
        <v>10981</v>
      </c>
      <c r="B1150" t="s">
        <v>14116</v>
      </c>
      <c r="C1150" t="s">
        <v>13567</v>
      </c>
      <c r="D1150" s="12">
        <f>Table1_2[[#This Row],[Actual Price]]*Table1_2[[#This Row],[Rating_count]]</f>
        <v>1378250</v>
      </c>
      <c r="E1150">
        <v>664</v>
      </c>
      <c r="F1150" t="str">
        <f t="shared" si="17"/>
        <v>0-10%</v>
      </c>
      <c r="G1150" s="10">
        <v>1490</v>
      </c>
      <c r="H1150" s="11">
        <f>Table1_2[[#This Row],[Actual Price]]-Table1_2[[#This Row],[Discount Price]]</f>
        <v>826</v>
      </c>
      <c r="I1150" s="5">
        <v>0.55000000000000004</v>
      </c>
      <c r="J1150" t="s">
        <v>13082</v>
      </c>
      <c r="K1150" t="s">
        <v>14324</v>
      </c>
      <c r="L1150" t="s">
        <v>13082</v>
      </c>
      <c r="M1150">
        <v>4.0999999999999996</v>
      </c>
      <c r="N1150">
        <v>925</v>
      </c>
      <c r="O1150">
        <v>1378250</v>
      </c>
      <c r="P1150" t="s">
        <v>10988</v>
      </c>
      <c r="Q1150" t="s">
        <v>10989</v>
      </c>
      <c r="R1150" t="s">
        <v>10990</v>
      </c>
      <c r="S1150" t="s">
        <v>13567</v>
      </c>
    </row>
    <row r="1151" spans="1:19" x14ac:dyDescent="0.35">
      <c r="A1151" t="s">
        <v>10991</v>
      </c>
      <c r="B1151" t="s">
        <v>14117</v>
      </c>
      <c r="C1151" t="s">
        <v>13567</v>
      </c>
      <c r="D1151" s="12">
        <f>Table1_2[[#This Row],[Actual Price]]*Table1_2[[#This Row],[Rating_count]]</f>
        <v>7079400</v>
      </c>
      <c r="E1151">
        <v>948</v>
      </c>
      <c r="F1151" t="str">
        <f t="shared" si="17"/>
        <v>0-10%</v>
      </c>
      <c r="G1151" s="10">
        <v>1620</v>
      </c>
      <c r="H1151" s="11">
        <f>Table1_2[[#This Row],[Actual Price]]-Table1_2[[#This Row],[Discount Price]]</f>
        <v>672</v>
      </c>
      <c r="I1151" s="5">
        <v>0.41</v>
      </c>
      <c r="J1151" t="s">
        <v>13085</v>
      </c>
      <c r="K1151" t="s">
        <v>14324</v>
      </c>
      <c r="L1151" t="s">
        <v>13084</v>
      </c>
      <c r="M1151">
        <v>4.0999999999999996</v>
      </c>
      <c r="N1151">
        <v>4370</v>
      </c>
      <c r="O1151">
        <v>7079400</v>
      </c>
      <c r="P1151" t="s">
        <v>10999</v>
      </c>
      <c r="Q1151" t="s">
        <v>11000</v>
      </c>
      <c r="R1151" t="s">
        <v>11001</v>
      </c>
      <c r="S1151" t="s">
        <v>13567</v>
      </c>
    </row>
    <row r="1152" spans="1:19" x14ac:dyDescent="0.35">
      <c r="A1152" t="s">
        <v>11002</v>
      </c>
      <c r="B1152" t="s">
        <v>14118</v>
      </c>
      <c r="C1152" t="s">
        <v>13567</v>
      </c>
      <c r="D1152" s="12">
        <f>Table1_2[[#This Row],[Actual Price]]*Table1_2[[#This Row],[Rating_count]]</f>
        <v>7619000</v>
      </c>
      <c r="E1152">
        <v>850</v>
      </c>
      <c r="F1152" t="str">
        <f t="shared" si="17"/>
        <v>0-10%</v>
      </c>
      <c r="G1152" s="10">
        <v>1000</v>
      </c>
      <c r="H1152" s="11">
        <f>Table1_2[[#This Row],[Actual Price]]-Table1_2[[#This Row],[Discount Price]]</f>
        <v>150</v>
      </c>
      <c r="I1152" s="5">
        <v>0.15</v>
      </c>
      <c r="J1152" t="s">
        <v>13085</v>
      </c>
      <c r="K1152" t="s">
        <v>14324</v>
      </c>
      <c r="L1152" t="s">
        <v>13084</v>
      </c>
      <c r="M1152">
        <v>4.0999999999999996</v>
      </c>
      <c r="N1152">
        <v>7619</v>
      </c>
      <c r="O1152">
        <v>7619000</v>
      </c>
      <c r="P1152" t="s">
        <v>11009</v>
      </c>
      <c r="Q1152" t="s">
        <v>11010</v>
      </c>
      <c r="R1152" t="s">
        <v>11011</v>
      </c>
      <c r="S1152" t="s">
        <v>13567</v>
      </c>
    </row>
    <row r="1153" spans="1:19" x14ac:dyDescent="0.35">
      <c r="A1153" t="s">
        <v>11012</v>
      </c>
      <c r="B1153" t="s">
        <v>14119</v>
      </c>
      <c r="C1153" t="s">
        <v>13567</v>
      </c>
      <c r="D1153" s="12">
        <f>Table1_2[[#This Row],[Actual Price]]*Table1_2[[#This Row],[Rating_count]]</f>
        <v>1659520</v>
      </c>
      <c r="E1153">
        <v>600</v>
      </c>
      <c r="F1153" t="str">
        <f t="shared" si="17"/>
        <v>0-10%</v>
      </c>
      <c r="G1153" s="10">
        <v>640</v>
      </c>
      <c r="H1153" s="11">
        <f>Table1_2[[#This Row],[Actual Price]]-Table1_2[[#This Row],[Discount Price]]</f>
        <v>40</v>
      </c>
      <c r="I1153" s="5">
        <v>0.06</v>
      </c>
      <c r="J1153" t="s">
        <v>13085</v>
      </c>
      <c r="K1153" t="s">
        <v>14324</v>
      </c>
      <c r="L1153" t="s">
        <v>13084</v>
      </c>
      <c r="M1153">
        <v>3.8</v>
      </c>
      <c r="N1153">
        <v>2593</v>
      </c>
      <c r="O1153">
        <v>1659520</v>
      </c>
      <c r="P1153" t="s">
        <v>11019</v>
      </c>
      <c r="Q1153" t="s">
        <v>11020</v>
      </c>
      <c r="R1153" t="s">
        <v>11021</v>
      </c>
      <c r="S1153" t="s">
        <v>13567</v>
      </c>
    </row>
    <row r="1154" spans="1:19" x14ac:dyDescent="0.35">
      <c r="A1154" t="s">
        <v>11022</v>
      </c>
      <c r="B1154" t="s">
        <v>14120</v>
      </c>
      <c r="C1154" t="s">
        <v>13567</v>
      </c>
      <c r="D1154" s="12">
        <f>Table1_2[[#This Row],[Actual Price]]*Table1_2[[#This Row],[Rating_count]]</f>
        <v>1600220</v>
      </c>
      <c r="E1154">
        <v>3711</v>
      </c>
      <c r="F1154" t="str">
        <f t="shared" ref="F1154:F1217" si="18">IF(I1154&lt;=20,"0-10%", IF(I1154&lt;=20,"11-20%", IF(I1154&lt;=30,"21-30%")))</f>
        <v>0-10%</v>
      </c>
      <c r="G1154" s="10">
        <v>4495</v>
      </c>
      <c r="H1154" s="11">
        <f>Table1_2[[#This Row],[Actual Price]]-Table1_2[[#This Row],[Discount Price]]</f>
        <v>784</v>
      </c>
      <c r="I1154" s="5">
        <v>0.17</v>
      </c>
      <c r="J1154" t="s">
        <v>13085</v>
      </c>
      <c r="K1154" t="s">
        <v>14324</v>
      </c>
      <c r="L1154" t="s">
        <v>13082</v>
      </c>
      <c r="M1154">
        <v>4.3</v>
      </c>
      <c r="N1154">
        <v>356</v>
      </c>
      <c r="O1154">
        <v>1600220</v>
      </c>
      <c r="P1154" t="s">
        <v>11029</v>
      </c>
      <c r="Q1154" t="s">
        <v>11030</v>
      </c>
      <c r="R1154" t="s">
        <v>11031</v>
      </c>
      <c r="S1154" t="s">
        <v>13567</v>
      </c>
    </row>
    <row r="1155" spans="1:19" x14ac:dyDescent="0.35">
      <c r="A1155" t="s">
        <v>11032</v>
      </c>
      <c r="B1155" t="s">
        <v>14121</v>
      </c>
      <c r="C1155" t="s">
        <v>13567</v>
      </c>
      <c r="D1155" s="12">
        <f>Table1_2[[#This Row],[Actual Price]]*Table1_2[[#This Row],[Rating_count]]</f>
        <v>188937</v>
      </c>
      <c r="E1155">
        <v>799</v>
      </c>
      <c r="F1155" t="str">
        <f t="shared" si="18"/>
        <v>0-10%</v>
      </c>
      <c r="G1155" s="10">
        <v>2999</v>
      </c>
      <c r="H1155" s="11">
        <f>Table1_2[[#This Row],[Actual Price]]-Table1_2[[#This Row],[Discount Price]]</f>
        <v>2200</v>
      </c>
      <c r="I1155" s="5">
        <v>0.73</v>
      </c>
      <c r="J1155" t="s">
        <v>13082</v>
      </c>
      <c r="K1155" t="s">
        <v>14324</v>
      </c>
      <c r="L1155" t="s">
        <v>13082</v>
      </c>
      <c r="M1155">
        <v>4.5</v>
      </c>
      <c r="N1155">
        <v>63</v>
      </c>
      <c r="O1155">
        <v>188937</v>
      </c>
      <c r="P1155" t="s">
        <v>11039</v>
      </c>
      <c r="Q1155" t="s">
        <v>11040</v>
      </c>
      <c r="R1155" t="s">
        <v>11041</v>
      </c>
      <c r="S1155" t="s">
        <v>13567</v>
      </c>
    </row>
    <row r="1156" spans="1:19" x14ac:dyDescent="0.35">
      <c r="A1156" t="s">
        <v>11042</v>
      </c>
      <c r="B1156" t="s">
        <v>13988</v>
      </c>
      <c r="C1156" t="s">
        <v>13567</v>
      </c>
      <c r="D1156" s="12">
        <f>Table1_2[[#This Row],[Actual Price]]*Table1_2[[#This Row],[Rating_count]]</f>
        <v>4645200</v>
      </c>
      <c r="E1156">
        <v>980</v>
      </c>
      <c r="F1156" t="str">
        <f t="shared" si="18"/>
        <v>0-10%</v>
      </c>
      <c r="G1156" s="10">
        <v>980</v>
      </c>
      <c r="H1156" s="11">
        <f>Table1_2[[#This Row],[Actual Price]]-Table1_2[[#This Row],[Discount Price]]</f>
        <v>0</v>
      </c>
      <c r="I1156" s="5">
        <v>0</v>
      </c>
      <c r="J1156" t="s">
        <v>13085</v>
      </c>
      <c r="K1156" t="s">
        <v>14324</v>
      </c>
      <c r="L1156" t="s">
        <v>13084</v>
      </c>
      <c r="M1156">
        <v>4.2</v>
      </c>
      <c r="N1156">
        <v>4740</v>
      </c>
      <c r="O1156">
        <v>4645200</v>
      </c>
      <c r="P1156" t="s">
        <v>11049</v>
      </c>
      <c r="Q1156" t="s">
        <v>11050</v>
      </c>
      <c r="R1156" t="s">
        <v>11051</v>
      </c>
      <c r="S1156" t="s">
        <v>13567</v>
      </c>
    </row>
    <row r="1157" spans="1:19" x14ac:dyDescent="0.35">
      <c r="A1157" t="s">
        <v>11052</v>
      </c>
      <c r="B1157" t="s">
        <v>14122</v>
      </c>
      <c r="C1157" t="s">
        <v>13567</v>
      </c>
      <c r="D1157" s="12">
        <f>Table1_2[[#This Row],[Actual Price]]*Table1_2[[#This Row],[Rating_count]]</f>
        <v>266104</v>
      </c>
      <c r="E1157">
        <v>351</v>
      </c>
      <c r="F1157" t="str">
        <f t="shared" si="18"/>
        <v>0-10%</v>
      </c>
      <c r="G1157" s="10">
        <v>899</v>
      </c>
      <c r="H1157" s="11">
        <f>Table1_2[[#This Row],[Actual Price]]-Table1_2[[#This Row],[Discount Price]]</f>
        <v>548</v>
      </c>
      <c r="I1157" s="5">
        <v>0.61</v>
      </c>
      <c r="J1157" t="s">
        <v>13082</v>
      </c>
      <c r="K1157" t="s">
        <v>14324</v>
      </c>
      <c r="L1157" t="s">
        <v>13082</v>
      </c>
      <c r="M1157">
        <v>3.9</v>
      </c>
      <c r="N1157">
        <v>296</v>
      </c>
      <c r="O1157">
        <v>266104</v>
      </c>
      <c r="P1157" t="s">
        <v>11059</v>
      </c>
      <c r="Q1157" t="s">
        <v>11060</v>
      </c>
      <c r="R1157" t="s">
        <v>11061</v>
      </c>
      <c r="S1157" t="s">
        <v>13567</v>
      </c>
    </row>
    <row r="1158" spans="1:19" x14ac:dyDescent="0.35">
      <c r="A1158" t="s">
        <v>11062</v>
      </c>
      <c r="B1158" t="s">
        <v>14123</v>
      </c>
      <c r="C1158" t="s">
        <v>13567</v>
      </c>
      <c r="D1158" s="12">
        <f>Table1_2[[#This Row],[Actual Price]]*Table1_2[[#This Row],[Rating_count]]</f>
        <v>92315</v>
      </c>
      <c r="E1158">
        <v>229</v>
      </c>
      <c r="F1158" t="str">
        <f t="shared" si="18"/>
        <v>0-10%</v>
      </c>
      <c r="G1158" s="10">
        <v>499</v>
      </c>
      <c r="H1158" s="11">
        <f>Table1_2[[#This Row],[Actual Price]]-Table1_2[[#This Row],[Discount Price]]</f>
        <v>270</v>
      </c>
      <c r="I1158" s="5">
        <v>0.54</v>
      </c>
      <c r="J1158" t="s">
        <v>13082</v>
      </c>
      <c r="K1158" t="s">
        <v>14324</v>
      </c>
      <c r="L1158" t="s">
        <v>13082</v>
      </c>
      <c r="M1158">
        <v>3.5</v>
      </c>
      <c r="N1158">
        <v>185</v>
      </c>
      <c r="O1158">
        <v>92315</v>
      </c>
      <c r="P1158" t="s">
        <v>11070</v>
      </c>
      <c r="Q1158" t="s">
        <v>11071</v>
      </c>
      <c r="R1158" t="s">
        <v>11072</v>
      </c>
      <c r="S1158" t="s">
        <v>13567</v>
      </c>
    </row>
    <row r="1159" spans="1:19" x14ac:dyDescent="0.35">
      <c r="A1159" t="s">
        <v>11073</v>
      </c>
      <c r="B1159" t="s">
        <v>14106</v>
      </c>
      <c r="C1159" t="s">
        <v>13567</v>
      </c>
      <c r="D1159" s="12">
        <f>Table1_2[[#This Row],[Actual Price]]*Table1_2[[#This Row],[Rating_count]]</f>
        <v>7806230</v>
      </c>
      <c r="E1159">
        <v>3349</v>
      </c>
      <c r="F1159" t="str">
        <f t="shared" si="18"/>
        <v>0-10%</v>
      </c>
      <c r="G1159" s="10">
        <v>3995</v>
      </c>
      <c r="H1159" s="11">
        <f>Table1_2[[#This Row],[Actual Price]]-Table1_2[[#This Row],[Discount Price]]</f>
        <v>646</v>
      </c>
      <c r="I1159" s="5">
        <v>0.16</v>
      </c>
      <c r="J1159" t="s">
        <v>13085</v>
      </c>
      <c r="K1159" t="s">
        <v>14324</v>
      </c>
      <c r="L1159" t="s">
        <v>13084</v>
      </c>
      <c r="M1159">
        <v>4.3</v>
      </c>
      <c r="N1159">
        <v>1954</v>
      </c>
      <c r="O1159">
        <v>7806230</v>
      </c>
      <c r="P1159" t="s">
        <v>11080</v>
      </c>
      <c r="Q1159" t="s">
        <v>11081</v>
      </c>
      <c r="R1159" t="s">
        <v>11082</v>
      </c>
      <c r="S1159" t="s">
        <v>13567</v>
      </c>
    </row>
    <row r="1160" spans="1:19" x14ac:dyDescent="0.35">
      <c r="A1160" t="s">
        <v>11083</v>
      </c>
      <c r="B1160" t="s">
        <v>14124</v>
      </c>
      <c r="C1160" t="s">
        <v>13567</v>
      </c>
      <c r="D1160" s="12">
        <f>Table1_2[[#This Row],[Actual Price]]*Table1_2[[#This Row],[Rating_count]]</f>
        <v>11028500</v>
      </c>
      <c r="E1160">
        <v>5499</v>
      </c>
      <c r="F1160" t="str">
        <f t="shared" si="18"/>
        <v>0-10%</v>
      </c>
      <c r="G1160" s="10">
        <v>11500</v>
      </c>
      <c r="H1160" s="11">
        <f>Table1_2[[#This Row],[Actual Price]]-Table1_2[[#This Row],[Discount Price]]</f>
        <v>6001</v>
      </c>
      <c r="I1160" s="5">
        <v>0.52</v>
      </c>
      <c r="J1160" t="s">
        <v>13082</v>
      </c>
      <c r="K1160" t="s">
        <v>14324</v>
      </c>
      <c r="L1160" t="s">
        <v>13082</v>
      </c>
      <c r="M1160">
        <v>3.9</v>
      </c>
      <c r="N1160">
        <v>959</v>
      </c>
      <c r="O1160">
        <v>11028500</v>
      </c>
      <c r="P1160" t="s">
        <v>11090</v>
      </c>
      <c r="Q1160" t="s">
        <v>11091</v>
      </c>
      <c r="R1160" t="s">
        <v>11092</v>
      </c>
      <c r="S1160" t="s">
        <v>13567</v>
      </c>
    </row>
    <row r="1161" spans="1:19" x14ac:dyDescent="0.35">
      <c r="A1161" t="s">
        <v>11093</v>
      </c>
      <c r="B1161" t="s">
        <v>14125</v>
      </c>
      <c r="C1161" t="s">
        <v>13567</v>
      </c>
      <c r="D1161" s="12">
        <f>Table1_2[[#This Row],[Actual Price]]*Table1_2[[#This Row],[Rating_count]]</f>
        <v>506485</v>
      </c>
      <c r="E1161">
        <v>299</v>
      </c>
      <c r="F1161" t="str">
        <f t="shared" si="18"/>
        <v>0-10%</v>
      </c>
      <c r="G1161" s="10">
        <v>499</v>
      </c>
      <c r="H1161" s="11">
        <f>Table1_2[[#This Row],[Actual Price]]-Table1_2[[#This Row],[Discount Price]]</f>
        <v>200</v>
      </c>
      <c r="I1161" s="5">
        <v>0.4</v>
      </c>
      <c r="J1161" t="s">
        <v>13085</v>
      </c>
      <c r="K1161" t="s">
        <v>14324</v>
      </c>
      <c r="L1161" t="s">
        <v>13084</v>
      </c>
      <c r="M1161">
        <v>3.9</v>
      </c>
      <c r="N1161">
        <v>1015</v>
      </c>
      <c r="O1161">
        <v>506485</v>
      </c>
      <c r="P1161" t="s">
        <v>11100</v>
      </c>
      <c r="Q1161" t="s">
        <v>11101</v>
      </c>
      <c r="R1161" t="s">
        <v>11102</v>
      </c>
      <c r="S1161" t="s">
        <v>13567</v>
      </c>
    </row>
    <row r="1162" spans="1:19" x14ac:dyDescent="0.35">
      <c r="A1162" t="s">
        <v>11103</v>
      </c>
      <c r="B1162" t="s">
        <v>14126</v>
      </c>
      <c r="C1162" t="s">
        <v>13567</v>
      </c>
      <c r="D1162" s="12">
        <f>Table1_2[[#This Row],[Actual Price]]*Table1_2[[#This Row],[Rating_count]]</f>
        <v>14104150</v>
      </c>
      <c r="E1162">
        <v>2249</v>
      </c>
      <c r="F1162" t="str">
        <f t="shared" si="18"/>
        <v>0-10%</v>
      </c>
      <c r="G1162" s="10">
        <v>3550</v>
      </c>
      <c r="H1162" s="11">
        <f>Table1_2[[#This Row],[Actual Price]]-Table1_2[[#This Row],[Discount Price]]</f>
        <v>1301</v>
      </c>
      <c r="I1162" s="5">
        <v>0.37</v>
      </c>
      <c r="J1162" t="s">
        <v>13085</v>
      </c>
      <c r="K1162" t="s">
        <v>14324</v>
      </c>
      <c r="L1162" t="s">
        <v>13084</v>
      </c>
      <c r="M1162">
        <v>4</v>
      </c>
      <c r="N1162">
        <v>3973</v>
      </c>
      <c r="O1162">
        <v>14104150</v>
      </c>
      <c r="P1162" t="s">
        <v>11111</v>
      </c>
      <c r="Q1162" t="s">
        <v>11112</v>
      </c>
      <c r="R1162" t="s">
        <v>11113</v>
      </c>
      <c r="S1162" t="s">
        <v>13567</v>
      </c>
    </row>
    <row r="1163" spans="1:19" x14ac:dyDescent="0.35">
      <c r="A1163" t="s">
        <v>11114</v>
      </c>
      <c r="B1163" t="s">
        <v>14127</v>
      </c>
      <c r="C1163" t="s">
        <v>13567</v>
      </c>
      <c r="D1163" s="12">
        <f>Table1_2[[#This Row],[Actual Price]]*Table1_2[[#This Row],[Rating_count]]</f>
        <v>3677700</v>
      </c>
      <c r="E1163">
        <v>699</v>
      </c>
      <c r="F1163" t="str">
        <f t="shared" si="18"/>
        <v>0-10%</v>
      </c>
      <c r="G1163" s="10">
        <v>1599</v>
      </c>
      <c r="H1163" s="11">
        <f>Table1_2[[#This Row],[Actual Price]]-Table1_2[[#This Row],[Discount Price]]</f>
        <v>900</v>
      </c>
      <c r="I1163" s="5">
        <v>0.56000000000000005</v>
      </c>
      <c r="J1163" t="s">
        <v>13082</v>
      </c>
      <c r="K1163" t="s">
        <v>14324</v>
      </c>
      <c r="L1163" t="s">
        <v>13084</v>
      </c>
      <c r="M1163">
        <v>4.7</v>
      </c>
      <c r="N1163">
        <v>2300</v>
      </c>
      <c r="O1163">
        <v>3677700</v>
      </c>
      <c r="P1163" t="s">
        <v>11121</v>
      </c>
      <c r="Q1163" t="s">
        <v>11122</v>
      </c>
      <c r="R1163" t="s">
        <v>11123</v>
      </c>
      <c r="S1163" t="s">
        <v>13567</v>
      </c>
    </row>
    <row r="1164" spans="1:19" x14ac:dyDescent="0.35">
      <c r="A1164" t="s">
        <v>11124</v>
      </c>
      <c r="B1164" t="s">
        <v>14128</v>
      </c>
      <c r="C1164" t="s">
        <v>13567</v>
      </c>
      <c r="D1164" s="12">
        <f>Table1_2[[#This Row],[Actual Price]]*Table1_2[[#This Row],[Rating_count]]</f>
        <v>304297</v>
      </c>
      <c r="E1164">
        <v>1235</v>
      </c>
      <c r="F1164" t="str">
        <f t="shared" si="18"/>
        <v>0-10%</v>
      </c>
      <c r="G1164" s="10">
        <v>1499</v>
      </c>
      <c r="H1164" s="11">
        <f>Table1_2[[#This Row],[Actual Price]]-Table1_2[[#This Row],[Discount Price]]</f>
        <v>264</v>
      </c>
      <c r="I1164" s="5">
        <v>0.18</v>
      </c>
      <c r="J1164" t="s">
        <v>13085</v>
      </c>
      <c r="K1164" t="s">
        <v>14324</v>
      </c>
      <c r="L1164" t="s">
        <v>13082</v>
      </c>
      <c r="M1164">
        <v>4.0999999999999996</v>
      </c>
      <c r="N1164">
        <v>203</v>
      </c>
      <c r="O1164">
        <v>304297</v>
      </c>
      <c r="P1164" t="s">
        <v>11131</v>
      </c>
      <c r="Q1164" t="s">
        <v>11132</v>
      </c>
      <c r="R1164" t="s">
        <v>11133</v>
      </c>
      <c r="S1164" t="s">
        <v>13567</v>
      </c>
    </row>
    <row r="1165" spans="1:19" x14ac:dyDescent="0.35">
      <c r="A1165" t="s">
        <v>11134</v>
      </c>
      <c r="B1165" t="s">
        <v>14129</v>
      </c>
      <c r="C1165" t="s">
        <v>13567</v>
      </c>
      <c r="D1165" s="12">
        <f>Table1_2[[#This Row],[Actual Price]]*Table1_2[[#This Row],[Rating_count]]</f>
        <v>1322559</v>
      </c>
      <c r="E1165">
        <v>1349</v>
      </c>
      <c r="F1165" t="str">
        <f t="shared" si="18"/>
        <v>0-10%</v>
      </c>
      <c r="G1165" s="10">
        <v>2999</v>
      </c>
      <c r="H1165" s="11">
        <f>Table1_2[[#This Row],[Actual Price]]-Table1_2[[#This Row],[Discount Price]]</f>
        <v>1650</v>
      </c>
      <c r="I1165" s="5">
        <v>0.55000000000000004</v>
      </c>
      <c r="J1165" t="s">
        <v>13082</v>
      </c>
      <c r="K1165" t="s">
        <v>14324</v>
      </c>
      <c r="L1165" t="s">
        <v>13082</v>
      </c>
      <c r="M1165">
        <v>3.8</v>
      </c>
      <c r="N1165">
        <v>441</v>
      </c>
      <c r="O1165">
        <v>1322559</v>
      </c>
      <c r="P1165" t="s">
        <v>11141</v>
      </c>
      <c r="Q1165" t="s">
        <v>11142</v>
      </c>
      <c r="R1165" t="s">
        <v>11143</v>
      </c>
      <c r="S1165" t="s">
        <v>13567</v>
      </c>
    </row>
    <row r="1166" spans="1:19" x14ac:dyDescent="0.35">
      <c r="A1166" t="s">
        <v>11144</v>
      </c>
      <c r="B1166" t="s">
        <v>14130</v>
      </c>
      <c r="C1166" t="s">
        <v>13567</v>
      </c>
      <c r="D1166" s="12">
        <f>Table1_2[[#This Row],[Actual Price]]*Table1_2[[#This Row],[Rating_count]]</f>
        <v>118542000</v>
      </c>
      <c r="E1166">
        <v>6800</v>
      </c>
      <c r="F1166" t="str">
        <f t="shared" si="18"/>
        <v>0-10%</v>
      </c>
      <c r="G1166" s="10">
        <v>11500</v>
      </c>
      <c r="H1166" s="11">
        <f>Table1_2[[#This Row],[Actual Price]]-Table1_2[[#This Row],[Discount Price]]</f>
        <v>4700</v>
      </c>
      <c r="I1166" s="5">
        <v>0.41</v>
      </c>
      <c r="J1166" t="s">
        <v>13085</v>
      </c>
      <c r="K1166" t="s">
        <v>14324</v>
      </c>
      <c r="L1166" t="s">
        <v>13084</v>
      </c>
      <c r="M1166">
        <v>4.0999999999999996</v>
      </c>
      <c r="N1166">
        <v>10308</v>
      </c>
      <c r="O1166">
        <v>118542000</v>
      </c>
      <c r="P1166" t="s">
        <v>11151</v>
      </c>
      <c r="Q1166" t="s">
        <v>11152</v>
      </c>
      <c r="R1166" t="s">
        <v>11153</v>
      </c>
      <c r="S1166" t="s">
        <v>13567</v>
      </c>
    </row>
    <row r="1167" spans="1:19" x14ac:dyDescent="0.35">
      <c r="A1167" t="s">
        <v>11154</v>
      </c>
      <c r="B1167" t="s">
        <v>14131</v>
      </c>
      <c r="C1167" t="s">
        <v>13567</v>
      </c>
      <c r="D1167" s="12">
        <f>Table1_2[[#This Row],[Actual Price]]*Table1_2[[#This Row],[Rating_count]]</f>
        <v>2479008</v>
      </c>
      <c r="E1167">
        <v>2099</v>
      </c>
      <c r="F1167" t="str">
        <f t="shared" si="18"/>
        <v>0-10%</v>
      </c>
      <c r="G1167" s="10">
        <v>2499</v>
      </c>
      <c r="H1167" s="11">
        <f>Table1_2[[#This Row],[Actual Price]]-Table1_2[[#This Row],[Discount Price]]</f>
        <v>400</v>
      </c>
      <c r="I1167" s="5">
        <v>0.16</v>
      </c>
      <c r="J1167" t="s">
        <v>13085</v>
      </c>
      <c r="K1167" t="s">
        <v>14324</v>
      </c>
      <c r="L1167" t="s">
        <v>13082</v>
      </c>
      <c r="N1167">
        <v>992</v>
      </c>
      <c r="O1167">
        <v>2479008</v>
      </c>
      <c r="P1167" t="s">
        <v>11162</v>
      </c>
      <c r="Q1167" t="s">
        <v>11163</v>
      </c>
      <c r="R1167" t="s">
        <v>11164</v>
      </c>
      <c r="S1167" t="s">
        <v>13567</v>
      </c>
    </row>
    <row r="1168" spans="1:19" x14ac:dyDescent="0.35">
      <c r="A1168" t="s">
        <v>11165</v>
      </c>
      <c r="B1168" t="s">
        <v>14132</v>
      </c>
      <c r="C1168" t="s">
        <v>13567</v>
      </c>
      <c r="D1168" s="12">
        <f>Table1_2[[#This Row],[Actual Price]]*Table1_2[[#This Row],[Rating_count]]</f>
        <v>9314100</v>
      </c>
      <c r="E1168">
        <v>1699</v>
      </c>
      <c r="F1168" t="str">
        <f t="shared" si="18"/>
        <v>0-10%</v>
      </c>
      <c r="G1168" s="10">
        <v>1975</v>
      </c>
      <c r="H1168" s="11">
        <f>Table1_2[[#This Row],[Actual Price]]-Table1_2[[#This Row],[Discount Price]]</f>
        <v>276</v>
      </c>
      <c r="I1168" s="5">
        <v>0.14000000000000001</v>
      </c>
      <c r="J1168" t="s">
        <v>13085</v>
      </c>
      <c r="K1168" t="s">
        <v>14324</v>
      </c>
      <c r="L1168" t="s">
        <v>13084</v>
      </c>
      <c r="M1168">
        <v>4.0999999999999996</v>
      </c>
      <c r="N1168">
        <v>4716</v>
      </c>
      <c r="O1168">
        <v>9314100</v>
      </c>
      <c r="P1168" t="s">
        <v>11172</v>
      </c>
      <c r="Q1168" t="s">
        <v>11173</v>
      </c>
      <c r="R1168" t="s">
        <v>11174</v>
      </c>
      <c r="S1168" t="s">
        <v>13567</v>
      </c>
    </row>
    <row r="1169" spans="1:19" x14ac:dyDescent="0.35">
      <c r="A1169" t="s">
        <v>11175</v>
      </c>
      <c r="B1169" t="s">
        <v>14133</v>
      </c>
      <c r="C1169" t="s">
        <v>13567</v>
      </c>
      <c r="D1169" s="12">
        <f>Table1_2[[#This Row],[Actual Price]]*Table1_2[[#This Row],[Rating_count]]</f>
        <v>531787</v>
      </c>
      <c r="E1169">
        <v>1069</v>
      </c>
      <c r="F1169" t="str">
        <f t="shared" si="18"/>
        <v>0-10%</v>
      </c>
      <c r="G1169" s="10">
        <v>1699</v>
      </c>
      <c r="H1169" s="11">
        <f>Table1_2[[#This Row],[Actual Price]]-Table1_2[[#This Row],[Discount Price]]</f>
        <v>630</v>
      </c>
      <c r="I1169" s="5">
        <v>0.37</v>
      </c>
      <c r="J1169" t="s">
        <v>13085</v>
      </c>
      <c r="K1169" t="s">
        <v>14324</v>
      </c>
      <c r="L1169" t="s">
        <v>13082</v>
      </c>
      <c r="M1169">
        <v>3.9</v>
      </c>
      <c r="N1169">
        <v>313</v>
      </c>
      <c r="O1169">
        <v>531787</v>
      </c>
      <c r="P1169" t="s">
        <v>11182</v>
      </c>
      <c r="Q1169" t="s">
        <v>11183</v>
      </c>
      <c r="R1169" t="s">
        <v>11184</v>
      </c>
      <c r="S1169" t="s">
        <v>13567</v>
      </c>
    </row>
    <row r="1170" spans="1:19" x14ac:dyDescent="0.35">
      <c r="A1170" t="s">
        <v>11185</v>
      </c>
      <c r="B1170" t="s">
        <v>14134</v>
      </c>
      <c r="C1170" t="s">
        <v>13567</v>
      </c>
      <c r="D1170" s="12">
        <f>Table1_2[[#This Row],[Actual Price]]*Table1_2[[#This Row],[Rating_count]]</f>
        <v>414170</v>
      </c>
      <c r="E1170">
        <v>1349</v>
      </c>
      <c r="F1170" t="str">
        <f t="shared" si="18"/>
        <v>0-10%</v>
      </c>
      <c r="G1170" s="10">
        <v>2495</v>
      </c>
      <c r="H1170" s="11">
        <f>Table1_2[[#This Row],[Actual Price]]-Table1_2[[#This Row],[Discount Price]]</f>
        <v>1146</v>
      </c>
      <c r="I1170" s="5">
        <v>0.46</v>
      </c>
      <c r="J1170" t="s">
        <v>13085</v>
      </c>
      <c r="K1170" t="s">
        <v>14324</v>
      </c>
      <c r="L1170" t="s">
        <v>13082</v>
      </c>
      <c r="M1170">
        <v>3.8</v>
      </c>
      <c r="N1170">
        <v>166</v>
      </c>
      <c r="O1170">
        <v>414170</v>
      </c>
      <c r="P1170" t="s">
        <v>11192</v>
      </c>
      <c r="Q1170" t="s">
        <v>11193</v>
      </c>
      <c r="R1170" t="s">
        <v>11194</v>
      </c>
      <c r="S1170" t="s">
        <v>13567</v>
      </c>
    </row>
    <row r="1171" spans="1:19" x14ac:dyDescent="0.35">
      <c r="A1171" t="s">
        <v>11195</v>
      </c>
      <c r="B1171" t="s">
        <v>14135</v>
      </c>
      <c r="C1171" t="s">
        <v>13567</v>
      </c>
      <c r="D1171" s="12">
        <f>Table1_2[[#This Row],[Actual Price]]*Table1_2[[#This Row],[Rating_count]]</f>
        <v>1060500</v>
      </c>
      <c r="E1171">
        <v>1499</v>
      </c>
      <c r="F1171" t="str">
        <f t="shared" si="18"/>
        <v>0-10%</v>
      </c>
      <c r="G1171" s="10">
        <v>3500</v>
      </c>
      <c r="H1171" s="11">
        <f>Table1_2[[#This Row],[Actual Price]]-Table1_2[[#This Row],[Discount Price]]</f>
        <v>2001</v>
      </c>
      <c r="I1171" s="5">
        <v>0.56999999999999995</v>
      </c>
      <c r="J1171" t="s">
        <v>13082</v>
      </c>
      <c r="K1171" t="s">
        <v>14324</v>
      </c>
      <c r="L1171" t="s">
        <v>13082</v>
      </c>
      <c r="M1171">
        <v>4.0999999999999996</v>
      </c>
      <c r="N1171">
        <v>303</v>
      </c>
      <c r="O1171">
        <v>1060500</v>
      </c>
      <c r="P1171" t="s">
        <v>11202</v>
      </c>
      <c r="Q1171" t="s">
        <v>11203</v>
      </c>
      <c r="R1171" t="s">
        <v>11204</v>
      </c>
      <c r="S1171" t="s">
        <v>13567</v>
      </c>
    </row>
    <row r="1172" spans="1:19" x14ac:dyDescent="0.35">
      <c r="A1172" t="s">
        <v>11205</v>
      </c>
      <c r="B1172" t="s">
        <v>14136</v>
      </c>
      <c r="C1172" t="s">
        <v>13567</v>
      </c>
      <c r="D1172" s="12">
        <f>Table1_2[[#This Row],[Actual Price]]*Table1_2[[#This Row],[Rating_count]]</f>
        <v>2585200</v>
      </c>
      <c r="E1172">
        <v>2092</v>
      </c>
      <c r="F1172" t="str">
        <f t="shared" si="18"/>
        <v>0-10%</v>
      </c>
      <c r="G1172" s="10">
        <v>4600</v>
      </c>
      <c r="H1172" s="11">
        <f>Table1_2[[#This Row],[Actual Price]]-Table1_2[[#This Row],[Discount Price]]</f>
        <v>2508</v>
      </c>
      <c r="I1172" s="5">
        <v>0.55000000000000004</v>
      </c>
      <c r="J1172" t="s">
        <v>13082</v>
      </c>
      <c r="K1172" t="s">
        <v>14324</v>
      </c>
      <c r="L1172" t="s">
        <v>13082</v>
      </c>
      <c r="M1172">
        <v>4.3</v>
      </c>
      <c r="N1172">
        <v>562</v>
      </c>
      <c r="O1172">
        <v>2585200</v>
      </c>
      <c r="P1172" t="s">
        <v>11212</v>
      </c>
      <c r="Q1172" t="s">
        <v>11213</v>
      </c>
      <c r="R1172" t="s">
        <v>11214</v>
      </c>
      <c r="S1172" t="s">
        <v>13567</v>
      </c>
    </row>
    <row r="1173" spans="1:19" x14ac:dyDescent="0.35">
      <c r="A1173" t="s">
        <v>11215</v>
      </c>
      <c r="B1173" t="s">
        <v>14137</v>
      </c>
      <c r="C1173" t="s">
        <v>13567</v>
      </c>
      <c r="D1173" s="12">
        <f>Table1_2[[#This Row],[Actual Price]]*Table1_2[[#This Row],[Rating_count]]</f>
        <v>83338025</v>
      </c>
      <c r="E1173">
        <v>3859</v>
      </c>
      <c r="F1173" t="str">
        <f t="shared" si="18"/>
        <v>0-10%</v>
      </c>
      <c r="G1173" s="10">
        <v>10295</v>
      </c>
      <c r="H1173" s="11">
        <f>Table1_2[[#This Row],[Actual Price]]-Table1_2[[#This Row],[Discount Price]]</f>
        <v>6436</v>
      </c>
      <c r="I1173" s="5">
        <v>0.63</v>
      </c>
      <c r="J1173" t="s">
        <v>13082</v>
      </c>
      <c r="K1173" t="s">
        <v>14324</v>
      </c>
      <c r="L1173" t="s">
        <v>13084</v>
      </c>
      <c r="M1173">
        <v>3.9</v>
      </c>
      <c r="N1173">
        <v>8095</v>
      </c>
      <c r="O1173">
        <v>83338025</v>
      </c>
      <c r="P1173" t="s">
        <v>11222</v>
      </c>
      <c r="Q1173" t="s">
        <v>11223</v>
      </c>
      <c r="R1173" t="s">
        <v>11224</v>
      </c>
      <c r="S1173" t="s">
        <v>13567</v>
      </c>
    </row>
    <row r="1174" spans="1:19" x14ac:dyDescent="0.35">
      <c r="A1174" t="s">
        <v>11225</v>
      </c>
      <c r="B1174" t="s">
        <v>14138</v>
      </c>
      <c r="C1174" t="s">
        <v>13567</v>
      </c>
      <c r="D1174" s="12">
        <f>Table1_2[[#This Row],[Actual Price]]*Table1_2[[#This Row],[Rating_count]]</f>
        <v>239691</v>
      </c>
      <c r="E1174">
        <v>499</v>
      </c>
      <c r="F1174" t="str">
        <f t="shared" si="18"/>
        <v>0-10%</v>
      </c>
      <c r="G1174" s="10">
        <v>2199</v>
      </c>
      <c r="H1174" s="11">
        <f>Table1_2[[#This Row],[Actual Price]]-Table1_2[[#This Row],[Discount Price]]</f>
        <v>1700</v>
      </c>
      <c r="I1174" s="5">
        <v>0.77</v>
      </c>
      <c r="J1174" t="s">
        <v>13082</v>
      </c>
      <c r="K1174" t="s">
        <v>14324</v>
      </c>
      <c r="L1174" t="s">
        <v>13082</v>
      </c>
      <c r="M1174">
        <v>2.8</v>
      </c>
      <c r="N1174">
        <v>109</v>
      </c>
      <c r="O1174">
        <v>239691</v>
      </c>
      <c r="P1174" t="s">
        <v>11232</v>
      </c>
      <c r="Q1174" t="s">
        <v>11233</v>
      </c>
      <c r="R1174" t="s">
        <v>11234</v>
      </c>
      <c r="S1174" t="s">
        <v>13567</v>
      </c>
    </row>
    <row r="1175" spans="1:19" x14ac:dyDescent="0.35">
      <c r="A1175" t="s">
        <v>11235</v>
      </c>
      <c r="B1175" t="s">
        <v>14139</v>
      </c>
      <c r="C1175" t="s">
        <v>13567</v>
      </c>
      <c r="D1175" s="12">
        <f>Table1_2[[#This Row],[Actual Price]]*Table1_2[[#This Row],[Rating_count]]</f>
        <v>36609160</v>
      </c>
      <c r="E1175">
        <v>1804</v>
      </c>
      <c r="F1175" t="str">
        <f t="shared" si="18"/>
        <v>0-10%</v>
      </c>
      <c r="G1175" s="10">
        <v>2380</v>
      </c>
      <c r="H1175" s="11">
        <f>Table1_2[[#This Row],[Actual Price]]-Table1_2[[#This Row],[Discount Price]]</f>
        <v>576</v>
      </c>
      <c r="I1175" s="5">
        <v>0.24</v>
      </c>
      <c r="J1175" t="s">
        <v>13085</v>
      </c>
      <c r="K1175" t="s">
        <v>14324</v>
      </c>
      <c r="L1175" t="s">
        <v>13084</v>
      </c>
      <c r="M1175">
        <v>4</v>
      </c>
      <c r="N1175">
        <v>15382</v>
      </c>
      <c r="O1175">
        <v>36609160</v>
      </c>
      <c r="P1175" t="s">
        <v>11242</v>
      </c>
      <c r="Q1175" t="s">
        <v>11243</v>
      </c>
      <c r="R1175" t="s">
        <v>11244</v>
      </c>
      <c r="S1175" t="s">
        <v>13567</v>
      </c>
    </row>
    <row r="1176" spans="1:19" x14ac:dyDescent="0.35">
      <c r="A1176" t="s">
        <v>11245</v>
      </c>
      <c r="B1176" t="s">
        <v>14140</v>
      </c>
      <c r="C1176" t="s">
        <v>13567</v>
      </c>
      <c r="D1176" s="12">
        <f>Table1_2[[#This Row],[Actual Price]]*Table1_2[[#This Row],[Rating_count]]</f>
        <v>45308340</v>
      </c>
      <c r="E1176">
        <v>6525</v>
      </c>
      <c r="F1176" t="str">
        <f t="shared" si="18"/>
        <v>0-10%</v>
      </c>
      <c r="G1176" s="10">
        <v>8820</v>
      </c>
      <c r="H1176" s="11">
        <f>Table1_2[[#This Row],[Actual Price]]-Table1_2[[#This Row],[Discount Price]]</f>
        <v>2295</v>
      </c>
      <c r="I1176" s="5">
        <v>0.26</v>
      </c>
      <c r="J1176" t="s">
        <v>13085</v>
      </c>
      <c r="K1176" t="s">
        <v>14324</v>
      </c>
      <c r="L1176" t="s">
        <v>13084</v>
      </c>
      <c r="M1176">
        <v>4.5</v>
      </c>
      <c r="N1176">
        <v>5137</v>
      </c>
      <c r="O1176">
        <v>45308340</v>
      </c>
      <c r="P1176" t="s">
        <v>11252</v>
      </c>
      <c r="Q1176" t="s">
        <v>11253</v>
      </c>
      <c r="R1176" t="s">
        <v>11254</v>
      </c>
      <c r="S1176" t="s">
        <v>13567</v>
      </c>
    </row>
    <row r="1177" spans="1:19" x14ac:dyDescent="0.35">
      <c r="A1177" t="s">
        <v>11255</v>
      </c>
      <c r="B1177" t="s">
        <v>14141</v>
      </c>
      <c r="C1177" t="s">
        <v>13567</v>
      </c>
      <c r="D1177" s="12">
        <f>Table1_2[[#This Row],[Actual Price]]*Table1_2[[#This Row],[Rating_count]]</f>
        <v>3099876</v>
      </c>
      <c r="E1177">
        <v>4999</v>
      </c>
      <c r="F1177" t="str">
        <f t="shared" si="18"/>
        <v>0-10%</v>
      </c>
      <c r="G1177" s="10">
        <v>24999</v>
      </c>
      <c r="H1177" s="11">
        <f>Table1_2[[#This Row],[Actual Price]]-Table1_2[[#This Row],[Discount Price]]</f>
        <v>20000</v>
      </c>
      <c r="I1177" s="5">
        <v>0.8</v>
      </c>
      <c r="J1177" t="s">
        <v>13082</v>
      </c>
      <c r="K1177" t="s">
        <v>14324</v>
      </c>
      <c r="L1177" t="s">
        <v>13082</v>
      </c>
      <c r="M1177">
        <v>4.5999999999999996</v>
      </c>
      <c r="N1177">
        <v>124</v>
      </c>
      <c r="O1177">
        <v>3099876</v>
      </c>
      <c r="P1177" t="s">
        <v>11262</v>
      </c>
      <c r="Q1177" t="s">
        <v>11263</v>
      </c>
      <c r="R1177" t="s">
        <v>11264</v>
      </c>
      <c r="S1177" t="s">
        <v>13567</v>
      </c>
    </row>
    <row r="1178" spans="1:19" x14ac:dyDescent="0.35">
      <c r="A1178" t="s">
        <v>11265</v>
      </c>
      <c r="B1178" t="s">
        <v>14142</v>
      </c>
      <c r="C1178" t="s">
        <v>13567</v>
      </c>
      <c r="D1178" s="12">
        <f>Table1_2[[#This Row],[Actual Price]]*Table1_2[[#This Row],[Rating_count]]</f>
        <v>1483200</v>
      </c>
      <c r="E1178">
        <v>1189</v>
      </c>
      <c r="F1178" t="str">
        <f t="shared" si="18"/>
        <v>0-10%</v>
      </c>
      <c r="G1178" s="10">
        <v>2400</v>
      </c>
      <c r="H1178" s="11">
        <f>Table1_2[[#This Row],[Actual Price]]-Table1_2[[#This Row],[Discount Price]]</f>
        <v>1211</v>
      </c>
      <c r="I1178" s="5">
        <v>0.5</v>
      </c>
      <c r="J1178" t="s">
        <v>13082</v>
      </c>
      <c r="K1178" t="s">
        <v>14324</v>
      </c>
      <c r="L1178" t="s">
        <v>13082</v>
      </c>
      <c r="M1178">
        <v>4.0999999999999996</v>
      </c>
      <c r="N1178">
        <v>618</v>
      </c>
      <c r="O1178">
        <v>1483200</v>
      </c>
      <c r="P1178" t="s">
        <v>11272</v>
      </c>
      <c r="Q1178" t="s">
        <v>11273</v>
      </c>
      <c r="R1178" t="s">
        <v>11274</v>
      </c>
      <c r="S1178" t="s">
        <v>13567</v>
      </c>
    </row>
    <row r="1179" spans="1:19" x14ac:dyDescent="0.35">
      <c r="A1179" t="s">
        <v>11275</v>
      </c>
      <c r="B1179" t="s">
        <v>14143</v>
      </c>
      <c r="C1179" t="s">
        <v>13567</v>
      </c>
      <c r="D1179" s="12">
        <f>Table1_2[[#This Row],[Actual Price]]*Table1_2[[#This Row],[Rating_count]]</f>
        <v>264600</v>
      </c>
      <c r="E1179">
        <v>2590</v>
      </c>
      <c r="F1179" t="str">
        <f t="shared" si="18"/>
        <v>0-10%</v>
      </c>
      <c r="G1179" s="10">
        <v>4200</v>
      </c>
      <c r="H1179" s="11">
        <f>Table1_2[[#This Row],[Actual Price]]-Table1_2[[#This Row],[Discount Price]]</f>
        <v>1610</v>
      </c>
      <c r="I1179" s="5">
        <v>0.38</v>
      </c>
      <c r="J1179" t="s">
        <v>13085</v>
      </c>
      <c r="K1179" t="s">
        <v>14324</v>
      </c>
      <c r="L1179" t="s">
        <v>13082</v>
      </c>
      <c r="M1179">
        <v>4.0999999999999996</v>
      </c>
      <c r="N1179">
        <v>63</v>
      </c>
      <c r="O1179">
        <v>264600</v>
      </c>
      <c r="P1179" t="s">
        <v>11282</v>
      </c>
      <c r="Q1179" t="s">
        <v>11283</v>
      </c>
      <c r="R1179" t="s">
        <v>11284</v>
      </c>
      <c r="S1179" t="s">
        <v>13567</v>
      </c>
    </row>
    <row r="1180" spans="1:19" x14ac:dyDescent="0.35">
      <c r="A1180" t="s">
        <v>11285</v>
      </c>
      <c r="B1180" t="s">
        <v>14144</v>
      </c>
      <c r="C1180" t="s">
        <v>13567</v>
      </c>
      <c r="D1180" s="12">
        <f>Table1_2[[#This Row],[Actual Price]]*Table1_2[[#This Row],[Rating_count]]</f>
        <v>23985</v>
      </c>
      <c r="E1180">
        <v>899</v>
      </c>
      <c r="F1180" t="str">
        <f t="shared" si="18"/>
        <v>0-10%</v>
      </c>
      <c r="G1180" s="10">
        <v>1599</v>
      </c>
      <c r="H1180" s="11">
        <f>Table1_2[[#This Row],[Actual Price]]-Table1_2[[#This Row],[Discount Price]]</f>
        <v>700</v>
      </c>
      <c r="I1180" s="5">
        <v>0.44</v>
      </c>
      <c r="J1180" t="s">
        <v>13085</v>
      </c>
      <c r="K1180" t="s">
        <v>14324</v>
      </c>
      <c r="L1180" t="s">
        <v>13082</v>
      </c>
      <c r="M1180">
        <v>3.4</v>
      </c>
      <c r="N1180">
        <v>15</v>
      </c>
      <c r="O1180">
        <v>23985</v>
      </c>
      <c r="P1180" t="s">
        <v>11292</v>
      </c>
      <c r="Q1180" t="s">
        <v>11293</v>
      </c>
      <c r="R1180" t="s">
        <v>11294</v>
      </c>
      <c r="S1180" t="s">
        <v>13567</v>
      </c>
    </row>
    <row r="1181" spans="1:19" x14ac:dyDescent="0.35">
      <c r="A1181" t="s">
        <v>11295</v>
      </c>
      <c r="B1181" t="s">
        <v>14145</v>
      </c>
      <c r="C1181" t="s">
        <v>13567</v>
      </c>
      <c r="D1181" s="12">
        <f>Table1_2[[#This Row],[Actual Price]]*Table1_2[[#This Row],[Rating_count]]</f>
        <v>26991</v>
      </c>
      <c r="E1181">
        <v>998</v>
      </c>
      <c r="F1181" t="str">
        <f t="shared" si="18"/>
        <v>0-10%</v>
      </c>
      <c r="G1181" s="10">
        <v>2999</v>
      </c>
      <c r="H1181" s="11">
        <f>Table1_2[[#This Row],[Actual Price]]-Table1_2[[#This Row],[Discount Price]]</f>
        <v>2001</v>
      </c>
      <c r="I1181" s="5">
        <v>0.67</v>
      </c>
      <c r="J1181" t="s">
        <v>13082</v>
      </c>
      <c r="K1181" t="s">
        <v>14324</v>
      </c>
      <c r="L1181" t="s">
        <v>13082</v>
      </c>
      <c r="M1181">
        <v>4.5999999999999996</v>
      </c>
      <c r="N1181">
        <v>9</v>
      </c>
      <c r="O1181">
        <v>26991</v>
      </c>
      <c r="P1181" t="s">
        <v>11302</v>
      </c>
      <c r="Q1181" t="s">
        <v>11303</v>
      </c>
      <c r="R1181" t="s">
        <v>11304</v>
      </c>
      <c r="S1181" t="s">
        <v>13567</v>
      </c>
    </row>
    <row r="1182" spans="1:19" x14ac:dyDescent="0.35">
      <c r="A1182" t="s">
        <v>11305</v>
      </c>
      <c r="B1182" t="s">
        <v>14146</v>
      </c>
      <c r="C1182" t="s">
        <v>13567</v>
      </c>
      <c r="D1182" s="12">
        <f>Table1_2[[#This Row],[Actual Price]]*Table1_2[[#This Row],[Rating_count]]</f>
        <v>9325268</v>
      </c>
      <c r="E1182">
        <v>998.06</v>
      </c>
      <c r="F1182" t="str">
        <f t="shared" si="18"/>
        <v>0-10%</v>
      </c>
      <c r="G1182" s="10">
        <v>1282</v>
      </c>
      <c r="H1182" s="11">
        <f>Table1_2[[#This Row],[Actual Price]]-Table1_2[[#This Row],[Discount Price]]</f>
        <v>283.94000000000005</v>
      </c>
      <c r="I1182" s="5">
        <v>0.22</v>
      </c>
      <c r="J1182" t="s">
        <v>13085</v>
      </c>
      <c r="K1182" t="s">
        <v>14324</v>
      </c>
      <c r="L1182" t="s">
        <v>13084</v>
      </c>
      <c r="M1182">
        <v>4.2</v>
      </c>
      <c r="N1182">
        <v>7274</v>
      </c>
      <c r="O1182">
        <v>9325268</v>
      </c>
      <c r="P1182" t="s">
        <v>11312</v>
      </c>
      <c r="Q1182" t="s">
        <v>11313</v>
      </c>
      <c r="R1182" t="s">
        <v>11314</v>
      </c>
      <c r="S1182" t="s">
        <v>13567</v>
      </c>
    </row>
    <row r="1183" spans="1:19" x14ac:dyDescent="0.35">
      <c r="A1183" t="s">
        <v>11315</v>
      </c>
      <c r="B1183" t="s">
        <v>14147</v>
      </c>
      <c r="C1183" t="s">
        <v>13567</v>
      </c>
      <c r="D1183" s="12">
        <f>Table1_2[[#This Row],[Actual Price]]*Table1_2[[#This Row],[Rating_count]]</f>
        <v>11762890</v>
      </c>
      <c r="E1183">
        <v>1099</v>
      </c>
      <c r="F1183" t="str">
        <f t="shared" si="18"/>
        <v>0-10%</v>
      </c>
      <c r="G1183" s="10">
        <v>1990</v>
      </c>
      <c r="H1183" s="11">
        <f>Table1_2[[#This Row],[Actual Price]]-Table1_2[[#This Row],[Discount Price]]</f>
        <v>891</v>
      </c>
      <c r="I1183" s="5">
        <v>0.45</v>
      </c>
      <c r="J1183" t="s">
        <v>13085</v>
      </c>
      <c r="K1183" t="s">
        <v>14324</v>
      </c>
      <c r="L1183" t="s">
        <v>13084</v>
      </c>
      <c r="M1183">
        <v>3.9</v>
      </c>
      <c r="N1183">
        <v>5911</v>
      </c>
      <c r="O1183">
        <v>11762890</v>
      </c>
      <c r="P1183" t="s">
        <v>11322</v>
      </c>
      <c r="Q1183" t="s">
        <v>11323</v>
      </c>
      <c r="R1183" t="s">
        <v>11324</v>
      </c>
      <c r="S1183" t="s">
        <v>13567</v>
      </c>
    </row>
    <row r="1184" spans="1:19" x14ac:dyDescent="0.35">
      <c r="A1184" t="s">
        <v>11325</v>
      </c>
      <c r="B1184" t="s">
        <v>14148</v>
      </c>
      <c r="C1184" t="s">
        <v>13567</v>
      </c>
      <c r="D1184" s="12">
        <f>Table1_2[[#This Row],[Actual Price]]*Table1_2[[#This Row],[Rating_count]]</f>
        <v>1699830</v>
      </c>
      <c r="E1184">
        <v>5999</v>
      </c>
      <c r="F1184" t="str">
        <f t="shared" si="18"/>
        <v>0-10%</v>
      </c>
      <c r="G1184" s="10">
        <v>9999</v>
      </c>
      <c r="H1184" s="11">
        <f>Table1_2[[#This Row],[Actual Price]]-Table1_2[[#This Row],[Discount Price]]</f>
        <v>4000</v>
      </c>
      <c r="I1184" s="5">
        <v>0.4</v>
      </c>
      <c r="J1184" t="s">
        <v>13085</v>
      </c>
      <c r="K1184" t="s">
        <v>14324</v>
      </c>
      <c r="L1184" t="s">
        <v>13082</v>
      </c>
      <c r="M1184">
        <v>4.2</v>
      </c>
      <c r="N1184">
        <v>170</v>
      </c>
      <c r="O1184">
        <v>1699830</v>
      </c>
      <c r="P1184" t="s">
        <v>11332</v>
      </c>
      <c r="Q1184" t="s">
        <v>11333</v>
      </c>
      <c r="R1184" t="s">
        <v>11334</v>
      </c>
      <c r="S1184" t="s">
        <v>13567</v>
      </c>
    </row>
    <row r="1185" spans="1:19" x14ac:dyDescent="0.35">
      <c r="A1185" t="s">
        <v>11335</v>
      </c>
      <c r="B1185" t="s">
        <v>14149</v>
      </c>
      <c r="C1185" t="s">
        <v>13567</v>
      </c>
      <c r="D1185" s="12">
        <f>Table1_2[[#This Row],[Actual Price]]*Table1_2[[#This Row],[Rating_count]]</f>
        <v>36320250</v>
      </c>
      <c r="E1185">
        <v>8886</v>
      </c>
      <c r="F1185" t="str">
        <f t="shared" si="18"/>
        <v>0-10%</v>
      </c>
      <c r="G1185" s="10">
        <v>11850</v>
      </c>
      <c r="H1185" s="11">
        <f>Table1_2[[#This Row],[Actual Price]]-Table1_2[[#This Row],[Discount Price]]</f>
        <v>2964</v>
      </c>
      <c r="I1185" s="5">
        <v>0.25</v>
      </c>
      <c r="J1185" t="s">
        <v>13085</v>
      </c>
      <c r="K1185" t="s">
        <v>14324</v>
      </c>
      <c r="L1185" t="s">
        <v>13084</v>
      </c>
      <c r="M1185">
        <v>4.2</v>
      </c>
      <c r="N1185">
        <v>3065</v>
      </c>
      <c r="O1185">
        <v>36320250</v>
      </c>
      <c r="P1185" t="s">
        <v>11342</v>
      </c>
      <c r="Q1185" t="s">
        <v>11343</v>
      </c>
      <c r="R1185" t="s">
        <v>11344</v>
      </c>
      <c r="S1185" t="s">
        <v>13567</v>
      </c>
    </row>
    <row r="1186" spans="1:19" x14ac:dyDescent="0.35">
      <c r="A1186" t="s">
        <v>11345</v>
      </c>
      <c r="B1186" t="s">
        <v>14150</v>
      </c>
      <c r="C1186" t="s">
        <v>13567</v>
      </c>
      <c r="D1186" s="12">
        <f>Table1_2[[#This Row],[Actual Price]]*Table1_2[[#This Row],[Rating_count]]</f>
        <v>1019979</v>
      </c>
      <c r="E1186">
        <v>475</v>
      </c>
      <c r="F1186" t="str">
        <f t="shared" si="18"/>
        <v>0-10%</v>
      </c>
      <c r="G1186" s="10">
        <v>999</v>
      </c>
      <c r="H1186" s="11">
        <f>Table1_2[[#This Row],[Actual Price]]-Table1_2[[#This Row],[Discount Price]]</f>
        <v>524</v>
      </c>
      <c r="I1186" s="5">
        <v>0.52</v>
      </c>
      <c r="J1186" t="s">
        <v>13082</v>
      </c>
      <c r="K1186" t="s">
        <v>14324</v>
      </c>
      <c r="L1186" t="s">
        <v>13084</v>
      </c>
      <c r="M1186">
        <v>4.0999999999999996</v>
      </c>
      <c r="N1186">
        <v>1021</v>
      </c>
      <c r="O1186">
        <v>1019979</v>
      </c>
      <c r="P1186" t="s">
        <v>11352</v>
      </c>
      <c r="Q1186" t="s">
        <v>11353</v>
      </c>
      <c r="R1186" t="s">
        <v>11354</v>
      </c>
      <c r="S1186" t="s">
        <v>13567</v>
      </c>
    </row>
    <row r="1187" spans="1:19" x14ac:dyDescent="0.35">
      <c r="A1187" t="s">
        <v>11355</v>
      </c>
      <c r="B1187" t="s">
        <v>14151</v>
      </c>
      <c r="C1187" t="s">
        <v>13567</v>
      </c>
      <c r="D1187" s="12">
        <f>Table1_2[[#This Row],[Actual Price]]*Table1_2[[#This Row],[Rating_count]]</f>
        <v>79474236</v>
      </c>
      <c r="E1187">
        <v>4995</v>
      </c>
      <c r="F1187" t="str">
        <f t="shared" si="18"/>
        <v>0-10%</v>
      </c>
      <c r="G1187" s="10">
        <v>20049</v>
      </c>
      <c r="H1187" s="11">
        <f>Table1_2[[#This Row],[Actual Price]]-Table1_2[[#This Row],[Discount Price]]</f>
        <v>15054</v>
      </c>
      <c r="I1187" s="5">
        <v>0.75</v>
      </c>
      <c r="J1187" t="s">
        <v>13082</v>
      </c>
      <c r="K1187" t="s">
        <v>14324</v>
      </c>
      <c r="L1187" t="s">
        <v>13084</v>
      </c>
      <c r="M1187">
        <v>4.8</v>
      </c>
      <c r="N1187">
        <v>3964</v>
      </c>
      <c r="O1187">
        <v>79474236</v>
      </c>
      <c r="P1187" t="s">
        <v>11362</v>
      </c>
      <c r="Q1187" t="s">
        <v>11363</v>
      </c>
      <c r="R1187" t="s">
        <v>11364</v>
      </c>
      <c r="S1187" t="s">
        <v>13567</v>
      </c>
    </row>
    <row r="1188" spans="1:19" x14ac:dyDescent="0.35">
      <c r="A1188" t="s">
        <v>11365</v>
      </c>
      <c r="B1188" t="s">
        <v>14152</v>
      </c>
      <c r="C1188" t="s">
        <v>13567</v>
      </c>
      <c r="D1188" s="12">
        <f>Table1_2[[#This Row],[Actual Price]]*Table1_2[[#This Row],[Rating_count]]</f>
        <v>222357800</v>
      </c>
      <c r="E1188">
        <v>13999</v>
      </c>
      <c r="F1188" t="str">
        <f t="shared" si="18"/>
        <v>0-10%</v>
      </c>
      <c r="G1188" s="10">
        <v>24850</v>
      </c>
      <c r="H1188" s="11">
        <f>Table1_2[[#This Row],[Actual Price]]-Table1_2[[#This Row],[Discount Price]]</f>
        <v>10851</v>
      </c>
      <c r="I1188" s="5">
        <v>0.44</v>
      </c>
      <c r="J1188" t="s">
        <v>13085</v>
      </c>
      <c r="K1188" t="s">
        <v>14324</v>
      </c>
      <c r="L1188" t="s">
        <v>13084</v>
      </c>
      <c r="M1188">
        <v>4.4000000000000004</v>
      </c>
      <c r="N1188">
        <v>8948</v>
      </c>
      <c r="O1188">
        <v>222357800</v>
      </c>
      <c r="P1188" t="s">
        <v>11372</v>
      </c>
      <c r="Q1188" t="s">
        <v>11373</v>
      </c>
      <c r="R1188" t="s">
        <v>11374</v>
      </c>
      <c r="S1188" t="s">
        <v>13567</v>
      </c>
    </row>
    <row r="1189" spans="1:19" x14ac:dyDescent="0.35">
      <c r="A1189" t="s">
        <v>11375</v>
      </c>
      <c r="B1189" t="s">
        <v>14153</v>
      </c>
      <c r="C1189" t="s">
        <v>13567</v>
      </c>
      <c r="D1189" s="12">
        <f>Table1_2[[#This Row],[Actual Price]]*Table1_2[[#This Row],[Rating_count]]</f>
        <v>1599530</v>
      </c>
      <c r="E1189">
        <v>8499</v>
      </c>
      <c r="F1189" t="str">
        <f t="shared" si="18"/>
        <v>0-10%</v>
      </c>
      <c r="G1189" s="10">
        <v>16490</v>
      </c>
      <c r="H1189" s="11">
        <f>Table1_2[[#This Row],[Actual Price]]-Table1_2[[#This Row],[Discount Price]]</f>
        <v>7991</v>
      </c>
      <c r="I1189" s="5">
        <v>0.48</v>
      </c>
      <c r="J1189" t="s">
        <v>13085</v>
      </c>
      <c r="K1189" t="s">
        <v>14324</v>
      </c>
      <c r="L1189" t="s">
        <v>13082</v>
      </c>
      <c r="M1189">
        <v>4.3</v>
      </c>
      <c r="N1189">
        <v>97</v>
      </c>
      <c r="O1189">
        <v>1599530</v>
      </c>
      <c r="P1189" t="s">
        <v>11382</v>
      </c>
      <c r="Q1189" t="s">
        <v>11383</v>
      </c>
      <c r="R1189" t="s">
        <v>11384</v>
      </c>
      <c r="S1189" t="s">
        <v>13567</v>
      </c>
    </row>
    <row r="1190" spans="1:19" x14ac:dyDescent="0.35">
      <c r="A1190" t="s">
        <v>11385</v>
      </c>
      <c r="B1190" t="s">
        <v>14154</v>
      </c>
      <c r="C1190" t="s">
        <v>13567</v>
      </c>
      <c r="D1190" s="12">
        <f>Table1_2[[#This Row],[Actual Price]]*Table1_2[[#This Row],[Rating_count]]</f>
        <v>7042425</v>
      </c>
      <c r="E1190">
        <v>949</v>
      </c>
      <c r="F1190" t="str">
        <f t="shared" si="18"/>
        <v>0-10%</v>
      </c>
      <c r="G1190" s="10">
        <v>975</v>
      </c>
      <c r="H1190" s="11">
        <f>Table1_2[[#This Row],[Actual Price]]-Table1_2[[#This Row],[Discount Price]]</f>
        <v>26</v>
      </c>
      <c r="I1190" s="5">
        <v>0.03</v>
      </c>
      <c r="J1190" t="s">
        <v>13085</v>
      </c>
      <c r="K1190" t="s">
        <v>14324</v>
      </c>
      <c r="L1190" t="s">
        <v>13084</v>
      </c>
      <c r="M1190">
        <v>4.3</v>
      </c>
      <c r="N1190">
        <v>7223</v>
      </c>
      <c r="O1190">
        <v>7042425</v>
      </c>
      <c r="P1190" t="s">
        <v>11392</v>
      </c>
      <c r="Q1190" t="s">
        <v>11393</v>
      </c>
      <c r="R1190" t="s">
        <v>11394</v>
      </c>
      <c r="S1190" t="s">
        <v>13567</v>
      </c>
    </row>
    <row r="1191" spans="1:19" x14ac:dyDescent="0.35">
      <c r="A1191" t="s">
        <v>11395</v>
      </c>
      <c r="B1191" t="s">
        <v>14155</v>
      </c>
      <c r="C1191" t="s">
        <v>13567</v>
      </c>
      <c r="D1191" s="12">
        <f>Table1_2[[#This Row],[Actual Price]]*Table1_2[[#This Row],[Rating_count]]</f>
        <v>164670</v>
      </c>
      <c r="E1191">
        <v>395</v>
      </c>
      <c r="F1191" t="str">
        <f t="shared" si="18"/>
        <v>0-10%</v>
      </c>
      <c r="G1191" s="10">
        <v>499</v>
      </c>
      <c r="H1191" s="11">
        <f>Table1_2[[#This Row],[Actual Price]]-Table1_2[[#This Row],[Discount Price]]</f>
        <v>104</v>
      </c>
      <c r="I1191" s="5">
        <v>0.21</v>
      </c>
      <c r="J1191" t="s">
        <v>13085</v>
      </c>
      <c r="K1191" t="s">
        <v>14324</v>
      </c>
      <c r="L1191" t="s">
        <v>13082</v>
      </c>
      <c r="M1191">
        <v>4</v>
      </c>
      <c r="N1191">
        <v>330</v>
      </c>
      <c r="O1191">
        <v>164670</v>
      </c>
      <c r="P1191" t="s">
        <v>11402</v>
      </c>
      <c r="Q1191" t="s">
        <v>11403</v>
      </c>
      <c r="R1191" t="s">
        <v>11404</v>
      </c>
      <c r="S1191" t="s">
        <v>13567</v>
      </c>
    </row>
    <row r="1192" spans="1:19" x14ac:dyDescent="0.35">
      <c r="A1192" t="s">
        <v>11405</v>
      </c>
      <c r="B1192" t="s">
        <v>14156</v>
      </c>
      <c r="C1192" t="s">
        <v>13567</v>
      </c>
      <c r="D1192" s="12">
        <f>Table1_2[[#This Row],[Actual Price]]*Table1_2[[#This Row],[Rating_count]]</f>
        <v>2901950</v>
      </c>
      <c r="E1192">
        <v>635</v>
      </c>
      <c r="F1192" t="str">
        <f t="shared" si="18"/>
        <v>0-10%</v>
      </c>
      <c r="G1192" s="10">
        <v>635</v>
      </c>
      <c r="H1192" s="11">
        <f>Table1_2[[#This Row],[Actual Price]]-Table1_2[[#This Row],[Discount Price]]</f>
        <v>0</v>
      </c>
      <c r="I1192" s="5">
        <v>0</v>
      </c>
      <c r="J1192" t="s">
        <v>13085</v>
      </c>
      <c r="K1192" t="s">
        <v>14324</v>
      </c>
      <c r="L1192" t="s">
        <v>13084</v>
      </c>
      <c r="M1192">
        <v>4.3</v>
      </c>
      <c r="N1192">
        <v>4570</v>
      </c>
      <c r="O1192">
        <v>2901950</v>
      </c>
      <c r="P1192" t="s">
        <v>11413</v>
      </c>
      <c r="Q1192" t="s">
        <v>11414</v>
      </c>
      <c r="R1192" t="s">
        <v>11415</v>
      </c>
      <c r="S1192" t="s">
        <v>13567</v>
      </c>
    </row>
    <row r="1193" spans="1:19" x14ac:dyDescent="0.35">
      <c r="A1193" t="s">
        <v>11416</v>
      </c>
      <c r="B1193" t="s">
        <v>14157</v>
      </c>
      <c r="C1193" t="s">
        <v>13567</v>
      </c>
      <c r="D1193" s="12">
        <f>Table1_2[[#This Row],[Actual Price]]*Table1_2[[#This Row],[Rating_count]]</f>
        <v>6765130</v>
      </c>
      <c r="E1193">
        <v>717</v>
      </c>
      <c r="F1193" t="str">
        <f t="shared" si="18"/>
        <v>0-10%</v>
      </c>
      <c r="G1193" s="10">
        <v>1390</v>
      </c>
      <c r="H1193" s="11">
        <f>Table1_2[[#This Row],[Actual Price]]-Table1_2[[#This Row],[Discount Price]]</f>
        <v>673</v>
      </c>
      <c r="I1193" s="5">
        <v>0.48</v>
      </c>
      <c r="J1193" t="s">
        <v>13085</v>
      </c>
      <c r="K1193" t="s">
        <v>14324</v>
      </c>
      <c r="L1193" t="s">
        <v>13084</v>
      </c>
      <c r="M1193">
        <v>4</v>
      </c>
      <c r="N1193">
        <v>4867</v>
      </c>
      <c r="O1193">
        <v>6765130</v>
      </c>
      <c r="P1193" t="s">
        <v>11423</v>
      </c>
      <c r="Q1193" t="s">
        <v>11424</v>
      </c>
      <c r="R1193" t="s">
        <v>11425</v>
      </c>
      <c r="S1193" t="s">
        <v>13567</v>
      </c>
    </row>
    <row r="1194" spans="1:19" x14ac:dyDescent="0.35">
      <c r="A1194" t="s">
        <v>11426</v>
      </c>
      <c r="B1194" t="s">
        <v>14158</v>
      </c>
      <c r="C1194" t="s">
        <v>13567</v>
      </c>
      <c r="D1194" s="12">
        <f>Table1_2[[#This Row],[Actual Price]]*Table1_2[[#This Row],[Rating_count]]</f>
        <v>317350200</v>
      </c>
      <c r="E1194">
        <v>27900</v>
      </c>
      <c r="F1194" t="str">
        <f t="shared" si="18"/>
        <v>0-10%</v>
      </c>
      <c r="G1194" s="10">
        <v>59900</v>
      </c>
      <c r="H1194" s="11">
        <f>Table1_2[[#This Row],[Actual Price]]-Table1_2[[#This Row],[Discount Price]]</f>
        <v>32000</v>
      </c>
      <c r="I1194" s="5">
        <v>0.53</v>
      </c>
      <c r="J1194" t="s">
        <v>13082</v>
      </c>
      <c r="K1194" t="s">
        <v>14324</v>
      </c>
      <c r="L1194" t="s">
        <v>13084</v>
      </c>
      <c r="M1194">
        <v>4.4000000000000004</v>
      </c>
      <c r="N1194">
        <v>5298</v>
      </c>
      <c r="O1194">
        <v>317350200</v>
      </c>
      <c r="P1194" t="s">
        <v>11434</v>
      </c>
      <c r="Q1194" t="s">
        <v>11435</v>
      </c>
      <c r="R1194" t="s">
        <v>11436</v>
      </c>
      <c r="S1194" t="s">
        <v>13567</v>
      </c>
    </row>
    <row r="1195" spans="1:19" x14ac:dyDescent="0.35">
      <c r="A1195" t="s">
        <v>11437</v>
      </c>
      <c r="B1195" t="s">
        <v>14159</v>
      </c>
      <c r="C1195" t="s">
        <v>13567</v>
      </c>
      <c r="D1195" s="12">
        <f>Table1_2[[#This Row],[Actual Price]]*Table1_2[[#This Row],[Rating_count]]</f>
        <v>5216620</v>
      </c>
      <c r="E1195">
        <v>649</v>
      </c>
      <c r="F1195" t="str">
        <f t="shared" si="18"/>
        <v>0-10%</v>
      </c>
      <c r="G1195" s="10">
        <v>670</v>
      </c>
      <c r="H1195" s="11">
        <f>Table1_2[[#This Row],[Actual Price]]-Table1_2[[#This Row],[Discount Price]]</f>
        <v>21</v>
      </c>
      <c r="I1195" s="5">
        <v>0.03</v>
      </c>
      <c r="J1195" t="s">
        <v>13085</v>
      </c>
      <c r="K1195" t="s">
        <v>14324</v>
      </c>
      <c r="L1195" t="s">
        <v>13084</v>
      </c>
      <c r="M1195">
        <v>4.0999999999999996</v>
      </c>
      <c r="N1195">
        <v>7786</v>
      </c>
      <c r="O1195">
        <v>5216620</v>
      </c>
      <c r="P1195" t="s">
        <v>11444</v>
      </c>
      <c r="Q1195" t="s">
        <v>11445</v>
      </c>
      <c r="R1195" t="s">
        <v>11446</v>
      </c>
      <c r="S1195" t="s">
        <v>13567</v>
      </c>
    </row>
    <row r="1196" spans="1:19" x14ac:dyDescent="0.35">
      <c r="A1196" t="s">
        <v>11447</v>
      </c>
      <c r="B1196" t="s">
        <v>14160</v>
      </c>
      <c r="C1196" t="s">
        <v>13567</v>
      </c>
      <c r="D1196" s="12">
        <f>Table1_2[[#This Row],[Actual Price]]*Table1_2[[#This Row],[Rating_count]]</f>
        <v>14763</v>
      </c>
      <c r="E1196">
        <v>193</v>
      </c>
      <c r="F1196" t="str">
        <f t="shared" si="18"/>
        <v>0-10%</v>
      </c>
      <c r="G1196" s="10">
        <v>399</v>
      </c>
      <c r="H1196" s="11">
        <f>Table1_2[[#This Row],[Actual Price]]-Table1_2[[#This Row],[Discount Price]]</f>
        <v>206</v>
      </c>
      <c r="I1196" s="5">
        <v>0.52</v>
      </c>
      <c r="J1196" t="s">
        <v>13082</v>
      </c>
      <c r="K1196" t="s">
        <v>14324</v>
      </c>
      <c r="L1196" t="s">
        <v>13082</v>
      </c>
      <c r="M1196">
        <v>3.6</v>
      </c>
      <c r="N1196">
        <v>37</v>
      </c>
      <c r="O1196">
        <v>14763</v>
      </c>
      <c r="P1196" t="s">
        <v>11454</v>
      </c>
      <c r="Q1196" t="s">
        <v>11455</v>
      </c>
      <c r="R1196" t="s">
        <v>11456</v>
      </c>
      <c r="S1196" t="s">
        <v>13567</v>
      </c>
    </row>
    <row r="1197" spans="1:19" x14ac:dyDescent="0.35">
      <c r="A1197" t="s">
        <v>11457</v>
      </c>
      <c r="B1197" t="s">
        <v>14161</v>
      </c>
      <c r="C1197" t="s">
        <v>13567</v>
      </c>
      <c r="D1197" s="12">
        <f>Table1_2[[#This Row],[Actual Price]]*Table1_2[[#This Row],[Rating_count]]</f>
        <v>4990</v>
      </c>
      <c r="E1197">
        <v>1299</v>
      </c>
      <c r="F1197" t="str">
        <f t="shared" si="18"/>
        <v>0-10%</v>
      </c>
      <c r="G1197" s="10">
        <v>2495</v>
      </c>
      <c r="H1197" s="11">
        <f>Table1_2[[#This Row],[Actual Price]]-Table1_2[[#This Row],[Discount Price]]</f>
        <v>1196</v>
      </c>
      <c r="I1197" s="5">
        <v>0.48</v>
      </c>
      <c r="J1197" t="s">
        <v>13085</v>
      </c>
      <c r="K1197" t="s">
        <v>14324</v>
      </c>
      <c r="L1197" t="s">
        <v>13082</v>
      </c>
      <c r="M1197">
        <v>2</v>
      </c>
      <c r="N1197">
        <v>2</v>
      </c>
      <c r="O1197">
        <v>4990</v>
      </c>
      <c r="P1197" t="s">
        <v>11464</v>
      </c>
      <c r="Q1197" t="s">
        <v>11465</v>
      </c>
      <c r="R1197" t="s">
        <v>11466</v>
      </c>
      <c r="S1197" t="s">
        <v>13567</v>
      </c>
    </row>
    <row r="1198" spans="1:19" x14ac:dyDescent="0.35">
      <c r="A1198" t="s">
        <v>11467</v>
      </c>
      <c r="B1198" t="s">
        <v>14162</v>
      </c>
      <c r="C1198" t="s">
        <v>13567</v>
      </c>
      <c r="D1198" s="12">
        <f>Table1_2[[#This Row],[Actual Price]]*Table1_2[[#This Row],[Rating_count]]</f>
        <v>17648340</v>
      </c>
      <c r="E1198">
        <v>2449</v>
      </c>
      <c r="F1198" t="str">
        <f t="shared" si="18"/>
        <v>0-10%</v>
      </c>
      <c r="G1198" s="10">
        <v>3390</v>
      </c>
      <c r="H1198" s="11">
        <f>Table1_2[[#This Row],[Actual Price]]-Table1_2[[#This Row],[Discount Price]]</f>
        <v>941</v>
      </c>
      <c r="I1198" s="5">
        <v>0.28000000000000003</v>
      </c>
      <c r="J1198" t="s">
        <v>13085</v>
      </c>
      <c r="K1198" t="s">
        <v>14324</v>
      </c>
      <c r="L1198" t="s">
        <v>13084</v>
      </c>
      <c r="M1198">
        <v>4</v>
      </c>
      <c r="N1198">
        <v>5206</v>
      </c>
      <c r="O1198">
        <v>17648340</v>
      </c>
      <c r="P1198" t="s">
        <v>11474</v>
      </c>
      <c r="Q1198" t="s">
        <v>11475</v>
      </c>
      <c r="R1198" t="s">
        <v>11476</v>
      </c>
      <c r="S1198" t="s">
        <v>13567</v>
      </c>
    </row>
    <row r="1199" spans="1:19" x14ac:dyDescent="0.35">
      <c r="A1199" t="s">
        <v>11477</v>
      </c>
      <c r="B1199" t="s">
        <v>14112</v>
      </c>
      <c r="C1199" t="s">
        <v>13567</v>
      </c>
      <c r="D1199" s="12">
        <f>Table1_2[[#This Row],[Actual Price]]*Table1_2[[#This Row],[Rating_count]]</f>
        <v>1594362</v>
      </c>
      <c r="E1199">
        <v>1049</v>
      </c>
      <c r="F1199" t="str">
        <f t="shared" si="18"/>
        <v>0-10%</v>
      </c>
      <c r="G1199" s="10">
        <v>2499</v>
      </c>
      <c r="H1199" s="11">
        <f>Table1_2[[#This Row],[Actual Price]]-Table1_2[[#This Row],[Discount Price]]</f>
        <v>1450</v>
      </c>
      <c r="I1199" s="5">
        <v>0.57999999999999996</v>
      </c>
      <c r="J1199" t="s">
        <v>13082</v>
      </c>
      <c r="K1199" t="s">
        <v>14324</v>
      </c>
      <c r="L1199" t="s">
        <v>13082</v>
      </c>
      <c r="M1199">
        <v>3.7</v>
      </c>
      <c r="N1199">
        <v>638</v>
      </c>
      <c r="O1199">
        <v>1594362</v>
      </c>
      <c r="P1199" t="s">
        <v>11483</v>
      </c>
      <c r="Q1199" t="s">
        <v>11484</v>
      </c>
      <c r="R1199" t="s">
        <v>11485</v>
      </c>
      <c r="S1199" t="s">
        <v>13567</v>
      </c>
    </row>
    <row r="1200" spans="1:19" x14ac:dyDescent="0.35">
      <c r="A1200" t="s">
        <v>11486</v>
      </c>
      <c r="B1200" t="s">
        <v>14163</v>
      </c>
      <c r="C1200" t="s">
        <v>13567</v>
      </c>
      <c r="D1200" s="12">
        <f>Table1_2[[#This Row],[Actual Price]]*Table1_2[[#This Row],[Rating_count]]</f>
        <v>1667400</v>
      </c>
      <c r="E1200">
        <v>2399</v>
      </c>
      <c r="F1200" t="str">
        <f t="shared" si="18"/>
        <v>0-10%</v>
      </c>
      <c r="G1200" s="10">
        <v>4200</v>
      </c>
      <c r="H1200" s="11">
        <f>Table1_2[[#This Row],[Actual Price]]-Table1_2[[#This Row],[Discount Price]]</f>
        <v>1801</v>
      </c>
      <c r="I1200" s="5">
        <v>0.43</v>
      </c>
      <c r="J1200" t="s">
        <v>13085</v>
      </c>
      <c r="K1200" t="s">
        <v>14324</v>
      </c>
      <c r="L1200" t="s">
        <v>13082</v>
      </c>
      <c r="M1200">
        <v>3.8</v>
      </c>
      <c r="N1200">
        <v>397</v>
      </c>
      <c r="O1200">
        <v>1667400</v>
      </c>
      <c r="P1200" t="s">
        <v>11493</v>
      </c>
      <c r="Q1200" t="s">
        <v>11494</v>
      </c>
      <c r="R1200" t="s">
        <v>11495</v>
      </c>
      <c r="S1200" t="s">
        <v>13567</v>
      </c>
    </row>
    <row r="1201" spans="1:19" x14ac:dyDescent="0.35">
      <c r="A1201" t="s">
        <v>11496</v>
      </c>
      <c r="B1201" t="s">
        <v>14164</v>
      </c>
      <c r="C1201" t="s">
        <v>13567</v>
      </c>
      <c r="D1201" s="12">
        <f>Table1_2[[#This Row],[Actual Price]]*Table1_2[[#This Row],[Rating_count]]</f>
        <v>1465370</v>
      </c>
      <c r="E1201">
        <v>2286</v>
      </c>
      <c r="F1201" t="str">
        <f t="shared" si="18"/>
        <v>0-10%</v>
      </c>
      <c r="G1201" s="10">
        <v>4495</v>
      </c>
      <c r="H1201" s="11">
        <f>Table1_2[[#This Row],[Actual Price]]-Table1_2[[#This Row],[Discount Price]]</f>
        <v>2209</v>
      </c>
      <c r="I1201" s="5">
        <v>0.49</v>
      </c>
      <c r="J1201" t="s">
        <v>13085</v>
      </c>
      <c r="K1201" t="s">
        <v>14324</v>
      </c>
      <c r="L1201" t="s">
        <v>13082</v>
      </c>
      <c r="M1201">
        <v>3.9</v>
      </c>
      <c r="N1201">
        <v>326</v>
      </c>
      <c r="O1201">
        <v>1465370</v>
      </c>
      <c r="P1201" t="s">
        <v>11503</v>
      </c>
      <c r="Q1201" t="s">
        <v>11504</v>
      </c>
      <c r="R1201" t="s">
        <v>11505</v>
      </c>
      <c r="S1201" t="s">
        <v>13567</v>
      </c>
    </row>
    <row r="1202" spans="1:19" x14ac:dyDescent="0.35">
      <c r="A1202" t="s">
        <v>11506</v>
      </c>
      <c r="B1202" t="s">
        <v>14165</v>
      </c>
      <c r="C1202" t="s">
        <v>13567</v>
      </c>
      <c r="D1202" s="12">
        <f>Table1_2[[#This Row],[Actual Price]]*Table1_2[[#This Row],[Rating_count]]</f>
        <v>7755873</v>
      </c>
      <c r="E1202">
        <v>499</v>
      </c>
      <c r="F1202" t="str">
        <f t="shared" si="18"/>
        <v>0-10%</v>
      </c>
      <c r="G1202" s="10">
        <v>2199</v>
      </c>
      <c r="H1202" s="11">
        <f>Table1_2[[#This Row],[Actual Price]]-Table1_2[[#This Row],[Discount Price]]</f>
        <v>1700</v>
      </c>
      <c r="I1202" s="5">
        <v>0.77</v>
      </c>
      <c r="J1202" t="s">
        <v>13082</v>
      </c>
      <c r="K1202" t="s">
        <v>14324</v>
      </c>
      <c r="L1202" t="s">
        <v>13084</v>
      </c>
      <c r="M1202">
        <v>3.1</v>
      </c>
      <c r="N1202">
        <v>3527</v>
      </c>
      <c r="O1202">
        <v>7755873</v>
      </c>
      <c r="P1202" t="s">
        <v>11513</v>
      </c>
      <c r="Q1202" t="s">
        <v>11514</v>
      </c>
      <c r="R1202" t="s">
        <v>11515</v>
      </c>
      <c r="S1202" t="s">
        <v>13567</v>
      </c>
    </row>
    <row r="1203" spans="1:19" x14ac:dyDescent="0.35">
      <c r="A1203" t="s">
        <v>11516</v>
      </c>
      <c r="B1203" t="s">
        <v>14166</v>
      </c>
      <c r="C1203" t="s">
        <v>13567</v>
      </c>
      <c r="D1203" s="12">
        <f>Table1_2[[#This Row],[Actual Price]]*Table1_2[[#This Row],[Rating_count]]</f>
        <v>616383</v>
      </c>
      <c r="E1203">
        <v>429</v>
      </c>
      <c r="F1203" t="str">
        <f t="shared" si="18"/>
        <v>0-10%</v>
      </c>
      <c r="G1203" s="10">
        <v>999</v>
      </c>
      <c r="H1203" s="11">
        <f>Table1_2[[#This Row],[Actual Price]]-Table1_2[[#This Row],[Discount Price]]</f>
        <v>570</v>
      </c>
      <c r="I1203" s="5">
        <v>0.56999999999999995</v>
      </c>
      <c r="J1203" t="s">
        <v>13082</v>
      </c>
      <c r="K1203" t="s">
        <v>14324</v>
      </c>
      <c r="L1203" t="s">
        <v>13082</v>
      </c>
      <c r="M1203">
        <v>3</v>
      </c>
      <c r="N1203">
        <v>617</v>
      </c>
      <c r="O1203">
        <v>616383</v>
      </c>
      <c r="P1203" t="s">
        <v>11523</v>
      </c>
      <c r="Q1203" t="s">
        <v>11524</v>
      </c>
      <c r="R1203" t="s">
        <v>11525</v>
      </c>
      <c r="S1203" t="s">
        <v>13567</v>
      </c>
    </row>
    <row r="1204" spans="1:19" x14ac:dyDescent="0.35">
      <c r="A1204" t="s">
        <v>11526</v>
      </c>
      <c r="B1204" t="s">
        <v>14167</v>
      </c>
      <c r="C1204" t="s">
        <v>13567</v>
      </c>
      <c r="D1204" s="12">
        <f>Table1_2[[#This Row],[Actual Price]]*Table1_2[[#This Row],[Rating_count]]</f>
        <v>186830</v>
      </c>
      <c r="E1204">
        <v>299</v>
      </c>
      <c r="F1204" t="str">
        <f t="shared" si="18"/>
        <v>0-10%</v>
      </c>
      <c r="G1204" s="10">
        <v>595</v>
      </c>
      <c r="H1204" s="11">
        <f>Table1_2[[#This Row],[Actual Price]]-Table1_2[[#This Row],[Discount Price]]</f>
        <v>296</v>
      </c>
      <c r="I1204" s="5">
        <v>0.5</v>
      </c>
      <c r="J1204" t="s">
        <v>13082</v>
      </c>
      <c r="K1204" t="s">
        <v>14324</v>
      </c>
      <c r="L1204" t="s">
        <v>13082</v>
      </c>
      <c r="M1204">
        <v>4</v>
      </c>
      <c r="N1204">
        <v>314</v>
      </c>
      <c r="O1204">
        <v>186830</v>
      </c>
      <c r="P1204" t="s">
        <v>11533</v>
      </c>
      <c r="Q1204" t="s">
        <v>11534</v>
      </c>
      <c r="R1204" t="s">
        <v>11535</v>
      </c>
      <c r="S1204" t="s">
        <v>13567</v>
      </c>
    </row>
    <row r="1205" spans="1:19" x14ac:dyDescent="0.35">
      <c r="A1205" t="s">
        <v>11536</v>
      </c>
      <c r="B1205" t="s">
        <v>14168</v>
      </c>
      <c r="C1205" t="s">
        <v>13567</v>
      </c>
      <c r="D1205" s="12">
        <f>Table1_2[[#This Row],[Actual Price]]*Table1_2[[#This Row],[Rating_count]]</f>
        <v>10694650</v>
      </c>
      <c r="E1205">
        <v>5395</v>
      </c>
      <c r="F1205" t="str">
        <f t="shared" si="18"/>
        <v>0-10%</v>
      </c>
      <c r="G1205" s="10">
        <v>19990</v>
      </c>
      <c r="H1205" s="11">
        <f>Table1_2[[#This Row],[Actual Price]]-Table1_2[[#This Row],[Discount Price]]</f>
        <v>14595</v>
      </c>
      <c r="I1205" s="5">
        <v>0.73</v>
      </c>
      <c r="J1205" t="s">
        <v>13082</v>
      </c>
      <c r="K1205" t="s">
        <v>14324</v>
      </c>
      <c r="L1205" t="s">
        <v>13082</v>
      </c>
      <c r="M1205">
        <v>4.4000000000000004</v>
      </c>
      <c r="N1205">
        <v>535</v>
      </c>
      <c r="O1205">
        <v>10694650</v>
      </c>
      <c r="P1205" t="s">
        <v>11543</v>
      </c>
      <c r="Q1205" t="s">
        <v>11544</v>
      </c>
      <c r="R1205" t="s">
        <v>11545</v>
      </c>
      <c r="S1205" t="s">
        <v>13567</v>
      </c>
    </row>
    <row r="1206" spans="1:19" x14ac:dyDescent="0.35">
      <c r="A1206" t="s">
        <v>11546</v>
      </c>
      <c r="B1206" t="s">
        <v>14169</v>
      </c>
      <c r="C1206" t="s">
        <v>13567</v>
      </c>
      <c r="D1206" s="12">
        <f>Table1_2[[#This Row],[Actual Price]]*Table1_2[[#This Row],[Rating_count]]</f>
        <v>17498250</v>
      </c>
      <c r="E1206">
        <v>559</v>
      </c>
      <c r="F1206" t="str">
        <f t="shared" si="18"/>
        <v>0-10%</v>
      </c>
      <c r="G1206" s="10">
        <v>1010</v>
      </c>
      <c r="H1206" s="11">
        <f>Table1_2[[#This Row],[Actual Price]]-Table1_2[[#This Row],[Discount Price]]</f>
        <v>451</v>
      </c>
      <c r="I1206" s="5">
        <v>0.45</v>
      </c>
      <c r="J1206" t="s">
        <v>13085</v>
      </c>
      <c r="K1206" t="s">
        <v>14324</v>
      </c>
      <c r="L1206" t="s">
        <v>13084</v>
      </c>
      <c r="M1206">
        <v>4.0999999999999996</v>
      </c>
      <c r="N1206">
        <v>17325</v>
      </c>
      <c r="O1206">
        <v>17498250</v>
      </c>
      <c r="P1206" t="s">
        <v>11553</v>
      </c>
      <c r="Q1206" t="s">
        <v>11554</v>
      </c>
      <c r="R1206" t="s">
        <v>11555</v>
      </c>
      <c r="S1206" t="s">
        <v>13567</v>
      </c>
    </row>
    <row r="1207" spans="1:19" x14ac:dyDescent="0.35">
      <c r="A1207" t="s">
        <v>11556</v>
      </c>
      <c r="B1207" t="s">
        <v>14070</v>
      </c>
      <c r="C1207" t="s">
        <v>13567</v>
      </c>
      <c r="D1207" s="12">
        <f>Table1_2[[#This Row],[Actual Price]]*Table1_2[[#This Row],[Rating_count]]</f>
        <v>100100</v>
      </c>
      <c r="E1207">
        <v>660</v>
      </c>
      <c r="F1207" t="str">
        <f t="shared" si="18"/>
        <v>0-10%</v>
      </c>
      <c r="G1207" s="10">
        <v>1100</v>
      </c>
      <c r="H1207" s="11">
        <f>Table1_2[[#This Row],[Actual Price]]-Table1_2[[#This Row],[Discount Price]]</f>
        <v>440</v>
      </c>
      <c r="I1207" s="5">
        <v>0.4</v>
      </c>
      <c r="J1207" t="s">
        <v>13085</v>
      </c>
      <c r="K1207" t="s">
        <v>14324</v>
      </c>
      <c r="L1207" t="s">
        <v>13082</v>
      </c>
      <c r="M1207">
        <v>3.6</v>
      </c>
      <c r="N1207">
        <v>91</v>
      </c>
      <c r="O1207">
        <v>100100</v>
      </c>
      <c r="P1207" t="s">
        <v>11563</v>
      </c>
      <c r="Q1207" t="s">
        <v>11564</v>
      </c>
      <c r="R1207" t="s">
        <v>11565</v>
      </c>
      <c r="S1207" t="s">
        <v>13567</v>
      </c>
    </row>
    <row r="1208" spans="1:19" x14ac:dyDescent="0.35">
      <c r="A1208" t="s">
        <v>11566</v>
      </c>
      <c r="B1208" t="s">
        <v>14170</v>
      </c>
      <c r="C1208" t="s">
        <v>13567</v>
      </c>
      <c r="D1208" s="12">
        <f>Table1_2[[#This Row],[Actual Price]]*Table1_2[[#This Row],[Rating_count]]</f>
        <v>226773</v>
      </c>
      <c r="E1208">
        <v>419</v>
      </c>
      <c r="F1208" t="str">
        <f t="shared" si="18"/>
        <v>0-10%</v>
      </c>
      <c r="G1208" s="10">
        <v>999</v>
      </c>
      <c r="H1208" s="11">
        <f>Table1_2[[#This Row],[Actual Price]]-Table1_2[[#This Row],[Discount Price]]</f>
        <v>580</v>
      </c>
      <c r="I1208" s="5">
        <v>0.57999999999999996</v>
      </c>
      <c r="J1208" t="s">
        <v>13082</v>
      </c>
      <c r="K1208" t="s">
        <v>14324</v>
      </c>
      <c r="L1208" t="s">
        <v>13082</v>
      </c>
      <c r="M1208">
        <v>4.4000000000000004</v>
      </c>
      <c r="N1208">
        <v>227</v>
      </c>
      <c r="O1208">
        <v>226773</v>
      </c>
      <c r="P1208" t="s">
        <v>11573</v>
      </c>
      <c r="Q1208" t="s">
        <v>11574</v>
      </c>
      <c r="R1208" t="s">
        <v>11575</v>
      </c>
      <c r="S1208" t="s">
        <v>13567</v>
      </c>
    </row>
    <row r="1209" spans="1:19" x14ac:dyDescent="0.35">
      <c r="A1209" t="s">
        <v>11576</v>
      </c>
      <c r="B1209" t="s">
        <v>14171</v>
      </c>
      <c r="C1209" t="s">
        <v>13567</v>
      </c>
      <c r="D1209" s="12">
        <f>Table1_2[[#This Row],[Actual Price]]*Table1_2[[#This Row],[Rating_count]]</f>
        <v>130331300</v>
      </c>
      <c r="E1209">
        <v>7349</v>
      </c>
      <c r="F1209" t="str">
        <f t="shared" si="18"/>
        <v>0-10%</v>
      </c>
      <c r="G1209" s="10">
        <v>10900</v>
      </c>
      <c r="H1209" s="11">
        <f>Table1_2[[#This Row],[Actual Price]]-Table1_2[[#This Row],[Discount Price]]</f>
        <v>3551</v>
      </c>
      <c r="I1209" s="5">
        <v>0.33</v>
      </c>
      <c r="J1209" t="s">
        <v>13085</v>
      </c>
      <c r="K1209" t="s">
        <v>14324</v>
      </c>
      <c r="L1209" t="s">
        <v>13084</v>
      </c>
      <c r="M1209">
        <v>4.2</v>
      </c>
      <c r="N1209">
        <v>11957</v>
      </c>
      <c r="O1209">
        <v>130331300</v>
      </c>
      <c r="P1209" t="s">
        <v>11583</v>
      </c>
      <c r="Q1209" t="s">
        <v>11584</v>
      </c>
      <c r="R1209" t="s">
        <v>11585</v>
      </c>
      <c r="S1209" t="s">
        <v>13567</v>
      </c>
    </row>
    <row r="1210" spans="1:19" x14ac:dyDescent="0.35">
      <c r="A1210" t="s">
        <v>11586</v>
      </c>
      <c r="B1210" t="s">
        <v>14172</v>
      </c>
      <c r="C1210" t="s">
        <v>13567</v>
      </c>
      <c r="D1210" s="12">
        <f>Table1_2[[#This Row],[Actual Price]]*Table1_2[[#This Row],[Rating_count]]</f>
        <v>28595700</v>
      </c>
      <c r="E1210">
        <v>2899</v>
      </c>
      <c r="F1210" t="str">
        <f t="shared" si="18"/>
        <v>0-10%</v>
      </c>
      <c r="G1210" s="10">
        <v>4005</v>
      </c>
      <c r="H1210" s="11">
        <f>Table1_2[[#This Row],[Actual Price]]-Table1_2[[#This Row],[Discount Price]]</f>
        <v>1106</v>
      </c>
      <c r="I1210" s="5">
        <v>0.28000000000000003</v>
      </c>
      <c r="J1210" t="s">
        <v>13085</v>
      </c>
      <c r="K1210" t="s">
        <v>14324</v>
      </c>
      <c r="L1210" t="s">
        <v>13084</v>
      </c>
      <c r="M1210">
        <v>4.3</v>
      </c>
      <c r="N1210">
        <v>7140</v>
      </c>
      <c r="O1210">
        <v>28595700</v>
      </c>
      <c r="P1210" t="s">
        <v>11593</v>
      </c>
      <c r="Q1210" t="s">
        <v>11594</v>
      </c>
      <c r="R1210" t="s">
        <v>11595</v>
      </c>
      <c r="S1210" t="s">
        <v>13567</v>
      </c>
    </row>
    <row r="1211" spans="1:19" x14ac:dyDescent="0.35">
      <c r="A1211" t="s">
        <v>11596</v>
      </c>
      <c r="B1211" t="s">
        <v>14173</v>
      </c>
      <c r="C1211" t="s">
        <v>13567</v>
      </c>
      <c r="D1211" s="12">
        <f>Table1_2[[#This Row],[Actual Price]]*Table1_2[[#This Row],[Rating_count]]</f>
        <v>2263665</v>
      </c>
      <c r="E1211">
        <v>1799</v>
      </c>
      <c r="F1211" t="str">
        <f t="shared" si="18"/>
        <v>0-10%</v>
      </c>
      <c r="G1211" s="10">
        <v>3295</v>
      </c>
      <c r="H1211" s="11">
        <f>Table1_2[[#This Row],[Actual Price]]-Table1_2[[#This Row],[Discount Price]]</f>
        <v>1496</v>
      </c>
      <c r="I1211" s="5">
        <v>0.45</v>
      </c>
      <c r="J1211" t="s">
        <v>13085</v>
      </c>
      <c r="K1211" t="s">
        <v>14324</v>
      </c>
      <c r="L1211" t="s">
        <v>13082</v>
      </c>
      <c r="M1211">
        <v>3.8</v>
      </c>
      <c r="N1211">
        <v>687</v>
      </c>
      <c r="O1211">
        <v>2263665</v>
      </c>
      <c r="P1211" t="s">
        <v>11603</v>
      </c>
      <c r="Q1211" t="s">
        <v>11604</v>
      </c>
      <c r="R1211" t="s">
        <v>11605</v>
      </c>
      <c r="S1211" t="s">
        <v>13567</v>
      </c>
    </row>
    <row r="1212" spans="1:19" x14ac:dyDescent="0.35">
      <c r="A1212" t="s">
        <v>11606</v>
      </c>
      <c r="B1212" t="s">
        <v>14174</v>
      </c>
      <c r="C1212" t="s">
        <v>13567</v>
      </c>
      <c r="D1212" s="12">
        <f>Table1_2[[#This Row],[Actual Price]]*Table1_2[[#This Row],[Rating_count]]</f>
        <v>4859250</v>
      </c>
      <c r="E1212">
        <v>1474</v>
      </c>
      <c r="F1212" t="str">
        <f t="shared" si="18"/>
        <v>0-10%</v>
      </c>
      <c r="G1212" s="10">
        <v>4650</v>
      </c>
      <c r="H1212" s="11">
        <f>Table1_2[[#This Row],[Actual Price]]-Table1_2[[#This Row],[Discount Price]]</f>
        <v>3176</v>
      </c>
      <c r="I1212" s="5">
        <v>0.68</v>
      </c>
      <c r="J1212" t="s">
        <v>13082</v>
      </c>
      <c r="K1212" t="s">
        <v>14324</v>
      </c>
      <c r="L1212" t="s">
        <v>13084</v>
      </c>
      <c r="M1212">
        <v>4.0999999999999996</v>
      </c>
      <c r="N1212">
        <v>1045</v>
      </c>
      <c r="O1212">
        <v>4859250</v>
      </c>
      <c r="P1212" t="s">
        <v>11613</v>
      </c>
      <c r="Q1212" t="s">
        <v>11614</v>
      </c>
      <c r="R1212" t="s">
        <v>11615</v>
      </c>
      <c r="S1212" t="s">
        <v>13567</v>
      </c>
    </row>
    <row r="1213" spans="1:19" x14ac:dyDescent="0.35">
      <c r="A1213" t="s">
        <v>11616</v>
      </c>
      <c r="B1213" t="s">
        <v>14175</v>
      </c>
      <c r="C1213" t="s">
        <v>13567</v>
      </c>
      <c r="D1213" s="12">
        <f>Table1_2[[#This Row],[Actual Price]]*Table1_2[[#This Row],[Rating_count]]</f>
        <v>274547000</v>
      </c>
      <c r="E1213">
        <v>15999</v>
      </c>
      <c r="F1213" t="str">
        <f t="shared" si="18"/>
        <v>0-10%</v>
      </c>
      <c r="G1213" s="10">
        <v>24500</v>
      </c>
      <c r="H1213" s="11">
        <f>Table1_2[[#This Row],[Actual Price]]-Table1_2[[#This Row],[Discount Price]]</f>
        <v>8501</v>
      </c>
      <c r="I1213" s="5">
        <v>0.35</v>
      </c>
      <c r="J1213" t="s">
        <v>13085</v>
      </c>
      <c r="K1213" t="s">
        <v>14324</v>
      </c>
      <c r="L1213" t="s">
        <v>13084</v>
      </c>
      <c r="M1213">
        <v>4</v>
      </c>
      <c r="N1213">
        <v>11206</v>
      </c>
      <c r="O1213">
        <v>274547000</v>
      </c>
      <c r="P1213" t="s">
        <v>11623</v>
      </c>
      <c r="Q1213" t="s">
        <v>11624</v>
      </c>
      <c r="R1213" t="s">
        <v>11625</v>
      </c>
      <c r="S1213" t="s">
        <v>13567</v>
      </c>
    </row>
    <row r="1214" spans="1:19" x14ac:dyDescent="0.35">
      <c r="A1214" t="s">
        <v>11626</v>
      </c>
      <c r="B1214" t="s">
        <v>13900</v>
      </c>
      <c r="C1214" t="s">
        <v>13567</v>
      </c>
      <c r="D1214" s="12">
        <f>Table1_2[[#This Row],[Actual Price]]*Table1_2[[#This Row],[Rating_count]]</f>
        <v>3405270</v>
      </c>
      <c r="E1214">
        <v>3645</v>
      </c>
      <c r="F1214" t="str">
        <f t="shared" si="18"/>
        <v>0-10%</v>
      </c>
      <c r="G1214" s="10">
        <v>6070</v>
      </c>
      <c r="H1214" s="11">
        <f>Table1_2[[#This Row],[Actual Price]]-Table1_2[[#This Row],[Discount Price]]</f>
        <v>2425</v>
      </c>
      <c r="I1214" s="5">
        <v>0.4</v>
      </c>
      <c r="J1214" t="s">
        <v>13085</v>
      </c>
      <c r="K1214" t="s">
        <v>14324</v>
      </c>
      <c r="L1214" t="s">
        <v>13082</v>
      </c>
      <c r="M1214">
        <v>4.2</v>
      </c>
      <c r="N1214">
        <v>561</v>
      </c>
      <c r="O1214">
        <v>3405270</v>
      </c>
      <c r="P1214" t="s">
        <v>11633</v>
      </c>
      <c r="Q1214" t="s">
        <v>11634</v>
      </c>
      <c r="R1214" t="s">
        <v>11635</v>
      </c>
      <c r="S1214" t="s">
        <v>13567</v>
      </c>
    </row>
    <row r="1215" spans="1:19" x14ac:dyDescent="0.35">
      <c r="A1215" t="s">
        <v>11636</v>
      </c>
      <c r="B1215" t="s">
        <v>14176</v>
      </c>
      <c r="C1215" t="s">
        <v>13567</v>
      </c>
      <c r="D1215" s="12">
        <f>Table1_2[[#This Row],[Actual Price]]*Table1_2[[#This Row],[Rating_count]]</f>
        <v>1986012</v>
      </c>
      <c r="E1215">
        <v>375</v>
      </c>
      <c r="F1215" t="str">
        <f t="shared" si="18"/>
        <v>0-10%</v>
      </c>
      <c r="G1215" s="10">
        <v>999</v>
      </c>
      <c r="H1215" s="11">
        <f>Table1_2[[#This Row],[Actual Price]]-Table1_2[[#This Row],[Discount Price]]</f>
        <v>624</v>
      </c>
      <c r="I1215" s="5">
        <v>0.62</v>
      </c>
      <c r="J1215" t="s">
        <v>13082</v>
      </c>
      <c r="K1215" t="s">
        <v>14324</v>
      </c>
      <c r="L1215" t="s">
        <v>13084</v>
      </c>
      <c r="M1215">
        <v>3.6</v>
      </c>
      <c r="N1215">
        <v>1988</v>
      </c>
      <c r="O1215">
        <v>1986012</v>
      </c>
      <c r="P1215" t="s">
        <v>11643</v>
      </c>
      <c r="Q1215" t="s">
        <v>11644</v>
      </c>
      <c r="R1215" t="s">
        <v>11645</v>
      </c>
      <c r="S1215" t="s">
        <v>13567</v>
      </c>
    </row>
    <row r="1216" spans="1:19" x14ac:dyDescent="0.35">
      <c r="A1216" t="s">
        <v>11646</v>
      </c>
      <c r="B1216" t="s">
        <v>14177</v>
      </c>
      <c r="C1216" t="s">
        <v>13567</v>
      </c>
      <c r="D1216" s="12">
        <f>Table1_2[[#This Row],[Actual Price]]*Table1_2[[#This Row],[Rating_count]]</f>
        <v>14754300</v>
      </c>
      <c r="E1216">
        <v>2976</v>
      </c>
      <c r="F1216" t="str">
        <f t="shared" si="18"/>
        <v>0-10%</v>
      </c>
      <c r="G1216" s="10">
        <v>3945</v>
      </c>
      <c r="H1216" s="11">
        <f>Table1_2[[#This Row],[Actual Price]]-Table1_2[[#This Row],[Discount Price]]</f>
        <v>969</v>
      </c>
      <c r="I1216" s="5">
        <v>0.25</v>
      </c>
      <c r="J1216" t="s">
        <v>13085</v>
      </c>
      <c r="K1216" t="s">
        <v>14324</v>
      </c>
      <c r="L1216" t="s">
        <v>13084</v>
      </c>
      <c r="M1216">
        <v>4.2</v>
      </c>
      <c r="N1216">
        <v>3740</v>
      </c>
      <c r="O1216">
        <v>14754300</v>
      </c>
      <c r="P1216" t="s">
        <v>11653</v>
      </c>
      <c r="Q1216" t="s">
        <v>11654</v>
      </c>
      <c r="R1216" t="s">
        <v>11655</v>
      </c>
      <c r="S1216" t="s">
        <v>13567</v>
      </c>
    </row>
    <row r="1217" spans="1:19" x14ac:dyDescent="0.35">
      <c r="A1217" t="s">
        <v>11656</v>
      </c>
      <c r="B1217" t="s">
        <v>14178</v>
      </c>
      <c r="C1217" t="s">
        <v>13567</v>
      </c>
      <c r="D1217" s="12">
        <f>Table1_2[[#This Row],[Actual Price]]*Table1_2[[#This Row],[Rating_count]]</f>
        <v>6597099</v>
      </c>
      <c r="E1217">
        <v>1099</v>
      </c>
      <c r="F1217" t="str">
        <f t="shared" si="18"/>
        <v>0-10%</v>
      </c>
      <c r="G1217" s="10">
        <v>1499</v>
      </c>
      <c r="H1217" s="11">
        <f>Table1_2[[#This Row],[Actual Price]]-Table1_2[[#This Row],[Discount Price]]</f>
        <v>400</v>
      </c>
      <c r="I1217" s="5">
        <v>0.27</v>
      </c>
      <c r="J1217" t="s">
        <v>13085</v>
      </c>
      <c r="K1217" t="s">
        <v>14324</v>
      </c>
      <c r="L1217" t="s">
        <v>13084</v>
      </c>
      <c r="M1217">
        <v>4.0999999999999996</v>
      </c>
      <c r="N1217">
        <v>4401</v>
      </c>
      <c r="O1217">
        <v>6597099</v>
      </c>
      <c r="P1217" t="s">
        <v>11663</v>
      </c>
      <c r="Q1217" t="s">
        <v>11664</v>
      </c>
      <c r="R1217" t="s">
        <v>11665</v>
      </c>
      <c r="S1217" t="s">
        <v>13567</v>
      </c>
    </row>
    <row r="1218" spans="1:19" x14ac:dyDescent="0.35">
      <c r="A1218" t="s">
        <v>11666</v>
      </c>
      <c r="B1218" t="s">
        <v>14179</v>
      </c>
      <c r="C1218" t="s">
        <v>13567</v>
      </c>
      <c r="D1218" s="12">
        <f>Table1_2[[#This Row],[Actual Price]]*Table1_2[[#This Row],[Rating_count]]</f>
        <v>4093700</v>
      </c>
      <c r="E1218">
        <v>2575</v>
      </c>
      <c r="F1218" t="str">
        <f t="shared" ref="F1218:F1281" si="19">IF(I1218&lt;=20,"0-10%", IF(I1218&lt;=20,"11-20%", IF(I1218&lt;=30,"21-30%")))</f>
        <v>0-10%</v>
      </c>
      <c r="G1218" s="10">
        <v>6700</v>
      </c>
      <c r="H1218" s="11">
        <f>Table1_2[[#This Row],[Actual Price]]-Table1_2[[#This Row],[Discount Price]]</f>
        <v>4125</v>
      </c>
      <c r="I1218" s="5">
        <v>0.62</v>
      </c>
      <c r="J1218" t="s">
        <v>13082</v>
      </c>
      <c r="K1218" t="s">
        <v>14324</v>
      </c>
      <c r="L1218" t="s">
        <v>13082</v>
      </c>
      <c r="M1218">
        <v>4.2</v>
      </c>
      <c r="N1218">
        <v>611</v>
      </c>
      <c r="O1218">
        <v>4093700</v>
      </c>
      <c r="P1218" t="s">
        <v>11673</v>
      </c>
      <c r="Q1218" t="s">
        <v>11674</v>
      </c>
      <c r="R1218" t="s">
        <v>11675</v>
      </c>
      <c r="S1218" t="s">
        <v>13567</v>
      </c>
    </row>
    <row r="1219" spans="1:19" x14ac:dyDescent="0.35">
      <c r="A1219" t="s">
        <v>11676</v>
      </c>
      <c r="B1219" t="s">
        <v>14180</v>
      </c>
      <c r="C1219" t="s">
        <v>13567</v>
      </c>
      <c r="D1219" s="12">
        <f>Table1_2[[#This Row],[Actual Price]]*Table1_2[[#This Row],[Rating_count]]</f>
        <v>6053600</v>
      </c>
      <c r="E1219">
        <v>1649</v>
      </c>
      <c r="F1219" t="str">
        <f t="shared" si="19"/>
        <v>0-10%</v>
      </c>
      <c r="G1219" s="10">
        <v>2800</v>
      </c>
      <c r="H1219" s="11">
        <f>Table1_2[[#This Row],[Actual Price]]-Table1_2[[#This Row],[Discount Price]]</f>
        <v>1151</v>
      </c>
      <c r="I1219" s="5">
        <v>0.41</v>
      </c>
      <c r="J1219" t="s">
        <v>13085</v>
      </c>
      <c r="K1219" t="s">
        <v>14324</v>
      </c>
      <c r="L1219" t="s">
        <v>13084</v>
      </c>
      <c r="M1219">
        <v>3.9</v>
      </c>
      <c r="N1219">
        <v>2162</v>
      </c>
      <c r="O1219">
        <v>6053600</v>
      </c>
      <c r="P1219" t="s">
        <v>11683</v>
      </c>
      <c r="Q1219" t="s">
        <v>11684</v>
      </c>
      <c r="R1219" t="s">
        <v>11685</v>
      </c>
      <c r="S1219" t="s">
        <v>13567</v>
      </c>
    </row>
    <row r="1220" spans="1:19" x14ac:dyDescent="0.35">
      <c r="A1220" t="s">
        <v>11686</v>
      </c>
      <c r="B1220" t="s">
        <v>14181</v>
      </c>
      <c r="C1220" t="s">
        <v>13567</v>
      </c>
      <c r="D1220" s="12">
        <f>Table1_2[[#This Row],[Actual Price]]*Table1_2[[#This Row],[Rating_count]]</f>
        <v>164803</v>
      </c>
      <c r="E1220">
        <v>799</v>
      </c>
      <c r="F1220" t="str">
        <f t="shared" si="19"/>
        <v>0-10%</v>
      </c>
      <c r="G1220" s="10">
        <v>1699</v>
      </c>
      <c r="H1220" s="11">
        <f>Table1_2[[#This Row],[Actual Price]]-Table1_2[[#This Row],[Discount Price]]</f>
        <v>900</v>
      </c>
      <c r="I1220" s="5">
        <v>0.53</v>
      </c>
      <c r="J1220" t="s">
        <v>13082</v>
      </c>
      <c r="K1220" t="s">
        <v>14324</v>
      </c>
      <c r="L1220" t="s">
        <v>13082</v>
      </c>
      <c r="M1220">
        <v>4</v>
      </c>
      <c r="N1220">
        <v>97</v>
      </c>
      <c r="O1220">
        <v>164803</v>
      </c>
      <c r="P1220" t="s">
        <v>11693</v>
      </c>
      <c r="Q1220" t="s">
        <v>11694</v>
      </c>
      <c r="R1220" t="s">
        <v>11695</v>
      </c>
      <c r="S1220" t="s">
        <v>13567</v>
      </c>
    </row>
    <row r="1221" spans="1:19" x14ac:dyDescent="0.35">
      <c r="A1221" t="s">
        <v>11696</v>
      </c>
      <c r="B1221" t="s">
        <v>14182</v>
      </c>
      <c r="C1221" t="s">
        <v>13567</v>
      </c>
      <c r="D1221" s="12">
        <f>Table1_2[[#This Row],[Actual Price]]*Table1_2[[#This Row],[Rating_count]]</f>
        <v>5873350</v>
      </c>
      <c r="E1221">
        <v>765</v>
      </c>
      <c r="F1221" t="str">
        <f t="shared" si="19"/>
        <v>0-10%</v>
      </c>
      <c r="G1221" s="10">
        <v>970</v>
      </c>
      <c r="H1221" s="11">
        <f>Table1_2[[#This Row],[Actual Price]]-Table1_2[[#This Row],[Discount Price]]</f>
        <v>205</v>
      </c>
      <c r="I1221" s="5">
        <v>0.21</v>
      </c>
      <c r="J1221" t="s">
        <v>13085</v>
      </c>
      <c r="K1221" t="s">
        <v>14324</v>
      </c>
      <c r="L1221" t="s">
        <v>13084</v>
      </c>
      <c r="M1221">
        <v>4.2</v>
      </c>
      <c r="N1221">
        <v>6055</v>
      </c>
      <c r="O1221">
        <v>5873350</v>
      </c>
      <c r="P1221" t="s">
        <v>11703</v>
      </c>
      <c r="Q1221" t="s">
        <v>11704</v>
      </c>
      <c r="R1221" t="s">
        <v>11705</v>
      </c>
      <c r="S1221" t="s">
        <v>13567</v>
      </c>
    </row>
    <row r="1222" spans="1:19" x14ac:dyDescent="0.35">
      <c r="A1222" t="s">
        <v>11706</v>
      </c>
      <c r="B1222" t="s">
        <v>14183</v>
      </c>
      <c r="C1222" t="s">
        <v>13567</v>
      </c>
      <c r="D1222" s="12">
        <f>Table1_2[[#This Row],[Actual Price]]*Table1_2[[#This Row],[Rating_count]]</f>
        <v>579000</v>
      </c>
      <c r="E1222">
        <v>999</v>
      </c>
      <c r="F1222" t="str">
        <f t="shared" si="19"/>
        <v>0-10%</v>
      </c>
      <c r="G1222" s="10">
        <v>1500</v>
      </c>
      <c r="H1222" s="11">
        <f>Table1_2[[#This Row],[Actual Price]]-Table1_2[[#This Row],[Discount Price]]</f>
        <v>501</v>
      </c>
      <c r="I1222" s="5">
        <v>0.33</v>
      </c>
      <c r="J1222" t="s">
        <v>13085</v>
      </c>
      <c r="K1222" t="s">
        <v>14324</v>
      </c>
      <c r="L1222" t="s">
        <v>13082</v>
      </c>
      <c r="M1222">
        <v>4.2</v>
      </c>
      <c r="N1222">
        <v>386</v>
      </c>
      <c r="O1222">
        <v>579000</v>
      </c>
      <c r="P1222" t="s">
        <v>11713</v>
      </c>
      <c r="Q1222" t="s">
        <v>11714</v>
      </c>
      <c r="R1222" t="s">
        <v>11715</v>
      </c>
      <c r="S1222" t="s">
        <v>13567</v>
      </c>
    </row>
    <row r="1223" spans="1:19" x14ac:dyDescent="0.35">
      <c r="A1223" t="s">
        <v>11716</v>
      </c>
      <c r="B1223" t="s">
        <v>14184</v>
      </c>
      <c r="C1223" t="s">
        <v>13567</v>
      </c>
      <c r="D1223" s="12">
        <f>Table1_2[[#This Row],[Actual Price]]*Table1_2[[#This Row],[Rating_count]]</f>
        <v>721315</v>
      </c>
      <c r="E1223">
        <v>587</v>
      </c>
      <c r="F1223" t="str">
        <f t="shared" si="19"/>
        <v>0-10%</v>
      </c>
      <c r="G1223" s="10">
        <v>1295</v>
      </c>
      <c r="H1223" s="11">
        <f>Table1_2[[#This Row],[Actual Price]]-Table1_2[[#This Row],[Discount Price]]</f>
        <v>708</v>
      </c>
      <c r="I1223" s="5">
        <v>0.55000000000000004</v>
      </c>
      <c r="J1223" t="s">
        <v>13082</v>
      </c>
      <c r="K1223" t="s">
        <v>14324</v>
      </c>
      <c r="L1223" t="s">
        <v>13082</v>
      </c>
      <c r="M1223">
        <v>4.0999999999999996</v>
      </c>
      <c r="N1223">
        <v>557</v>
      </c>
      <c r="O1223">
        <v>721315</v>
      </c>
      <c r="P1223" t="s">
        <v>11724</v>
      </c>
      <c r="Q1223" t="s">
        <v>11725</v>
      </c>
      <c r="R1223" t="s">
        <v>11726</v>
      </c>
      <c r="S1223" t="s">
        <v>13567</v>
      </c>
    </row>
    <row r="1224" spans="1:19" x14ac:dyDescent="0.35">
      <c r="A1224" t="s">
        <v>11727</v>
      </c>
      <c r="B1224" t="s">
        <v>14185</v>
      </c>
      <c r="C1224" t="s">
        <v>13567</v>
      </c>
      <c r="D1224" s="12">
        <f>Table1_2[[#This Row],[Actual Price]]*Table1_2[[#This Row],[Rating_count]]</f>
        <v>54909712</v>
      </c>
      <c r="E1224">
        <v>12609</v>
      </c>
      <c r="F1224" t="str">
        <f t="shared" si="19"/>
        <v>0-10%</v>
      </c>
      <c r="G1224" s="10">
        <v>23999</v>
      </c>
      <c r="H1224" s="11">
        <f>Table1_2[[#This Row],[Actual Price]]-Table1_2[[#This Row],[Discount Price]]</f>
        <v>11390</v>
      </c>
      <c r="I1224" s="5">
        <v>0.47</v>
      </c>
      <c r="J1224" t="s">
        <v>13085</v>
      </c>
      <c r="K1224" t="s">
        <v>14324</v>
      </c>
      <c r="L1224" t="s">
        <v>13084</v>
      </c>
      <c r="M1224">
        <v>4.4000000000000004</v>
      </c>
      <c r="N1224">
        <v>2288</v>
      </c>
      <c r="O1224">
        <v>54909712</v>
      </c>
      <c r="P1224" t="s">
        <v>11735</v>
      </c>
      <c r="Q1224" t="s">
        <v>11736</v>
      </c>
      <c r="R1224" t="s">
        <v>11737</v>
      </c>
      <c r="S1224" t="s">
        <v>13567</v>
      </c>
    </row>
    <row r="1225" spans="1:19" x14ac:dyDescent="0.35">
      <c r="A1225" t="s">
        <v>11738</v>
      </c>
      <c r="B1225" t="s">
        <v>14186</v>
      </c>
      <c r="C1225" t="s">
        <v>13567</v>
      </c>
      <c r="D1225" s="12">
        <f>Table1_2[[#This Row],[Actual Price]]*Table1_2[[#This Row],[Rating_count]]</f>
        <v>940100</v>
      </c>
      <c r="E1225">
        <v>699</v>
      </c>
      <c r="F1225" t="str">
        <f t="shared" si="19"/>
        <v>0-10%</v>
      </c>
      <c r="G1225" s="10">
        <v>850</v>
      </c>
      <c r="H1225" s="11">
        <f>Table1_2[[#This Row],[Actual Price]]-Table1_2[[#This Row],[Discount Price]]</f>
        <v>151</v>
      </c>
      <c r="I1225" s="5">
        <v>0.18</v>
      </c>
      <c r="J1225" t="s">
        <v>13085</v>
      </c>
      <c r="K1225" t="s">
        <v>14324</v>
      </c>
      <c r="L1225" t="s">
        <v>13084</v>
      </c>
      <c r="M1225">
        <v>4.0999999999999996</v>
      </c>
      <c r="N1225">
        <v>1106</v>
      </c>
      <c r="O1225">
        <v>940100</v>
      </c>
      <c r="P1225" t="s">
        <v>13072</v>
      </c>
      <c r="Q1225" t="s">
        <v>11744</v>
      </c>
      <c r="R1225" t="s">
        <v>11745</v>
      </c>
      <c r="S1225" t="s">
        <v>13567</v>
      </c>
    </row>
    <row r="1226" spans="1:19" x14ac:dyDescent="0.35">
      <c r="A1226" t="s">
        <v>11746</v>
      </c>
      <c r="B1226" t="s">
        <v>14187</v>
      </c>
      <c r="C1226" t="s">
        <v>13567</v>
      </c>
      <c r="D1226" s="12">
        <f>Table1_2[[#This Row],[Actual Price]]*Table1_2[[#This Row],[Rating_count]]</f>
        <v>71610000</v>
      </c>
      <c r="E1226">
        <v>3799</v>
      </c>
      <c r="F1226" t="str">
        <f t="shared" si="19"/>
        <v>0-10%</v>
      </c>
      <c r="G1226" s="10">
        <v>6000</v>
      </c>
      <c r="H1226" s="11">
        <f>Table1_2[[#This Row],[Actual Price]]-Table1_2[[#This Row],[Discount Price]]</f>
        <v>2201</v>
      </c>
      <c r="I1226" s="5">
        <v>0.37</v>
      </c>
      <c r="J1226" t="s">
        <v>13085</v>
      </c>
      <c r="K1226" t="s">
        <v>14324</v>
      </c>
      <c r="L1226" t="s">
        <v>13084</v>
      </c>
      <c r="M1226">
        <v>4.2</v>
      </c>
      <c r="N1226">
        <v>11935</v>
      </c>
      <c r="O1226">
        <v>71610000</v>
      </c>
      <c r="P1226" t="s">
        <v>11753</v>
      </c>
      <c r="Q1226" t="s">
        <v>11754</v>
      </c>
      <c r="R1226" t="s">
        <v>11755</v>
      </c>
      <c r="S1226" t="s">
        <v>13567</v>
      </c>
    </row>
    <row r="1227" spans="1:19" x14ac:dyDescent="0.35">
      <c r="A1227" t="s">
        <v>11756</v>
      </c>
      <c r="B1227" t="s">
        <v>14188</v>
      </c>
      <c r="C1227" t="s">
        <v>13567</v>
      </c>
      <c r="D1227" s="12">
        <f>Table1_2[[#This Row],[Actual Price]]*Table1_2[[#This Row],[Rating_count]]</f>
        <v>5160180</v>
      </c>
      <c r="E1227">
        <v>640</v>
      </c>
      <c r="F1227" t="str">
        <f t="shared" si="19"/>
        <v>0-10%</v>
      </c>
      <c r="G1227" s="10">
        <v>1020</v>
      </c>
      <c r="H1227" s="11">
        <f>Table1_2[[#This Row],[Actual Price]]-Table1_2[[#This Row],[Discount Price]]</f>
        <v>380</v>
      </c>
      <c r="I1227" s="5">
        <v>0.37</v>
      </c>
      <c r="J1227" t="s">
        <v>13085</v>
      </c>
      <c r="K1227" t="s">
        <v>14324</v>
      </c>
      <c r="L1227" t="s">
        <v>13084</v>
      </c>
      <c r="M1227">
        <v>4.0999999999999996</v>
      </c>
      <c r="N1227">
        <v>5059</v>
      </c>
      <c r="O1227">
        <v>5160180</v>
      </c>
      <c r="P1227" t="s">
        <v>11763</v>
      </c>
      <c r="Q1227" t="s">
        <v>11764</v>
      </c>
      <c r="R1227" t="s">
        <v>11765</v>
      </c>
      <c r="S1227" t="s">
        <v>13567</v>
      </c>
    </row>
    <row r="1228" spans="1:19" x14ac:dyDescent="0.35">
      <c r="A1228" t="s">
        <v>11766</v>
      </c>
      <c r="B1228" t="s">
        <v>14189</v>
      </c>
      <c r="C1228" t="s">
        <v>13567</v>
      </c>
      <c r="D1228" s="12">
        <f>Table1_2[[#This Row],[Actual Price]]*Table1_2[[#This Row],[Rating_count]]</f>
        <v>313843</v>
      </c>
      <c r="E1228">
        <v>979</v>
      </c>
      <c r="F1228" t="str">
        <f t="shared" si="19"/>
        <v>0-10%</v>
      </c>
      <c r="G1228" s="10">
        <v>1999</v>
      </c>
      <c r="H1228" s="11">
        <f>Table1_2[[#This Row],[Actual Price]]-Table1_2[[#This Row],[Discount Price]]</f>
        <v>1020</v>
      </c>
      <c r="I1228" s="5">
        <v>0.51</v>
      </c>
      <c r="J1228" t="s">
        <v>13082</v>
      </c>
      <c r="K1228" t="s">
        <v>14324</v>
      </c>
      <c r="L1228" t="s">
        <v>13082</v>
      </c>
      <c r="M1228">
        <v>3.9</v>
      </c>
      <c r="N1228">
        <v>157</v>
      </c>
      <c r="O1228">
        <v>313843</v>
      </c>
      <c r="P1228" t="s">
        <v>11773</v>
      </c>
      <c r="Q1228" t="s">
        <v>11774</v>
      </c>
      <c r="R1228" t="s">
        <v>11775</v>
      </c>
      <c r="S1228" t="s">
        <v>13567</v>
      </c>
    </row>
    <row r="1229" spans="1:19" x14ac:dyDescent="0.35">
      <c r="A1229" t="s">
        <v>11776</v>
      </c>
      <c r="B1229" t="s">
        <v>14190</v>
      </c>
      <c r="C1229" t="s">
        <v>13567</v>
      </c>
      <c r="D1229" s="12">
        <f>Table1_2[[#This Row],[Actual Price]]*Table1_2[[#This Row],[Rating_count]]</f>
        <v>26682880</v>
      </c>
      <c r="E1229">
        <v>5365</v>
      </c>
      <c r="F1229" t="str">
        <f t="shared" si="19"/>
        <v>0-10%</v>
      </c>
      <c r="G1229" s="10">
        <v>7445</v>
      </c>
      <c r="H1229" s="11">
        <f>Table1_2[[#This Row],[Actual Price]]-Table1_2[[#This Row],[Discount Price]]</f>
        <v>2080</v>
      </c>
      <c r="I1229" s="5">
        <v>0.28000000000000003</v>
      </c>
      <c r="J1229" t="s">
        <v>13085</v>
      </c>
      <c r="K1229" t="s">
        <v>14324</v>
      </c>
      <c r="L1229" t="s">
        <v>13084</v>
      </c>
      <c r="M1229">
        <v>3.9</v>
      </c>
      <c r="N1229">
        <v>3584</v>
      </c>
      <c r="O1229">
        <v>26682880</v>
      </c>
      <c r="P1229" t="s">
        <v>11783</v>
      </c>
      <c r="Q1229" t="s">
        <v>11784</v>
      </c>
      <c r="R1229" t="s">
        <v>11785</v>
      </c>
      <c r="S1229" t="s">
        <v>13567</v>
      </c>
    </row>
    <row r="1230" spans="1:19" x14ac:dyDescent="0.35">
      <c r="A1230" t="s">
        <v>11786</v>
      </c>
      <c r="B1230" t="s">
        <v>14191</v>
      </c>
      <c r="C1230" t="s">
        <v>13567</v>
      </c>
      <c r="D1230" s="12">
        <f>Table1_2[[#This Row],[Actual Price]]*Table1_2[[#This Row],[Rating_count]]</f>
        <v>6646500</v>
      </c>
      <c r="E1230">
        <v>3199</v>
      </c>
      <c r="F1230" t="str">
        <f t="shared" si="19"/>
        <v>0-10%</v>
      </c>
      <c r="G1230" s="10">
        <v>3500</v>
      </c>
      <c r="H1230" s="11">
        <f>Table1_2[[#This Row],[Actual Price]]-Table1_2[[#This Row],[Discount Price]]</f>
        <v>301</v>
      </c>
      <c r="I1230" s="5">
        <v>0.09</v>
      </c>
      <c r="J1230" t="s">
        <v>13085</v>
      </c>
      <c r="K1230" t="s">
        <v>14324</v>
      </c>
      <c r="L1230" t="s">
        <v>13084</v>
      </c>
      <c r="M1230">
        <v>4.2</v>
      </c>
      <c r="N1230">
        <v>1899</v>
      </c>
      <c r="O1230">
        <v>6646500</v>
      </c>
      <c r="P1230" t="s">
        <v>11793</v>
      </c>
      <c r="Q1230" t="s">
        <v>11794</v>
      </c>
      <c r="R1230" t="s">
        <v>11795</v>
      </c>
      <c r="S1230" t="s">
        <v>13567</v>
      </c>
    </row>
    <row r="1231" spans="1:19" x14ac:dyDescent="0.35">
      <c r="A1231" t="s">
        <v>11796</v>
      </c>
      <c r="B1231" t="s">
        <v>14192</v>
      </c>
      <c r="C1231" t="s">
        <v>13567</v>
      </c>
      <c r="D1231" s="12">
        <f>Table1_2[[#This Row],[Actual Price]]*Table1_2[[#This Row],[Rating_count]]</f>
        <v>21276540</v>
      </c>
      <c r="E1231">
        <v>979</v>
      </c>
      <c r="F1231" t="str">
        <f t="shared" si="19"/>
        <v>0-10%</v>
      </c>
      <c r="G1231" s="10">
        <v>1395</v>
      </c>
      <c r="H1231" s="11">
        <f>Table1_2[[#This Row],[Actual Price]]-Table1_2[[#This Row],[Discount Price]]</f>
        <v>416</v>
      </c>
      <c r="I1231" s="5">
        <v>0.3</v>
      </c>
      <c r="J1231" t="s">
        <v>13085</v>
      </c>
      <c r="K1231" t="s">
        <v>14324</v>
      </c>
      <c r="L1231" t="s">
        <v>13084</v>
      </c>
      <c r="M1231">
        <v>4.2</v>
      </c>
      <c r="N1231">
        <v>15252</v>
      </c>
      <c r="O1231">
        <v>21276540</v>
      </c>
      <c r="P1231" t="s">
        <v>11803</v>
      </c>
      <c r="Q1231" t="s">
        <v>11804</v>
      </c>
      <c r="R1231" t="s">
        <v>11805</v>
      </c>
      <c r="S1231" t="s">
        <v>13567</v>
      </c>
    </row>
    <row r="1232" spans="1:19" x14ac:dyDescent="0.35">
      <c r="A1232" t="s">
        <v>11806</v>
      </c>
      <c r="B1232" t="s">
        <v>14193</v>
      </c>
      <c r="C1232" t="s">
        <v>13567</v>
      </c>
      <c r="D1232" s="12">
        <f>Table1_2[[#This Row],[Actual Price]]*Table1_2[[#This Row],[Rating_count]]</f>
        <v>8796</v>
      </c>
      <c r="E1232">
        <v>929</v>
      </c>
      <c r="F1232" t="str">
        <f t="shared" si="19"/>
        <v>0-10%</v>
      </c>
      <c r="G1232" s="10">
        <v>2199</v>
      </c>
      <c r="H1232" s="11">
        <f>Table1_2[[#This Row],[Actual Price]]-Table1_2[[#This Row],[Discount Price]]</f>
        <v>1270</v>
      </c>
      <c r="I1232" s="5">
        <v>0.57999999999999996</v>
      </c>
      <c r="J1232" t="s">
        <v>13082</v>
      </c>
      <c r="K1232" t="s">
        <v>14324</v>
      </c>
      <c r="L1232" t="s">
        <v>13082</v>
      </c>
      <c r="M1232">
        <v>3.7</v>
      </c>
      <c r="N1232">
        <v>4</v>
      </c>
      <c r="O1232">
        <v>8796</v>
      </c>
      <c r="P1232" t="s">
        <v>11813</v>
      </c>
      <c r="Q1232" t="s">
        <v>11814</v>
      </c>
      <c r="R1232" t="s">
        <v>11815</v>
      </c>
      <c r="S1232" t="s">
        <v>13567</v>
      </c>
    </row>
    <row r="1233" spans="1:19" x14ac:dyDescent="0.35">
      <c r="A1233" t="s">
        <v>11816</v>
      </c>
      <c r="B1233" t="s">
        <v>14194</v>
      </c>
      <c r="C1233" t="s">
        <v>13567</v>
      </c>
      <c r="D1233" s="12">
        <f>Table1_2[[#This Row],[Actual Price]]*Table1_2[[#This Row],[Rating_count]]</f>
        <v>7196460</v>
      </c>
      <c r="E1233">
        <v>3710</v>
      </c>
      <c r="F1233" t="str">
        <f t="shared" si="19"/>
        <v>0-10%</v>
      </c>
      <c r="G1233" s="10">
        <v>4330</v>
      </c>
      <c r="H1233" s="11">
        <f>Table1_2[[#This Row],[Actual Price]]-Table1_2[[#This Row],[Discount Price]]</f>
        <v>620</v>
      </c>
      <c r="I1233" s="5">
        <v>0.14000000000000001</v>
      </c>
      <c r="J1233" t="s">
        <v>13085</v>
      </c>
      <c r="K1233" t="s">
        <v>14324</v>
      </c>
      <c r="L1233" t="s">
        <v>13084</v>
      </c>
      <c r="M1233">
        <v>3.7</v>
      </c>
      <c r="N1233">
        <v>1662</v>
      </c>
      <c r="O1233">
        <v>7196460</v>
      </c>
      <c r="P1233" t="s">
        <v>11823</v>
      </c>
      <c r="Q1233" t="s">
        <v>11824</v>
      </c>
      <c r="R1233" t="s">
        <v>11825</v>
      </c>
      <c r="S1233" t="s">
        <v>13567</v>
      </c>
    </row>
    <row r="1234" spans="1:19" x14ac:dyDescent="0.35">
      <c r="A1234" t="s">
        <v>11826</v>
      </c>
      <c r="B1234" t="s">
        <v>14195</v>
      </c>
      <c r="C1234" t="s">
        <v>13567</v>
      </c>
      <c r="D1234" s="12">
        <f>Table1_2[[#This Row],[Actual Price]]*Table1_2[[#This Row],[Rating_count]]</f>
        <v>1812490</v>
      </c>
      <c r="E1234">
        <v>2033</v>
      </c>
      <c r="F1234" t="str">
        <f t="shared" si="19"/>
        <v>0-10%</v>
      </c>
      <c r="G1234" s="10">
        <v>4295</v>
      </c>
      <c r="H1234" s="11">
        <f>Table1_2[[#This Row],[Actual Price]]-Table1_2[[#This Row],[Discount Price]]</f>
        <v>2262</v>
      </c>
      <c r="I1234" s="5">
        <v>0.53</v>
      </c>
      <c r="J1234" t="s">
        <v>13082</v>
      </c>
      <c r="K1234" t="s">
        <v>14324</v>
      </c>
      <c r="L1234" t="s">
        <v>13082</v>
      </c>
      <c r="M1234">
        <v>3.4</v>
      </c>
      <c r="N1234">
        <v>422</v>
      </c>
      <c r="O1234">
        <v>1812490</v>
      </c>
      <c r="P1234" t="s">
        <v>11833</v>
      </c>
      <c r="Q1234" t="s">
        <v>11834</v>
      </c>
      <c r="R1234" t="s">
        <v>11835</v>
      </c>
      <c r="S1234" t="s">
        <v>13567</v>
      </c>
    </row>
    <row r="1235" spans="1:19" x14ac:dyDescent="0.35">
      <c r="A1235" t="s">
        <v>11836</v>
      </c>
      <c r="B1235" t="s">
        <v>14196</v>
      </c>
      <c r="C1235" t="s">
        <v>13567</v>
      </c>
      <c r="D1235" s="12">
        <f>Table1_2[[#This Row],[Actual Price]]*Table1_2[[#This Row],[Rating_count]]</f>
        <v>1500210</v>
      </c>
      <c r="E1235">
        <v>9495</v>
      </c>
      <c r="F1235" t="str">
        <f t="shared" si="19"/>
        <v>0-10%</v>
      </c>
      <c r="G1235" s="10">
        <v>18990</v>
      </c>
      <c r="H1235" s="11">
        <f>Table1_2[[#This Row],[Actual Price]]-Table1_2[[#This Row],[Discount Price]]</f>
        <v>9495</v>
      </c>
      <c r="I1235" s="5">
        <v>0.5</v>
      </c>
      <c r="J1235" t="s">
        <v>13082</v>
      </c>
      <c r="K1235" t="s">
        <v>14324</v>
      </c>
      <c r="L1235" t="s">
        <v>13082</v>
      </c>
      <c r="M1235">
        <v>4.2</v>
      </c>
      <c r="N1235">
        <v>79</v>
      </c>
      <c r="O1235">
        <v>1500210</v>
      </c>
      <c r="P1235" t="s">
        <v>11843</v>
      </c>
      <c r="Q1235" t="s">
        <v>11844</v>
      </c>
      <c r="R1235" t="s">
        <v>11845</v>
      </c>
      <c r="S1235" t="s">
        <v>13567</v>
      </c>
    </row>
    <row r="1236" spans="1:19" x14ac:dyDescent="0.35">
      <c r="A1236" t="s">
        <v>11846</v>
      </c>
      <c r="B1236" t="s">
        <v>14197</v>
      </c>
      <c r="C1236" t="s">
        <v>13567</v>
      </c>
      <c r="D1236" s="12">
        <f>Table1_2[[#This Row],[Actual Price]]*Table1_2[[#This Row],[Rating_count]]</f>
        <v>64500000</v>
      </c>
      <c r="E1236">
        <v>7799</v>
      </c>
      <c r="F1236" t="str">
        <f t="shared" si="19"/>
        <v>0-10%</v>
      </c>
      <c r="G1236" s="10">
        <v>12500</v>
      </c>
      <c r="H1236" s="11">
        <f>Table1_2[[#This Row],[Actual Price]]-Table1_2[[#This Row],[Discount Price]]</f>
        <v>4701</v>
      </c>
      <c r="I1236" s="5">
        <v>0.38</v>
      </c>
      <c r="J1236" t="s">
        <v>13085</v>
      </c>
      <c r="K1236" t="s">
        <v>14324</v>
      </c>
      <c r="L1236" t="s">
        <v>13084</v>
      </c>
      <c r="M1236">
        <v>4</v>
      </c>
      <c r="N1236">
        <v>5160</v>
      </c>
      <c r="O1236">
        <v>64500000</v>
      </c>
      <c r="P1236" t="s">
        <v>11853</v>
      </c>
      <c r="Q1236" t="s">
        <v>11854</v>
      </c>
      <c r="R1236" t="s">
        <v>11855</v>
      </c>
      <c r="S1236" t="s">
        <v>13567</v>
      </c>
    </row>
    <row r="1237" spans="1:19" x14ac:dyDescent="0.35">
      <c r="A1237" t="s">
        <v>11856</v>
      </c>
      <c r="B1237" t="s">
        <v>14198</v>
      </c>
      <c r="C1237" t="s">
        <v>13567</v>
      </c>
      <c r="D1237" s="12">
        <f>Table1_2[[#This Row],[Actual Price]]*Table1_2[[#This Row],[Rating_count]]</f>
        <v>5511735</v>
      </c>
      <c r="E1237">
        <v>949</v>
      </c>
      <c r="F1237" t="str">
        <f t="shared" si="19"/>
        <v>0-10%</v>
      </c>
      <c r="G1237" s="10">
        <v>2385</v>
      </c>
      <c r="H1237" s="11">
        <f>Table1_2[[#This Row],[Actual Price]]-Table1_2[[#This Row],[Discount Price]]</f>
        <v>1436</v>
      </c>
      <c r="I1237" s="5">
        <v>0.6</v>
      </c>
      <c r="J1237" t="s">
        <v>13082</v>
      </c>
      <c r="K1237" t="s">
        <v>14324</v>
      </c>
      <c r="L1237" t="s">
        <v>13084</v>
      </c>
      <c r="M1237">
        <v>4.0999999999999996</v>
      </c>
      <c r="N1237">
        <v>2311</v>
      </c>
      <c r="O1237">
        <v>5511735</v>
      </c>
      <c r="P1237" t="s">
        <v>11863</v>
      </c>
      <c r="Q1237" t="s">
        <v>11864</v>
      </c>
      <c r="R1237" t="s">
        <v>11865</v>
      </c>
      <c r="S1237" t="s">
        <v>13567</v>
      </c>
    </row>
    <row r="1238" spans="1:19" x14ac:dyDescent="0.35">
      <c r="A1238" t="s">
        <v>11866</v>
      </c>
      <c r="B1238" t="s">
        <v>14199</v>
      </c>
      <c r="C1238" t="s">
        <v>13567</v>
      </c>
      <c r="D1238" s="12">
        <f>Table1_2[[#This Row],[Actual Price]]*Table1_2[[#This Row],[Rating_count]]</f>
        <v>2875320</v>
      </c>
      <c r="E1238">
        <v>2790</v>
      </c>
      <c r="F1238" t="str">
        <f t="shared" si="19"/>
        <v>0-10%</v>
      </c>
      <c r="G1238" s="10">
        <v>4890</v>
      </c>
      <c r="H1238" s="11">
        <f>Table1_2[[#This Row],[Actual Price]]-Table1_2[[#This Row],[Discount Price]]</f>
        <v>2100</v>
      </c>
      <c r="I1238" s="5">
        <v>0.43</v>
      </c>
      <c r="J1238" t="s">
        <v>13085</v>
      </c>
      <c r="K1238" t="s">
        <v>14324</v>
      </c>
      <c r="L1238" t="s">
        <v>13082</v>
      </c>
      <c r="M1238">
        <v>3.9</v>
      </c>
      <c r="N1238">
        <v>588</v>
      </c>
      <c r="O1238">
        <v>2875320</v>
      </c>
      <c r="P1238" t="s">
        <v>11873</v>
      </c>
      <c r="Q1238" t="s">
        <v>11874</v>
      </c>
      <c r="R1238" t="s">
        <v>11875</v>
      </c>
      <c r="S1238" t="s">
        <v>13567</v>
      </c>
    </row>
    <row r="1239" spans="1:19" x14ac:dyDescent="0.35">
      <c r="A1239" t="s">
        <v>11876</v>
      </c>
      <c r="B1239" t="s">
        <v>14200</v>
      </c>
      <c r="C1239" t="s">
        <v>13567</v>
      </c>
      <c r="D1239" s="12">
        <f>Table1_2[[#This Row],[Actual Price]]*Table1_2[[#This Row],[Rating_count]]</f>
        <v>3598100</v>
      </c>
      <c r="E1239">
        <v>645</v>
      </c>
      <c r="F1239" t="str">
        <f t="shared" si="19"/>
        <v>0-10%</v>
      </c>
      <c r="G1239" s="10">
        <v>1100</v>
      </c>
      <c r="H1239" s="11">
        <f>Table1_2[[#This Row],[Actual Price]]-Table1_2[[#This Row],[Discount Price]]</f>
        <v>455</v>
      </c>
      <c r="I1239" s="5">
        <v>0.41</v>
      </c>
      <c r="J1239" t="s">
        <v>13085</v>
      </c>
      <c r="K1239" t="s">
        <v>14324</v>
      </c>
      <c r="L1239" t="s">
        <v>13084</v>
      </c>
      <c r="M1239">
        <v>4</v>
      </c>
      <c r="N1239">
        <v>3271</v>
      </c>
      <c r="O1239">
        <v>3598100</v>
      </c>
      <c r="P1239" t="s">
        <v>11883</v>
      </c>
      <c r="Q1239" t="s">
        <v>11884</v>
      </c>
      <c r="R1239" t="s">
        <v>11885</v>
      </c>
      <c r="S1239" t="s">
        <v>13567</v>
      </c>
    </row>
    <row r="1240" spans="1:19" x14ac:dyDescent="0.35">
      <c r="A1240" t="s">
        <v>11886</v>
      </c>
      <c r="B1240" t="s">
        <v>14201</v>
      </c>
      <c r="C1240" t="s">
        <v>13567</v>
      </c>
      <c r="D1240" s="12">
        <f>Table1_2[[#This Row],[Actual Price]]*Table1_2[[#This Row],[Rating_count]]</f>
        <v>42904596</v>
      </c>
      <c r="E1240">
        <v>2237.81</v>
      </c>
      <c r="F1240" t="str">
        <f t="shared" si="19"/>
        <v>0-10%</v>
      </c>
      <c r="G1240" s="10">
        <v>3899</v>
      </c>
      <c r="H1240" s="11">
        <f>Table1_2[[#This Row],[Actual Price]]-Table1_2[[#This Row],[Discount Price]]</f>
        <v>1661.19</v>
      </c>
      <c r="I1240" s="5">
        <v>0.43</v>
      </c>
      <c r="J1240" t="s">
        <v>13085</v>
      </c>
      <c r="K1240" t="s">
        <v>14324</v>
      </c>
      <c r="L1240" t="s">
        <v>13084</v>
      </c>
      <c r="M1240">
        <v>3.9</v>
      </c>
      <c r="N1240">
        <v>11004</v>
      </c>
      <c r="O1240">
        <v>42904596</v>
      </c>
      <c r="P1240" t="s">
        <v>11893</v>
      </c>
      <c r="Q1240" t="s">
        <v>11894</v>
      </c>
      <c r="R1240" t="s">
        <v>11895</v>
      </c>
      <c r="S1240" t="s">
        <v>13567</v>
      </c>
    </row>
    <row r="1241" spans="1:19" x14ac:dyDescent="0.35">
      <c r="A1241" t="s">
        <v>11896</v>
      </c>
      <c r="B1241" t="s">
        <v>14202</v>
      </c>
      <c r="C1241" t="s">
        <v>13567</v>
      </c>
      <c r="D1241" s="12">
        <f>Table1_2[[#This Row],[Actual Price]]*Table1_2[[#This Row],[Rating_count]]</f>
        <v>53992305</v>
      </c>
      <c r="E1241">
        <v>8699</v>
      </c>
      <c r="F1241" t="str">
        <f t="shared" si="19"/>
        <v>0-10%</v>
      </c>
      <c r="G1241" s="10">
        <v>16899</v>
      </c>
      <c r="H1241" s="11">
        <f>Table1_2[[#This Row],[Actual Price]]-Table1_2[[#This Row],[Discount Price]]</f>
        <v>8200</v>
      </c>
      <c r="I1241" s="5">
        <v>0.49</v>
      </c>
      <c r="J1241" t="s">
        <v>13085</v>
      </c>
      <c r="K1241" t="s">
        <v>14324</v>
      </c>
      <c r="L1241" t="s">
        <v>13084</v>
      </c>
      <c r="M1241">
        <v>4.2</v>
      </c>
      <c r="N1241">
        <v>3195</v>
      </c>
      <c r="O1241">
        <v>53992305</v>
      </c>
      <c r="P1241" t="s">
        <v>11903</v>
      </c>
      <c r="Q1241" t="s">
        <v>11904</v>
      </c>
      <c r="R1241" t="s">
        <v>11905</v>
      </c>
      <c r="S1241" t="s">
        <v>13567</v>
      </c>
    </row>
    <row r="1242" spans="1:19" x14ac:dyDescent="0.35">
      <c r="A1242" t="s">
        <v>11906</v>
      </c>
      <c r="B1242" t="s">
        <v>14203</v>
      </c>
      <c r="C1242" t="s">
        <v>13567</v>
      </c>
      <c r="D1242" s="12">
        <f>Table1_2[[#This Row],[Actual Price]]*Table1_2[[#This Row],[Rating_count]]</f>
        <v>245523690</v>
      </c>
      <c r="E1242">
        <v>42990</v>
      </c>
      <c r="F1242" t="str">
        <f t="shared" si="19"/>
        <v>0-10%</v>
      </c>
      <c r="G1242" s="10">
        <v>75990</v>
      </c>
      <c r="H1242" s="11">
        <f>Table1_2[[#This Row],[Actual Price]]-Table1_2[[#This Row],[Discount Price]]</f>
        <v>33000</v>
      </c>
      <c r="I1242" s="5">
        <v>0.43</v>
      </c>
      <c r="J1242" t="s">
        <v>13085</v>
      </c>
      <c r="K1242" t="s">
        <v>14324</v>
      </c>
      <c r="L1242" t="s">
        <v>13084</v>
      </c>
      <c r="M1242">
        <v>4.3</v>
      </c>
      <c r="N1242">
        <v>3231</v>
      </c>
      <c r="O1242">
        <v>245523690</v>
      </c>
      <c r="P1242" t="s">
        <v>11914</v>
      </c>
      <c r="Q1242" t="s">
        <v>11915</v>
      </c>
      <c r="R1242" t="s">
        <v>11916</v>
      </c>
      <c r="S1242" t="s">
        <v>13567</v>
      </c>
    </row>
    <row r="1243" spans="1:19" x14ac:dyDescent="0.35">
      <c r="A1243" t="s">
        <v>11917</v>
      </c>
      <c r="B1243" t="s">
        <v>14204</v>
      </c>
      <c r="C1243" t="s">
        <v>13567</v>
      </c>
      <c r="D1243" s="12">
        <f>Table1_2[[#This Row],[Actual Price]]*Table1_2[[#This Row],[Rating_count]]</f>
        <v>2677950</v>
      </c>
      <c r="E1243">
        <v>825</v>
      </c>
      <c r="F1243" t="str">
        <f t="shared" si="19"/>
        <v>0-10%</v>
      </c>
      <c r="G1243" s="10">
        <v>825</v>
      </c>
      <c r="H1243" s="11">
        <f>Table1_2[[#This Row],[Actual Price]]-Table1_2[[#This Row],[Discount Price]]</f>
        <v>0</v>
      </c>
      <c r="I1243" s="5">
        <v>0</v>
      </c>
      <c r="J1243" t="s">
        <v>13085</v>
      </c>
      <c r="K1243" t="s">
        <v>14324</v>
      </c>
      <c r="L1243" t="s">
        <v>13084</v>
      </c>
      <c r="M1243">
        <v>4</v>
      </c>
      <c r="N1243">
        <v>3246</v>
      </c>
      <c r="O1243">
        <v>2677950</v>
      </c>
      <c r="P1243" t="s">
        <v>11924</v>
      </c>
      <c r="Q1243" t="s">
        <v>11925</v>
      </c>
      <c r="R1243" t="s">
        <v>11926</v>
      </c>
      <c r="S1243" t="s">
        <v>13567</v>
      </c>
    </row>
    <row r="1244" spans="1:19" x14ac:dyDescent="0.35">
      <c r="A1244" t="s">
        <v>11927</v>
      </c>
      <c r="B1244" t="s">
        <v>14205</v>
      </c>
      <c r="C1244" t="s">
        <v>13567</v>
      </c>
      <c r="D1244" s="12">
        <f>Table1_2[[#This Row],[Actual Price]]*Table1_2[[#This Row],[Rating_count]]</f>
        <v>7200</v>
      </c>
      <c r="E1244">
        <v>161</v>
      </c>
      <c r="F1244" t="str">
        <f t="shared" si="19"/>
        <v>0-10%</v>
      </c>
      <c r="G1244" s="10">
        <v>300</v>
      </c>
      <c r="H1244" s="11">
        <f>Table1_2[[#This Row],[Actual Price]]-Table1_2[[#This Row],[Discount Price]]</f>
        <v>139</v>
      </c>
      <c r="I1244" s="5">
        <v>0.46</v>
      </c>
      <c r="J1244" t="s">
        <v>13085</v>
      </c>
      <c r="K1244" t="s">
        <v>14324</v>
      </c>
      <c r="L1244" t="s">
        <v>13082</v>
      </c>
      <c r="M1244">
        <v>2.6</v>
      </c>
      <c r="N1244">
        <v>24</v>
      </c>
      <c r="O1244">
        <v>7200</v>
      </c>
      <c r="P1244" t="s">
        <v>11934</v>
      </c>
      <c r="Q1244" t="s">
        <v>11935</v>
      </c>
      <c r="R1244" t="s">
        <v>11936</v>
      </c>
      <c r="S1244" t="s">
        <v>13567</v>
      </c>
    </row>
    <row r="1245" spans="1:19" x14ac:dyDescent="0.35">
      <c r="A1245" t="s">
        <v>11937</v>
      </c>
      <c r="B1245" t="s">
        <v>14206</v>
      </c>
      <c r="C1245" t="s">
        <v>13567</v>
      </c>
      <c r="D1245" s="12">
        <f>Table1_2[[#This Row],[Actual Price]]*Table1_2[[#This Row],[Rating_count]]</f>
        <v>215856</v>
      </c>
      <c r="E1245">
        <v>697</v>
      </c>
      <c r="F1245" t="str">
        <f t="shared" si="19"/>
        <v>0-10%</v>
      </c>
      <c r="G1245" s="10">
        <v>1499</v>
      </c>
      <c r="H1245" s="11">
        <f>Table1_2[[#This Row],[Actual Price]]-Table1_2[[#This Row],[Discount Price]]</f>
        <v>802</v>
      </c>
      <c r="I1245" s="5">
        <v>0.54</v>
      </c>
      <c r="J1245" t="s">
        <v>13082</v>
      </c>
      <c r="K1245" t="s">
        <v>14324</v>
      </c>
      <c r="L1245" t="s">
        <v>13082</v>
      </c>
      <c r="M1245">
        <v>3.8</v>
      </c>
      <c r="N1245">
        <v>144</v>
      </c>
      <c r="O1245">
        <v>215856</v>
      </c>
      <c r="P1245" t="s">
        <v>11944</v>
      </c>
      <c r="Q1245" t="s">
        <v>11945</v>
      </c>
      <c r="R1245" t="s">
        <v>11946</v>
      </c>
      <c r="S1245" t="s">
        <v>13567</v>
      </c>
    </row>
    <row r="1246" spans="1:19" x14ac:dyDescent="0.35">
      <c r="A1246" t="s">
        <v>11947</v>
      </c>
      <c r="B1246" t="s">
        <v>14207</v>
      </c>
      <c r="C1246" t="s">
        <v>13567</v>
      </c>
      <c r="D1246" s="12">
        <f>Table1_2[[#This Row],[Actual Price]]*Table1_2[[#This Row],[Rating_count]]</f>
        <v>1703160</v>
      </c>
      <c r="E1246">
        <v>688</v>
      </c>
      <c r="F1246" t="str">
        <f t="shared" si="19"/>
        <v>0-10%</v>
      </c>
      <c r="G1246" s="10">
        <v>747</v>
      </c>
      <c r="H1246" s="11">
        <f>Table1_2[[#This Row],[Actual Price]]-Table1_2[[#This Row],[Discount Price]]</f>
        <v>59</v>
      </c>
      <c r="I1246" s="5">
        <v>0.08</v>
      </c>
      <c r="J1246" t="s">
        <v>13085</v>
      </c>
      <c r="K1246" t="s">
        <v>14324</v>
      </c>
      <c r="L1246" t="s">
        <v>13084</v>
      </c>
      <c r="M1246">
        <v>4.5</v>
      </c>
      <c r="N1246">
        <v>2280</v>
      </c>
      <c r="O1246">
        <v>1703160</v>
      </c>
      <c r="P1246" t="s">
        <v>11955</v>
      </c>
      <c r="Q1246" t="s">
        <v>11956</v>
      </c>
      <c r="R1246" t="s">
        <v>11957</v>
      </c>
      <c r="S1246" t="s">
        <v>13567</v>
      </c>
    </row>
    <row r="1247" spans="1:19" x14ac:dyDescent="0.35">
      <c r="A1247" t="s">
        <v>11958</v>
      </c>
      <c r="B1247" t="s">
        <v>14208</v>
      </c>
      <c r="C1247" t="s">
        <v>13567</v>
      </c>
      <c r="D1247" s="12">
        <f>Table1_2[[#This Row],[Actual Price]]*Table1_2[[#This Row],[Rating_count]]</f>
        <v>1359660</v>
      </c>
      <c r="E1247">
        <v>2199</v>
      </c>
      <c r="F1247" t="str">
        <f t="shared" si="19"/>
        <v>0-10%</v>
      </c>
      <c r="G1247" s="10">
        <v>3999</v>
      </c>
      <c r="H1247" s="11">
        <f>Table1_2[[#This Row],[Actual Price]]-Table1_2[[#This Row],[Discount Price]]</f>
        <v>1800</v>
      </c>
      <c r="I1247" s="5">
        <v>0.45</v>
      </c>
      <c r="J1247" t="s">
        <v>13085</v>
      </c>
      <c r="K1247" t="s">
        <v>14324</v>
      </c>
      <c r="L1247" t="s">
        <v>13082</v>
      </c>
      <c r="M1247">
        <v>3.5</v>
      </c>
      <c r="N1247">
        <v>340</v>
      </c>
      <c r="O1247">
        <v>1359660</v>
      </c>
      <c r="P1247" t="s">
        <v>11965</v>
      </c>
      <c r="Q1247" t="s">
        <v>11966</v>
      </c>
      <c r="R1247" t="s">
        <v>11967</v>
      </c>
      <c r="S1247" t="s">
        <v>13567</v>
      </c>
    </row>
    <row r="1248" spans="1:19" x14ac:dyDescent="0.35">
      <c r="A1248" t="s">
        <v>11968</v>
      </c>
      <c r="B1248" t="s">
        <v>14209</v>
      </c>
      <c r="C1248" t="s">
        <v>13567</v>
      </c>
      <c r="D1248" s="12">
        <f>Table1_2[[#This Row],[Actual Price]]*Table1_2[[#This Row],[Rating_count]]</f>
        <v>1726560</v>
      </c>
      <c r="E1248">
        <v>6850</v>
      </c>
      <c r="F1248" t="str">
        <f t="shared" si="19"/>
        <v>0-10%</v>
      </c>
      <c r="G1248" s="10">
        <v>11990</v>
      </c>
      <c r="H1248" s="11">
        <f>Table1_2[[#This Row],[Actual Price]]-Table1_2[[#This Row],[Discount Price]]</f>
        <v>5140</v>
      </c>
      <c r="I1248" s="5">
        <v>0.43</v>
      </c>
      <c r="J1248" t="s">
        <v>13085</v>
      </c>
      <c r="K1248" t="s">
        <v>14324</v>
      </c>
      <c r="L1248" t="s">
        <v>13082</v>
      </c>
      <c r="M1248">
        <v>3.9</v>
      </c>
      <c r="N1248">
        <v>144</v>
      </c>
      <c r="O1248">
        <v>1726560</v>
      </c>
      <c r="P1248" t="s">
        <v>11975</v>
      </c>
      <c r="Q1248" t="s">
        <v>11976</v>
      </c>
      <c r="R1248" t="s">
        <v>11977</v>
      </c>
      <c r="S1248" t="s">
        <v>13567</v>
      </c>
    </row>
    <row r="1249" spans="1:19" x14ac:dyDescent="0.35">
      <c r="A1249" t="s">
        <v>11978</v>
      </c>
      <c r="B1249" t="s">
        <v>14210</v>
      </c>
      <c r="C1249" t="s">
        <v>13567</v>
      </c>
      <c r="D1249" s="12">
        <f>Table1_2[[#This Row],[Actual Price]]*Table1_2[[#This Row],[Rating_count]]</f>
        <v>2761873</v>
      </c>
      <c r="E1249">
        <v>2699</v>
      </c>
      <c r="F1249" t="str">
        <f t="shared" si="19"/>
        <v>0-10%</v>
      </c>
      <c r="G1249" s="10">
        <v>3799</v>
      </c>
      <c r="H1249" s="11">
        <f>Table1_2[[#This Row],[Actual Price]]-Table1_2[[#This Row],[Discount Price]]</f>
        <v>1100</v>
      </c>
      <c r="I1249" s="5">
        <v>0.28999999999999998</v>
      </c>
      <c r="J1249" t="s">
        <v>13085</v>
      </c>
      <c r="K1249" t="s">
        <v>14324</v>
      </c>
      <c r="L1249" t="s">
        <v>13082</v>
      </c>
      <c r="M1249">
        <v>4</v>
      </c>
      <c r="N1249">
        <v>727</v>
      </c>
      <c r="O1249">
        <v>2761873</v>
      </c>
      <c r="P1249" t="s">
        <v>11985</v>
      </c>
      <c r="Q1249" t="s">
        <v>11986</v>
      </c>
      <c r="R1249" t="s">
        <v>11987</v>
      </c>
      <c r="S1249" t="s">
        <v>13567</v>
      </c>
    </row>
    <row r="1250" spans="1:19" x14ac:dyDescent="0.35">
      <c r="A1250" t="s">
        <v>11988</v>
      </c>
      <c r="B1250" t="s">
        <v>14211</v>
      </c>
      <c r="C1250" t="s">
        <v>13567</v>
      </c>
      <c r="D1250" s="12">
        <f>Table1_2[[#This Row],[Actual Price]]*Table1_2[[#This Row],[Rating_count]]</f>
        <v>1663168</v>
      </c>
      <c r="E1250">
        <v>899</v>
      </c>
      <c r="F1250" t="str">
        <f t="shared" si="19"/>
        <v>0-10%</v>
      </c>
      <c r="G1250" s="10">
        <v>1999</v>
      </c>
      <c r="H1250" s="11">
        <f>Table1_2[[#This Row],[Actual Price]]-Table1_2[[#This Row],[Discount Price]]</f>
        <v>1100</v>
      </c>
      <c r="I1250" s="5">
        <v>0.55000000000000004</v>
      </c>
      <c r="J1250" t="s">
        <v>13082</v>
      </c>
      <c r="K1250" t="s">
        <v>14324</v>
      </c>
      <c r="L1250" t="s">
        <v>13082</v>
      </c>
      <c r="M1250">
        <v>4</v>
      </c>
      <c r="N1250">
        <v>832</v>
      </c>
      <c r="O1250">
        <v>1663168</v>
      </c>
      <c r="P1250" t="s">
        <v>11996</v>
      </c>
      <c r="Q1250" t="s">
        <v>11997</v>
      </c>
      <c r="R1250" t="s">
        <v>11998</v>
      </c>
      <c r="S1250" t="s">
        <v>13567</v>
      </c>
    </row>
    <row r="1251" spans="1:19" x14ac:dyDescent="0.35">
      <c r="A1251" t="s">
        <v>11999</v>
      </c>
      <c r="B1251" t="s">
        <v>14212</v>
      </c>
      <c r="C1251" t="s">
        <v>13567</v>
      </c>
      <c r="D1251" s="12">
        <f>Table1_2[[#This Row],[Actual Price]]*Table1_2[[#This Row],[Rating_count]]</f>
        <v>170943</v>
      </c>
      <c r="E1251">
        <v>1090</v>
      </c>
      <c r="F1251" t="str">
        <f t="shared" si="19"/>
        <v>0-10%</v>
      </c>
      <c r="G1251" s="10">
        <v>2999</v>
      </c>
      <c r="H1251" s="11">
        <f>Table1_2[[#This Row],[Actual Price]]-Table1_2[[#This Row],[Discount Price]]</f>
        <v>1909</v>
      </c>
      <c r="I1251" s="5">
        <v>0.64</v>
      </c>
      <c r="J1251" t="s">
        <v>13082</v>
      </c>
      <c r="K1251" t="s">
        <v>14324</v>
      </c>
      <c r="L1251" t="s">
        <v>13082</v>
      </c>
      <c r="M1251">
        <v>3.5</v>
      </c>
      <c r="N1251">
        <v>57</v>
      </c>
      <c r="O1251">
        <v>170943</v>
      </c>
      <c r="P1251" t="s">
        <v>12006</v>
      </c>
      <c r="Q1251" t="s">
        <v>12007</v>
      </c>
      <c r="R1251" t="s">
        <v>12008</v>
      </c>
      <c r="S1251" t="s">
        <v>13567</v>
      </c>
    </row>
    <row r="1252" spans="1:19" x14ac:dyDescent="0.35">
      <c r="A1252" t="s">
        <v>12009</v>
      </c>
      <c r="B1252" t="s">
        <v>14213</v>
      </c>
      <c r="C1252" t="s">
        <v>13567</v>
      </c>
      <c r="D1252" s="12">
        <f>Table1_2[[#This Row],[Actual Price]]*Table1_2[[#This Row],[Rating_count]]</f>
        <v>984756</v>
      </c>
      <c r="E1252">
        <v>295</v>
      </c>
      <c r="F1252" t="str">
        <f t="shared" si="19"/>
        <v>0-10%</v>
      </c>
      <c r="G1252" s="10">
        <v>599</v>
      </c>
      <c r="H1252" s="11">
        <f>Table1_2[[#This Row],[Actual Price]]-Table1_2[[#This Row],[Discount Price]]</f>
        <v>304</v>
      </c>
      <c r="I1252" s="5">
        <v>0.51</v>
      </c>
      <c r="J1252" t="s">
        <v>13082</v>
      </c>
      <c r="K1252" t="s">
        <v>14324</v>
      </c>
      <c r="L1252" t="s">
        <v>13084</v>
      </c>
      <c r="M1252">
        <v>4</v>
      </c>
      <c r="N1252">
        <v>1644</v>
      </c>
      <c r="O1252">
        <v>984756</v>
      </c>
      <c r="P1252" t="s">
        <v>12016</v>
      </c>
      <c r="Q1252" t="s">
        <v>12017</v>
      </c>
      <c r="R1252" t="s">
        <v>12018</v>
      </c>
      <c r="S1252" t="s">
        <v>13567</v>
      </c>
    </row>
    <row r="1253" spans="1:19" x14ac:dyDescent="0.35">
      <c r="A1253" t="s">
        <v>12019</v>
      </c>
      <c r="B1253" t="s">
        <v>14214</v>
      </c>
      <c r="C1253" t="s">
        <v>13567</v>
      </c>
      <c r="D1253" s="12">
        <f>Table1_2[[#This Row],[Actual Price]]*Table1_2[[#This Row],[Rating_count]]</f>
        <v>2130934</v>
      </c>
      <c r="E1253">
        <v>479</v>
      </c>
      <c r="F1253" t="str">
        <f t="shared" si="19"/>
        <v>0-10%</v>
      </c>
      <c r="G1253" s="10">
        <v>1999</v>
      </c>
      <c r="H1253" s="11">
        <f>Table1_2[[#This Row],[Actual Price]]-Table1_2[[#This Row],[Discount Price]]</f>
        <v>1520</v>
      </c>
      <c r="I1253" s="5">
        <v>0.76</v>
      </c>
      <c r="J1253" t="s">
        <v>13082</v>
      </c>
      <c r="K1253" t="s">
        <v>14324</v>
      </c>
      <c r="L1253" t="s">
        <v>13084</v>
      </c>
      <c r="M1253">
        <v>3.4</v>
      </c>
      <c r="N1253">
        <v>1066</v>
      </c>
      <c r="O1253">
        <v>2130934</v>
      </c>
      <c r="P1253" t="s">
        <v>12026</v>
      </c>
      <c r="Q1253" t="s">
        <v>12027</v>
      </c>
      <c r="R1253" t="s">
        <v>12028</v>
      </c>
      <c r="S1253" t="s">
        <v>13567</v>
      </c>
    </row>
    <row r="1254" spans="1:19" x14ac:dyDescent="0.35">
      <c r="A1254" t="s">
        <v>12029</v>
      </c>
      <c r="B1254" t="s">
        <v>14215</v>
      </c>
      <c r="C1254" t="s">
        <v>13567</v>
      </c>
      <c r="D1254" s="12">
        <f>Table1_2[[#This Row],[Actual Price]]*Table1_2[[#This Row],[Rating_count]]</f>
        <v>38636832</v>
      </c>
      <c r="E1254">
        <v>2949</v>
      </c>
      <c r="F1254" t="str">
        <f t="shared" si="19"/>
        <v>0-10%</v>
      </c>
      <c r="G1254" s="10">
        <v>4849</v>
      </c>
      <c r="H1254" s="11">
        <f>Table1_2[[#This Row],[Actual Price]]-Table1_2[[#This Row],[Discount Price]]</f>
        <v>1900</v>
      </c>
      <c r="I1254" s="5">
        <v>0.39</v>
      </c>
      <c r="J1254" t="s">
        <v>13085</v>
      </c>
      <c r="K1254" t="s">
        <v>14324</v>
      </c>
      <c r="L1254" t="s">
        <v>13084</v>
      </c>
      <c r="M1254">
        <v>4.2</v>
      </c>
      <c r="N1254">
        <v>7968</v>
      </c>
      <c r="O1254">
        <v>38636832</v>
      </c>
      <c r="P1254" t="s">
        <v>12036</v>
      </c>
      <c r="Q1254" t="s">
        <v>12037</v>
      </c>
      <c r="R1254" t="s">
        <v>12038</v>
      </c>
      <c r="S1254" t="s">
        <v>13567</v>
      </c>
    </row>
    <row r="1255" spans="1:19" x14ac:dyDescent="0.35">
      <c r="A1255" t="s">
        <v>12039</v>
      </c>
      <c r="B1255" t="s">
        <v>14216</v>
      </c>
      <c r="C1255" t="s">
        <v>13567</v>
      </c>
      <c r="D1255" s="12">
        <f>Table1_2[[#This Row],[Actual Price]]*Table1_2[[#This Row],[Rating_count]]</f>
        <v>1629450</v>
      </c>
      <c r="E1255">
        <v>335</v>
      </c>
      <c r="F1255" t="str">
        <f t="shared" si="19"/>
        <v>0-10%</v>
      </c>
      <c r="G1255" s="10">
        <v>510</v>
      </c>
      <c r="H1255" s="11">
        <f>Table1_2[[#This Row],[Actual Price]]-Table1_2[[#This Row],[Discount Price]]</f>
        <v>175</v>
      </c>
      <c r="I1255" s="5">
        <v>0.34</v>
      </c>
      <c r="J1255" t="s">
        <v>13085</v>
      </c>
      <c r="K1255" t="s">
        <v>14324</v>
      </c>
      <c r="L1255" t="s">
        <v>13084</v>
      </c>
      <c r="M1255">
        <v>3.8</v>
      </c>
      <c r="N1255">
        <v>3195</v>
      </c>
      <c r="O1255">
        <v>1629450</v>
      </c>
      <c r="P1255" t="s">
        <v>12046</v>
      </c>
      <c r="Q1255" t="s">
        <v>12047</v>
      </c>
      <c r="R1255" t="s">
        <v>12048</v>
      </c>
      <c r="S1255" t="s">
        <v>13567</v>
      </c>
    </row>
    <row r="1256" spans="1:19" x14ac:dyDescent="0.35">
      <c r="A1256" t="s">
        <v>12049</v>
      </c>
      <c r="B1256" t="s">
        <v>14217</v>
      </c>
      <c r="C1256" t="s">
        <v>13567</v>
      </c>
      <c r="D1256" s="12">
        <f>Table1_2[[#This Row],[Actual Price]]*Table1_2[[#This Row],[Rating_count]]</f>
        <v>726544</v>
      </c>
      <c r="E1256">
        <v>293</v>
      </c>
      <c r="F1256" t="str">
        <f t="shared" si="19"/>
        <v>0-10%</v>
      </c>
      <c r="G1256" s="10">
        <v>499</v>
      </c>
      <c r="H1256" s="11">
        <f>Table1_2[[#This Row],[Actual Price]]-Table1_2[[#This Row],[Discount Price]]</f>
        <v>206</v>
      </c>
      <c r="I1256" s="5">
        <v>0.41</v>
      </c>
      <c r="J1256" t="s">
        <v>13085</v>
      </c>
      <c r="K1256" t="s">
        <v>14324</v>
      </c>
      <c r="L1256" t="s">
        <v>13084</v>
      </c>
      <c r="M1256">
        <v>4.0999999999999996</v>
      </c>
      <c r="N1256">
        <v>1456</v>
      </c>
      <c r="O1256">
        <v>726544</v>
      </c>
      <c r="P1256" t="s">
        <v>12056</v>
      </c>
      <c r="Q1256" t="s">
        <v>12057</v>
      </c>
      <c r="R1256" t="s">
        <v>12058</v>
      </c>
      <c r="S1256" t="s">
        <v>13567</v>
      </c>
    </row>
    <row r="1257" spans="1:19" x14ac:dyDescent="0.35">
      <c r="A1257" t="s">
        <v>12059</v>
      </c>
      <c r="B1257" t="s">
        <v>14218</v>
      </c>
      <c r="C1257" t="s">
        <v>13567</v>
      </c>
      <c r="D1257" s="12">
        <f>Table1_2[[#This Row],[Actual Price]]*Table1_2[[#This Row],[Rating_count]]</f>
        <v>766410</v>
      </c>
      <c r="E1257">
        <v>599</v>
      </c>
      <c r="F1257" t="str">
        <f t="shared" si="19"/>
        <v>0-10%</v>
      </c>
      <c r="G1257" s="10">
        <v>1299</v>
      </c>
      <c r="H1257" s="11">
        <f>Table1_2[[#This Row],[Actual Price]]-Table1_2[[#This Row],[Discount Price]]</f>
        <v>700</v>
      </c>
      <c r="I1257" s="5">
        <v>0.54</v>
      </c>
      <c r="J1257" t="s">
        <v>13082</v>
      </c>
      <c r="K1257" t="s">
        <v>14324</v>
      </c>
      <c r="L1257" t="s">
        <v>13082</v>
      </c>
      <c r="M1257">
        <v>4.2</v>
      </c>
      <c r="N1257">
        <v>590</v>
      </c>
      <c r="O1257">
        <v>766410</v>
      </c>
      <c r="P1257" t="s">
        <v>12067</v>
      </c>
      <c r="Q1257" t="s">
        <v>12068</v>
      </c>
      <c r="R1257" t="s">
        <v>12069</v>
      </c>
      <c r="S1257" t="s">
        <v>13567</v>
      </c>
    </row>
    <row r="1258" spans="1:19" x14ac:dyDescent="0.35">
      <c r="A1258" t="s">
        <v>12070</v>
      </c>
      <c r="B1258" t="s">
        <v>14219</v>
      </c>
      <c r="C1258" t="s">
        <v>13567</v>
      </c>
      <c r="D1258" s="12">
        <f>Table1_2[[#This Row],[Actual Price]]*Table1_2[[#This Row],[Rating_count]]</f>
        <v>1434564</v>
      </c>
      <c r="E1258">
        <v>499</v>
      </c>
      <c r="F1258" t="str">
        <f t="shared" si="19"/>
        <v>0-10%</v>
      </c>
      <c r="G1258" s="10">
        <v>999</v>
      </c>
      <c r="H1258" s="11">
        <f>Table1_2[[#This Row],[Actual Price]]-Table1_2[[#This Row],[Discount Price]]</f>
        <v>500</v>
      </c>
      <c r="I1258" s="5">
        <v>0.5</v>
      </c>
      <c r="J1258" t="s">
        <v>13082</v>
      </c>
      <c r="K1258" t="s">
        <v>14324</v>
      </c>
      <c r="L1258" t="s">
        <v>13084</v>
      </c>
      <c r="M1258">
        <v>4.3</v>
      </c>
      <c r="N1258">
        <v>1436</v>
      </c>
      <c r="O1258">
        <v>1434564</v>
      </c>
      <c r="P1258" t="s">
        <v>12077</v>
      </c>
      <c r="Q1258" t="s">
        <v>12078</v>
      </c>
      <c r="R1258" t="s">
        <v>12079</v>
      </c>
      <c r="S1258" t="s">
        <v>13567</v>
      </c>
    </row>
    <row r="1259" spans="1:19" x14ac:dyDescent="0.35">
      <c r="A1259" t="s">
        <v>12080</v>
      </c>
      <c r="B1259" t="s">
        <v>14220</v>
      </c>
      <c r="C1259" t="s">
        <v>13567</v>
      </c>
      <c r="D1259" s="12">
        <f>Table1_2[[#This Row],[Actual Price]]*Table1_2[[#This Row],[Rating_count]]</f>
        <v>4978960</v>
      </c>
      <c r="E1259">
        <v>849</v>
      </c>
      <c r="F1259" t="str">
        <f t="shared" si="19"/>
        <v>0-10%</v>
      </c>
      <c r="G1259" s="10">
        <v>1190</v>
      </c>
      <c r="H1259" s="11">
        <f>Table1_2[[#This Row],[Actual Price]]-Table1_2[[#This Row],[Discount Price]]</f>
        <v>341</v>
      </c>
      <c r="I1259" s="5">
        <v>0.28999999999999998</v>
      </c>
      <c r="J1259" t="s">
        <v>13085</v>
      </c>
      <c r="K1259" t="s">
        <v>14324</v>
      </c>
      <c r="L1259" t="s">
        <v>13084</v>
      </c>
      <c r="M1259">
        <v>4.2</v>
      </c>
      <c r="N1259">
        <v>4184</v>
      </c>
      <c r="O1259">
        <v>4978960</v>
      </c>
      <c r="P1259" t="s">
        <v>12087</v>
      </c>
      <c r="Q1259" t="s">
        <v>12088</v>
      </c>
      <c r="R1259" t="s">
        <v>12089</v>
      </c>
      <c r="S1259" t="s">
        <v>13567</v>
      </c>
    </row>
    <row r="1260" spans="1:19" x14ac:dyDescent="0.35">
      <c r="A1260" t="s">
        <v>12090</v>
      </c>
      <c r="B1260" t="s">
        <v>14221</v>
      </c>
      <c r="C1260" t="s">
        <v>13567</v>
      </c>
      <c r="D1260" s="12">
        <f>Table1_2[[#This Row],[Actual Price]]*Table1_2[[#This Row],[Rating_count]]</f>
        <v>277200</v>
      </c>
      <c r="E1260">
        <v>249</v>
      </c>
      <c r="F1260" t="str">
        <f t="shared" si="19"/>
        <v>0-10%</v>
      </c>
      <c r="G1260" s="10">
        <v>400</v>
      </c>
      <c r="H1260" s="11">
        <f>Table1_2[[#This Row],[Actual Price]]-Table1_2[[#This Row],[Discount Price]]</f>
        <v>151</v>
      </c>
      <c r="I1260" s="5">
        <v>0.38</v>
      </c>
      <c r="J1260" t="s">
        <v>13085</v>
      </c>
      <c r="K1260" t="s">
        <v>14324</v>
      </c>
      <c r="L1260" t="s">
        <v>13082</v>
      </c>
      <c r="M1260">
        <v>4.0999999999999996</v>
      </c>
      <c r="N1260">
        <v>693</v>
      </c>
      <c r="O1260">
        <v>277200</v>
      </c>
      <c r="P1260" t="s">
        <v>12097</v>
      </c>
      <c r="Q1260" t="s">
        <v>12098</v>
      </c>
      <c r="R1260" t="s">
        <v>12099</v>
      </c>
      <c r="S1260" t="s">
        <v>13567</v>
      </c>
    </row>
    <row r="1261" spans="1:19" x14ac:dyDescent="0.35">
      <c r="A1261" t="s">
        <v>12100</v>
      </c>
      <c r="B1261" t="s">
        <v>14222</v>
      </c>
      <c r="C1261" t="s">
        <v>13567</v>
      </c>
      <c r="D1261" s="12">
        <f>Table1_2[[#This Row],[Actual Price]]*Table1_2[[#This Row],[Rating_count]]</f>
        <v>782294</v>
      </c>
      <c r="E1261">
        <v>185</v>
      </c>
      <c r="F1261" t="str">
        <f t="shared" si="19"/>
        <v>0-10%</v>
      </c>
      <c r="G1261" s="10">
        <v>599</v>
      </c>
      <c r="H1261" s="11">
        <f>Table1_2[[#This Row],[Actual Price]]-Table1_2[[#This Row],[Discount Price]]</f>
        <v>414</v>
      </c>
      <c r="I1261" s="5">
        <v>0.69</v>
      </c>
      <c r="J1261" t="s">
        <v>13082</v>
      </c>
      <c r="K1261" t="s">
        <v>14324</v>
      </c>
      <c r="L1261" t="s">
        <v>13084</v>
      </c>
      <c r="M1261">
        <v>3.9</v>
      </c>
      <c r="N1261">
        <v>1306</v>
      </c>
      <c r="O1261">
        <v>782294</v>
      </c>
      <c r="P1261" t="s">
        <v>12107</v>
      </c>
      <c r="Q1261" t="s">
        <v>12108</v>
      </c>
      <c r="R1261" t="s">
        <v>12109</v>
      </c>
      <c r="S1261" t="s">
        <v>13567</v>
      </c>
    </row>
    <row r="1262" spans="1:19" x14ac:dyDescent="0.35">
      <c r="A1262" t="s">
        <v>12110</v>
      </c>
      <c r="B1262" t="s">
        <v>14223</v>
      </c>
      <c r="C1262" t="s">
        <v>13567</v>
      </c>
      <c r="D1262" s="12">
        <f>Table1_2[[#This Row],[Actual Price]]*Table1_2[[#This Row],[Rating_count]]</f>
        <v>7992</v>
      </c>
      <c r="E1262">
        <v>778</v>
      </c>
      <c r="F1262" t="str">
        <f t="shared" si="19"/>
        <v>0-10%</v>
      </c>
      <c r="G1262" s="10">
        <v>999</v>
      </c>
      <c r="H1262" s="11">
        <f>Table1_2[[#This Row],[Actual Price]]-Table1_2[[#This Row],[Discount Price]]</f>
        <v>221</v>
      </c>
      <c r="I1262" s="5">
        <v>0.22</v>
      </c>
      <c r="J1262" t="s">
        <v>13085</v>
      </c>
      <c r="K1262" t="s">
        <v>14324</v>
      </c>
      <c r="L1262" t="s">
        <v>13082</v>
      </c>
      <c r="M1262">
        <v>3.3</v>
      </c>
      <c r="N1262">
        <v>8</v>
      </c>
      <c r="O1262">
        <v>7992</v>
      </c>
      <c r="P1262" t="s">
        <v>12117</v>
      </c>
      <c r="Q1262" t="s">
        <v>12118</v>
      </c>
      <c r="R1262" t="s">
        <v>12119</v>
      </c>
      <c r="S1262" t="s">
        <v>13567</v>
      </c>
    </row>
    <row r="1263" spans="1:19" x14ac:dyDescent="0.35">
      <c r="A1263" t="s">
        <v>12120</v>
      </c>
      <c r="B1263" t="s">
        <v>14224</v>
      </c>
      <c r="C1263" t="s">
        <v>13567</v>
      </c>
      <c r="D1263" s="12">
        <f>Table1_2[[#This Row],[Actual Price]]*Table1_2[[#This Row],[Rating_count]]</f>
        <v>1625874</v>
      </c>
      <c r="E1263">
        <v>279</v>
      </c>
      <c r="F1263" t="str">
        <f t="shared" si="19"/>
        <v>0-10%</v>
      </c>
      <c r="G1263" s="10">
        <v>699</v>
      </c>
      <c r="H1263" s="11">
        <f>Table1_2[[#This Row],[Actual Price]]-Table1_2[[#This Row],[Discount Price]]</f>
        <v>420</v>
      </c>
      <c r="I1263" s="5">
        <v>0.6</v>
      </c>
      <c r="J1263" t="s">
        <v>13082</v>
      </c>
      <c r="K1263" t="s">
        <v>14324</v>
      </c>
      <c r="L1263" t="s">
        <v>13084</v>
      </c>
      <c r="M1263">
        <v>4.3</v>
      </c>
      <c r="N1263">
        <v>2326</v>
      </c>
      <c r="O1263">
        <v>1625874</v>
      </c>
      <c r="P1263" t="s">
        <v>12128</v>
      </c>
      <c r="Q1263" t="s">
        <v>12129</v>
      </c>
      <c r="R1263" t="s">
        <v>12130</v>
      </c>
      <c r="S1263" t="s">
        <v>13567</v>
      </c>
    </row>
    <row r="1264" spans="1:19" x14ac:dyDescent="0.35">
      <c r="A1264" t="s">
        <v>12131</v>
      </c>
      <c r="B1264" t="s">
        <v>14225</v>
      </c>
      <c r="C1264" t="s">
        <v>13567</v>
      </c>
      <c r="D1264" s="12">
        <f>Table1_2[[#This Row],[Actual Price]]*Table1_2[[#This Row],[Rating_count]]</f>
        <v>1504996</v>
      </c>
      <c r="E1264">
        <v>215</v>
      </c>
      <c r="F1264" t="str">
        <f t="shared" si="19"/>
        <v>0-10%</v>
      </c>
      <c r="G1264" s="10">
        <v>1499</v>
      </c>
      <c r="H1264" s="11">
        <f>Table1_2[[#This Row],[Actual Price]]-Table1_2[[#This Row],[Discount Price]]</f>
        <v>1284</v>
      </c>
      <c r="I1264" s="5">
        <v>0.86</v>
      </c>
      <c r="J1264" t="s">
        <v>13082</v>
      </c>
      <c r="K1264" t="s">
        <v>14324</v>
      </c>
      <c r="L1264" t="s">
        <v>13084</v>
      </c>
      <c r="M1264">
        <v>3.9</v>
      </c>
      <c r="N1264">
        <v>1004</v>
      </c>
      <c r="O1264">
        <v>1504996</v>
      </c>
      <c r="P1264" t="s">
        <v>12138</v>
      </c>
      <c r="Q1264" t="s">
        <v>12139</v>
      </c>
      <c r="R1264" t="s">
        <v>12140</v>
      </c>
      <c r="S1264" t="s">
        <v>13567</v>
      </c>
    </row>
    <row r="1265" spans="1:19" x14ac:dyDescent="0.35">
      <c r="A1265" t="s">
        <v>12141</v>
      </c>
      <c r="B1265" t="s">
        <v>14226</v>
      </c>
      <c r="C1265" t="s">
        <v>13567</v>
      </c>
      <c r="D1265" s="12">
        <f>Table1_2[[#This Row],[Actual Price]]*Table1_2[[#This Row],[Rating_count]]</f>
        <v>8288000</v>
      </c>
      <c r="E1265">
        <v>889</v>
      </c>
      <c r="F1265" t="str">
        <f t="shared" si="19"/>
        <v>0-10%</v>
      </c>
      <c r="G1265" s="10">
        <v>1295</v>
      </c>
      <c r="H1265" s="11">
        <f>Table1_2[[#This Row],[Actual Price]]-Table1_2[[#This Row],[Discount Price]]</f>
        <v>406</v>
      </c>
      <c r="I1265" s="5">
        <v>0.31</v>
      </c>
      <c r="J1265" t="s">
        <v>13085</v>
      </c>
      <c r="K1265" t="s">
        <v>14324</v>
      </c>
      <c r="L1265" t="s">
        <v>13084</v>
      </c>
      <c r="M1265">
        <v>4.3</v>
      </c>
      <c r="N1265">
        <v>6400</v>
      </c>
      <c r="O1265">
        <v>8288000</v>
      </c>
      <c r="P1265" t="s">
        <v>12148</v>
      </c>
      <c r="Q1265" t="s">
        <v>12149</v>
      </c>
      <c r="R1265" t="s">
        <v>12150</v>
      </c>
      <c r="S1265" t="s">
        <v>13567</v>
      </c>
    </row>
    <row r="1266" spans="1:19" x14ac:dyDescent="0.35">
      <c r="A1266" t="s">
        <v>12151</v>
      </c>
      <c r="B1266" t="s">
        <v>14227</v>
      </c>
      <c r="C1266" t="s">
        <v>13567</v>
      </c>
      <c r="D1266" s="12">
        <f>Table1_2[[#This Row],[Actual Price]]*Table1_2[[#This Row],[Rating_count]]</f>
        <v>314937</v>
      </c>
      <c r="E1266">
        <v>1449</v>
      </c>
      <c r="F1266" t="str">
        <f t="shared" si="19"/>
        <v>0-10%</v>
      </c>
      <c r="G1266" s="10">
        <v>4999</v>
      </c>
      <c r="H1266" s="11">
        <f>Table1_2[[#This Row],[Actual Price]]-Table1_2[[#This Row],[Discount Price]]</f>
        <v>3550</v>
      </c>
      <c r="I1266" s="5">
        <v>0.71</v>
      </c>
      <c r="J1266" t="s">
        <v>13082</v>
      </c>
      <c r="K1266" t="s">
        <v>14324</v>
      </c>
      <c r="L1266" t="s">
        <v>13082</v>
      </c>
      <c r="M1266">
        <v>3.6</v>
      </c>
      <c r="N1266">
        <v>63</v>
      </c>
      <c r="O1266">
        <v>314937</v>
      </c>
      <c r="P1266" t="s">
        <v>12158</v>
      </c>
      <c r="Q1266" t="s">
        <v>12159</v>
      </c>
      <c r="R1266" t="s">
        <v>12160</v>
      </c>
      <c r="S1266" t="s">
        <v>13567</v>
      </c>
    </row>
    <row r="1267" spans="1:19" x14ac:dyDescent="0.35">
      <c r="A1267" t="s">
        <v>12161</v>
      </c>
      <c r="B1267" t="s">
        <v>14228</v>
      </c>
      <c r="C1267" t="s">
        <v>13567</v>
      </c>
      <c r="D1267" s="12">
        <f>Table1_2[[#This Row],[Actual Price]]*Table1_2[[#This Row],[Rating_count]]</f>
        <v>3011550</v>
      </c>
      <c r="E1267">
        <v>1190</v>
      </c>
      <c r="F1267" t="str">
        <f t="shared" si="19"/>
        <v>0-10%</v>
      </c>
      <c r="G1267" s="10">
        <v>2550</v>
      </c>
      <c r="H1267" s="11">
        <f>Table1_2[[#This Row],[Actual Price]]-Table1_2[[#This Row],[Discount Price]]</f>
        <v>1360</v>
      </c>
      <c r="I1267" s="5">
        <v>0.53</v>
      </c>
      <c r="J1267" t="s">
        <v>13082</v>
      </c>
      <c r="K1267" t="s">
        <v>14324</v>
      </c>
      <c r="L1267" t="s">
        <v>13084</v>
      </c>
      <c r="M1267">
        <v>3.8</v>
      </c>
      <c r="N1267">
        <v>1181</v>
      </c>
      <c r="O1267">
        <v>3011550</v>
      </c>
      <c r="P1267" t="s">
        <v>12168</v>
      </c>
      <c r="Q1267" t="s">
        <v>12169</v>
      </c>
      <c r="R1267" t="s">
        <v>12170</v>
      </c>
      <c r="S1267" t="s">
        <v>13567</v>
      </c>
    </row>
    <row r="1268" spans="1:19" x14ac:dyDescent="0.35">
      <c r="A1268" t="s">
        <v>12171</v>
      </c>
      <c r="B1268" t="s">
        <v>14229</v>
      </c>
      <c r="C1268" t="s">
        <v>13567</v>
      </c>
      <c r="D1268" s="12">
        <f>Table1_2[[#This Row],[Actual Price]]*Table1_2[[#This Row],[Rating_count]]</f>
        <v>3681600</v>
      </c>
      <c r="E1268">
        <v>1799</v>
      </c>
      <c r="F1268" t="str">
        <f t="shared" si="19"/>
        <v>0-10%</v>
      </c>
      <c r="G1268" s="10">
        <v>1950</v>
      </c>
      <c r="H1268" s="11">
        <f>Table1_2[[#This Row],[Actual Price]]-Table1_2[[#This Row],[Discount Price]]</f>
        <v>151</v>
      </c>
      <c r="I1268" s="5">
        <v>0.08</v>
      </c>
      <c r="J1268" t="s">
        <v>13085</v>
      </c>
      <c r="K1268" t="s">
        <v>14324</v>
      </c>
      <c r="L1268" t="s">
        <v>13084</v>
      </c>
      <c r="M1268">
        <v>3.9</v>
      </c>
      <c r="N1268">
        <v>1888</v>
      </c>
      <c r="O1268">
        <v>3681600</v>
      </c>
      <c r="P1268" t="s">
        <v>12178</v>
      </c>
      <c r="Q1268" t="s">
        <v>12179</v>
      </c>
      <c r="R1268" t="s">
        <v>12180</v>
      </c>
      <c r="S1268" t="s">
        <v>13567</v>
      </c>
    </row>
    <row r="1269" spans="1:19" x14ac:dyDescent="0.35">
      <c r="A1269" t="s">
        <v>12181</v>
      </c>
      <c r="B1269" t="s">
        <v>14230</v>
      </c>
      <c r="C1269" t="s">
        <v>13567</v>
      </c>
      <c r="D1269" s="12">
        <f>Table1_2[[#This Row],[Actual Price]]*Table1_2[[#This Row],[Rating_count]]</f>
        <v>55530900</v>
      </c>
      <c r="E1269">
        <v>6120</v>
      </c>
      <c r="F1269" t="str">
        <f t="shared" si="19"/>
        <v>0-10%</v>
      </c>
      <c r="G1269" s="10">
        <v>8478</v>
      </c>
      <c r="H1269" s="11">
        <f>Table1_2[[#This Row],[Actual Price]]-Table1_2[[#This Row],[Discount Price]]</f>
        <v>2358</v>
      </c>
      <c r="I1269" s="5">
        <v>0.28000000000000003</v>
      </c>
      <c r="J1269" t="s">
        <v>13085</v>
      </c>
      <c r="K1269" t="s">
        <v>14324</v>
      </c>
      <c r="L1269" t="s">
        <v>13084</v>
      </c>
      <c r="M1269">
        <v>4.5999999999999996</v>
      </c>
      <c r="N1269">
        <v>6550</v>
      </c>
      <c r="O1269">
        <v>55530900</v>
      </c>
      <c r="P1269" t="s">
        <v>12188</v>
      </c>
      <c r="Q1269" t="s">
        <v>12189</v>
      </c>
      <c r="R1269" t="s">
        <v>12190</v>
      </c>
      <c r="S1269" t="s">
        <v>13567</v>
      </c>
    </row>
    <row r="1270" spans="1:19" x14ac:dyDescent="0.35">
      <c r="A1270" t="s">
        <v>12191</v>
      </c>
      <c r="B1270" t="s">
        <v>14231</v>
      </c>
      <c r="C1270" t="s">
        <v>13567</v>
      </c>
      <c r="D1270" s="12">
        <f>Table1_2[[#This Row],[Actual Price]]*Table1_2[[#This Row],[Rating_count]]</f>
        <v>6089954</v>
      </c>
      <c r="E1270">
        <v>1799</v>
      </c>
      <c r="F1270" t="str">
        <f t="shared" si="19"/>
        <v>0-10%</v>
      </c>
      <c r="G1270" s="10">
        <v>3299</v>
      </c>
      <c r="H1270" s="11">
        <f>Table1_2[[#This Row],[Actual Price]]-Table1_2[[#This Row],[Discount Price]]</f>
        <v>1500</v>
      </c>
      <c r="I1270" s="5">
        <v>0.45</v>
      </c>
      <c r="J1270" t="s">
        <v>13085</v>
      </c>
      <c r="K1270" t="s">
        <v>14324</v>
      </c>
      <c r="L1270" t="s">
        <v>13084</v>
      </c>
      <c r="M1270">
        <v>3.8</v>
      </c>
      <c r="N1270">
        <v>1846</v>
      </c>
      <c r="O1270">
        <v>6089954</v>
      </c>
      <c r="P1270" t="s">
        <v>12198</v>
      </c>
      <c r="Q1270" t="s">
        <v>12199</v>
      </c>
      <c r="R1270" t="s">
        <v>12200</v>
      </c>
      <c r="S1270" t="s">
        <v>13567</v>
      </c>
    </row>
    <row r="1271" spans="1:19" x14ac:dyDescent="0.35">
      <c r="A1271" t="s">
        <v>12201</v>
      </c>
      <c r="B1271" t="s">
        <v>14232</v>
      </c>
      <c r="C1271" t="s">
        <v>13567</v>
      </c>
      <c r="D1271" s="12">
        <f>Table1_2[[#This Row],[Actual Price]]*Table1_2[[#This Row],[Rating_count]]</f>
        <v>4226075</v>
      </c>
      <c r="E1271">
        <v>2199</v>
      </c>
      <c r="F1271" t="str">
        <f t="shared" si="19"/>
        <v>0-10%</v>
      </c>
      <c r="G1271" s="10">
        <v>3895</v>
      </c>
      <c r="H1271" s="11">
        <f>Table1_2[[#This Row],[Actual Price]]-Table1_2[[#This Row],[Discount Price]]</f>
        <v>1696</v>
      </c>
      <c r="I1271" s="5">
        <v>0.44</v>
      </c>
      <c r="J1271" t="s">
        <v>13085</v>
      </c>
      <c r="K1271" t="s">
        <v>14324</v>
      </c>
      <c r="L1271" t="s">
        <v>13084</v>
      </c>
      <c r="M1271">
        <v>3.9</v>
      </c>
      <c r="N1271">
        <v>1085</v>
      </c>
      <c r="O1271">
        <v>4226075</v>
      </c>
      <c r="P1271" t="s">
        <v>12208</v>
      </c>
      <c r="Q1271" t="s">
        <v>12209</v>
      </c>
      <c r="R1271" t="s">
        <v>12210</v>
      </c>
      <c r="S1271" t="s">
        <v>13567</v>
      </c>
    </row>
    <row r="1272" spans="1:19" x14ac:dyDescent="0.35">
      <c r="A1272" t="s">
        <v>12211</v>
      </c>
      <c r="B1272" t="s">
        <v>14233</v>
      </c>
      <c r="C1272" t="s">
        <v>13567</v>
      </c>
      <c r="D1272" s="12">
        <f>Table1_2[[#This Row],[Actual Price]]*Table1_2[[#This Row],[Rating_count]]</f>
        <v>1593550</v>
      </c>
      <c r="E1272">
        <v>3685</v>
      </c>
      <c r="F1272" t="str">
        <f t="shared" si="19"/>
        <v>0-10%</v>
      </c>
      <c r="G1272" s="10">
        <v>5495</v>
      </c>
      <c r="H1272" s="11">
        <f>Table1_2[[#This Row],[Actual Price]]-Table1_2[[#This Row],[Discount Price]]</f>
        <v>1810</v>
      </c>
      <c r="I1272" s="5">
        <v>0.33</v>
      </c>
      <c r="J1272" t="s">
        <v>13085</v>
      </c>
      <c r="K1272" t="s">
        <v>14324</v>
      </c>
      <c r="L1272" t="s">
        <v>13082</v>
      </c>
      <c r="M1272">
        <v>4.0999999999999996</v>
      </c>
      <c r="N1272">
        <v>290</v>
      </c>
      <c r="O1272">
        <v>1593550</v>
      </c>
      <c r="P1272" t="s">
        <v>12218</v>
      </c>
      <c r="Q1272" t="s">
        <v>12219</v>
      </c>
      <c r="R1272" t="s">
        <v>12220</v>
      </c>
      <c r="S1272" t="s">
        <v>13567</v>
      </c>
    </row>
    <row r="1273" spans="1:19" x14ac:dyDescent="0.35">
      <c r="A1273" t="s">
        <v>12221</v>
      </c>
      <c r="B1273" t="s">
        <v>14234</v>
      </c>
      <c r="C1273" t="s">
        <v>13567</v>
      </c>
      <c r="D1273" s="12">
        <f>Table1_2[[#This Row],[Actual Price]]*Table1_2[[#This Row],[Rating_count]]</f>
        <v>3996</v>
      </c>
      <c r="E1273">
        <v>649</v>
      </c>
      <c r="F1273" t="str">
        <f t="shared" si="19"/>
        <v>0-10%</v>
      </c>
      <c r="G1273" s="10">
        <v>999</v>
      </c>
      <c r="H1273" s="11">
        <f>Table1_2[[#This Row],[Actual Price]]-Table1_2[[#This Row],[Discount Price]]</f>
        <v>350</v>
      </c>
      <c r="I1273" s="5">
        <v>0.35</v>
      </c>
      <c r="J1273" t="s">
        <v>13085</v>
      </c>
      <c r="K1273" t="s">
        <v>14324</v>
      </c>
      <c r="L1273" t="s">
        <v>13082</v>
      </c>
      <c r="M1273">
        <v>3.6</v>
      </c>
      <c r="N1273">
        <v>4</v>
      </c>
      <c r="O1273">
        <v>3996</v>
      </c>
      <c r="P1273" t="s">
        <v>12228</v>
      </c>
      <c r="Q1273" t="s">
        <v>12229</v>
      </c>
      <c r="R1273" t="s">
        <v>12230</v>
      </c>
      <c r="S1273" t="s">
        <v>13567</v>
      </c>
    </row>
    <row r="1274" spans="1:19" x14ac:dyDescent="0.35">
      <c r="A1274" t="s">
        <v>12231</v>
      </c>
      <c r="B1274" t="s">
        <v>14235</v>
      </c>
      <c r="C1274" t="s">
        <v>13567</v>
      </c>
      <c r="D1274" s="12">
        <f>Table1_2[[#This Row],[Actual Price]]*Table1_2[[#This Row],[Rating_count]]</f>
        <v>87557330</v>
      </c>
      <c r="E1274">
        <v>8599</v>
      </c>
      <c r="F1274" t="str">
        <f t="shared" si="19"/>
        <v>0-10%</v>
      </c>
      <c r="G1274" s="10">
        <v>8995</v>
      </c>
      <c r="H1274" s="11">
        <f>Table1_2[[#This Row],[Actual Price]]-Table1_2[[#This Row],[Discount Price]]</f>
        <v>396</v>
      </c>
      <c r="I1274" s="5">
        <v>0.04</v>
      </c>
      <c r="J1274" t="s">
        <v>13085</v>
      </c>
      <c r="K1274" t="s">
        <v>14324</v>
      </c>
      <c r="L1274" t="s">
        <v>13084</v>
      </c>
      <c r="M1274">
        <v>4.4000000000000004</v>
      </c>
      <c r="N1274">
        <v>9734</v>
      </c>
      <c r="O1274">
        <v>87557330</v>
      </c>
      <c r="P1274" t="s">
        <v>12238</v>
      </c>
      <c r="Q1274" t="s">
        <v>12239</v>
      </c>
      <c r="R1274" t="s">
        <v>12240</v>
      </c>
      <c r="S1274" t="s">
        <v>13567</v>
      </c>
    </row>
    <row r="1275" spans="1:19" x14ac:dyDescent="0.35">
      <c r="A1275" t="s">
        <v>12241</v>
      </c>
      <c r="B1275" t="s">
        <v>14236</v>
      </c>
      <c r="C1275" t="s">
        <v>13567</v>
      </c>
      <c r="D1275" s="12">
        <f>Table1_2[[#This Row],[Actual Price]]*Table1_2[[#This Row],[Rating_count]]</f>
        <v>6431178</v>
      </c>
      <c r="E1275">
        <v>1110</v>
      </c>
      <c r="F1275" t="str">
        <f t="shared" si="19"/>
        <v>0-10%</v>
      </c>
      <c r="G1275" s="10">
        <v>1599</v>
      </c>
      <c r="H1275" s="11">
        <f>Table1_2[[#This Row],[Actual Price]]-Table1_2[[#This Row],[Discount Price]]</f>
        <v>489</v>
      </c>
      <c r="I1275" s="5">
        <v>0.31</v>
      </c>
      <c r="J1275" t="s">
        <v>13085</v>
      </c>
      <c r="K1275" t="s">
        <v>14324</v>
      </c>
      <c r="L1275" t="s">
        <v>13084</v>
      </c>
      <c r="M1275">
        <v>4.3</v>
      </c>
      <c r="N1275">
        <v>4022</v>
      </c>
      <c r="O1275">
        <v>6431178</v>
      </c>
      <c r="P1275" t="s">
        <v>12248</v>
      </c>
      <c r="Q1275" t="s">
        <v>12249</v>
      </c>
      <c r="R1275" t="s">
        <v>12250</v>
      </c>
      <c r="S1275" t="s">
        <v>13567</v>
      </c>
    </row>
    <row r="1276" spans="1:19" x14ac:dyDescent="0.35">
      <c r="A1276" t="s">
        <v>12251</v>
      </c>
      <c r="B1276" t="s">
        <v>14237</v>
      </c>
      <c r="C1276" t="s">
        <v>13567</v>
      </c>
      <c r="D1276" s="12">
        <f>Table1_2[[#This Row],[Actual Price]]*Table1_2[[#This Row],[Rating_count]]</f>
        <v>9068500</v>
      </c>
      <c r="E1276">
        <v>1499</v>
      </c>
      <c r="F1276" t="str">
        <f t="shared" si="19"/>
        <v>0-10%</v>
      </c>
      <c r="G1276" s="10">
        <v>3500</v>
      </c>
      <c r="H1276" s="11">
        <f>Table1_2[[#This Row],[Actual Price]]-Table1_2[[#This Row],[Discount Price]]</f>
        <v>2001</v>
      </c>
      <c r="I1276" s="5">
        <v>0.56999999999999995</v>
      </c>
      <c r="J1276" t="s">
        <v>13082</v>
      </c>
      <c r="K1276" t="s">
        <v>14324</v>
      </c>
      <c r="L1276" t="s">
        <v>13084</v>
      </c>
      <c r="M1276">
        <v>4.7</v>
      </c>
      <c r="N1276">
        <v>2591</v>
      </c>
      <c r="O1276">
        <v>9068500</v>
      </c>
      <c r="P1276" t="s">
        <v>12258</v>
      </c>
      <c r="Q1276" t="s">
        <v>12259</v>
      </c>
      <c r="R1276" t="s">
        <v>12260</v>
      </c>
      <c r="S1276" t="s">
        <v>13567</v>
      </c>
    </row>
    <row r="1277" spans="1:19" x14ac:dyDescent="0.35">
      <c r="A1277" t="s">
        <v>12261</v>
      </c>
      <c r="B1277" t="s">
        <v>14238</v>
      </c>
      <c r="C1277" t="s">
        <v>13567</v>
      </c>
      <c r="D1277" s="12">
        <f>Table1_2[[#This Row],[Actual Price]]*Table1_2[[#This Row],[Rating_count]]</f>
        <v>1063468</v>
      </c>
      <c r="E1277">
        <v>759</v>
      </c>
      <c r="F1277" t="str">
        <f t="shared" si="19"/>
        <v>0-10%</v>
      </c>
      <c r="G1277" s="10">
        <v>1999</v>
      </c>
      <c r="H1277" s="11">
        <f>Table1_2[[#This Row],[Actual Price]]-Table1_2[[#This Row],[Discount Price]]</f>
        <v>1240</v>
      </c>
      <c r="I1277" s="5">
        <v>0.62</v>
      </c>
      <c r="J1277" t="s">
        <v>13082</v>
      </c>
      <c r="K1277" t="s">
        <v>14324</v>
      </c>
      <c r="L1277" t="s">
        <v>13082</v>
      </c>
      <c r="M1277">
        <v>4.3</v>
      </c>
      <c r="N1277">
        <v>532</v>
      </c>
      <c r="O1277">
        <v>1063468</v>
      </c>
      <c r="P1277" t="s">
        <v>12268</v>
      </c>
      <c r="Q1277" t="s">
        <v>12269</v>
      </c>
      <c r="R1277" t="s">
        <v>12270</v>
      </c>
      <c r="S1277" t="s">
        <v>13567</v>
      </c>
    </row>
    <row r="1278" spans="1:19" x14ac:dyDescent="0.35">
      <c r="A1278" t="s">
        <v>12271</v>
      </c>
      <c r="B1278" t="s">
        <v>14239</v>
      </c>
      <c r="C1278" t="s">
        <v>13567</v>
      </c>
      <c r="D1278" s="12">
        <f>Table1_2[[#This Row],[Actual Price]]*Table1_2[[#This Row],[Rating_count]]</f>
        <v>831740</v>
      </c>
      <c r="E1278">
        <v>2669</v>
      </c>
      <c r="F1278" t="str">
        <f t="shared" si="19"/>
        <v>0-10%</v>
      </c>
      <c r="G1278" s="10">
        <v>3199</v>
      </c>
      <c r="H1278" s="11">
        <f>Table1_2[[#This Row],[Actual Price]]-Table1_2[[#This Row],[Discount Price]]</f>
        <v>530</v>
      </c>
      <c r="I1278" s="5">
        <v>0.17</v>
      </c>
      <c r="J1278" t="s">
        <v>13085</v>
      </c>
      <c r="K1278" t="s">
        <v>14324</v>
      </c>
      <c r="L1278" t="s">
        <v>13082</v>
      </c>
      <c r="M1278">
        <v>3.9</v>
      </c>
      <c r="N1278">
        <v>260</v>
      </c>
      <c r="O1278">
        <v>831740</v>
      </c>
      <c r="P1278" t="s">
        <v>12278</v>
      </c>
      <c r="Q1278" t="s">
        <v>12279</v>
      </c>
      <c r="R1278" t="s">
        <v>12280</v>
      </c>
      <c r="S1278" t="s">
        <v>13567</v>
      </c>
    </row>
    <row r="1279" spans="1:19" x14ac:dyDescent="0.35">
      <c r="A1279" t="s">
        <v>12281</v>
      </c>
      <c r="B1279" t="s">
        <v>14240</v>
      </c>
      <c r="C1279" t="s">
        <v>13567</v>
      </c>
      <c r="D1279" s="12">
        <f>Table1_2[[#This Row],[Actual Price]]*Table1_2[[#This Row],[Rating_count]]</f>
        <v>2173600</v>
      </c>
      <c r="E1279">
        <v>929</v>
      </c>
      <c r="F1279" t="str">
        <f t="shared" si="19"/>
        <v>0-10%</v>
      </c>
      <c r="G1279" s="10">
        <v>1300</v>
      </c>
      <c r="H1279" s="11">
        <f>Table1_2[[#This Row],[Actual Price]]-Table1_2[[#This Row],[Discount Price]]</f>
        <v>371</v>
      </c>
      <c r="I1279" s="5">
        <v>0.28999999999999998</v>
      </c>
      <c r="J1279" t="s">
        <v>13085</v>
      </c>
      <c r="K1279" t="s">
        <v>14324</v>
      </c>
      <c r="L1279" t="s">
        <v>13084</v>
      </c>
      <c r="M1279">
        <v>3.9</v>
      </c>
      <c r="N1279">
        <v>1672</v>
      </c>
      <c r="O1279">
        <v>2173600</v>
      </c>
      <c r="P1279" t="s">
        <v>12288</v>
      </c>
      <c r="Q1279" t="s">
        <v>12289</v>
      </c>
      <c r="R1279" t="s">
        <v>12290</v>
      </c>
      <c r="S1279" t="s">
        <v>13567</v>
      </c>
    </row>
    <row r="1280" spans="1:19" x14ac:dyDescent="0.35">
      <c r="A1280" t="s">
        <v>12291</v>
      </c>
      <c r="B1280" t="s">
        <v>14241</v>
      </c>
      <c r="C1280" t="s">
        <v>13567</v>
      </c>
      <c r="D1280" s="12">
        <f>Table1_2[[#This Row],[Actual Price]]*Table1_2[[#This Row],[Rating_count]]</f>
        <v>3170055</v>
      </c>
      <c r="E1280">
        <v>199</v>
      </c>
      <c r="F1280" t="str">
        <f t="shared" si="19"/>
        <v>0-10%</v>
      </c>
      <c r="G1280" s="10">
        <v>399</v>
      </c>
      <c r="H1280" s="11">
        <f>Table1_2[[#This Row],[Actual Price]]-Table1_2[[#This Row],[Discount Price]]</f>
        <v>200</v>
      </c>
      <c r="I1280" s="5">
        <v>0.5</v>
      </c>
      <c r="J1280" t="s">
        <v>13082</v>
      </c>
      <c r="K1280" t="s">
        <v>14324</v>
      </c>
      <c r="L1280" t="s">
        <v>13084</v>
      </c>
      <c r="M1280">
        <v>3.7</v>
      </c>
      <c r="N1280">
        <v>7945</v>
      </c>
      <c r="O1280">
        <v>3170055</v>
      </c>
      <c r="P1280" t="s">
        <v>12298</v>
      </c>
      <c r="Q1280" t="s">
        <v>12299</v>
      </c>
      <c r="R1280" t="s">
        <v>12300</v>
      </c>
      <c r="S1280" t="s">
        <v>13567</v>
      </c>
    </row>
    <row r="1281" spans="1:19" x14ac:dyDescent="0.35">
      <c r="A1281" t="s">
        <v>12301</v>
      </c>
      <c r="B1281" t="s">
        <v>14242</v>
      </c>
      <c r="C1281" t="s">
        <v>13567</v>
      </c>
      <c r="D1281" s="12">
        <f>Table1_2[[#This Row],[Actual Price]]*Table1_2[[#This Row],[Rating_count]]</f>
        <v>818833</v>
      </c>
      <c r="E1281">
        <v>279</v>
      </c>
      <c r="F1281" t="str">
        <f t="shared" si="19"/>
        <v>0-10%</v>
      </c>
      <c r="G1281" s="10">
        <v>599</v>
      </c>
      <c r="H1281" s="11">
        <f>Table1_2[[#This Row],[Actual Price]]-Table1_2[[#This Row],[Discount Price]]</f>
        <v>320</v>
      </c>
      <c r="I1281" s="5">
        <v>0.53</v>
      </c>
      <c r="J1281" t="s">
        <v>13082</v>
      </c>
      <c r="K1281" t="s">
        <v>14324</v>
      </c>
      <c r="L1281" t="s">
        <v>13084</v>
      </c>
      <c r="M1281">
        <v>3.5</v>
      </c>
      <c r="N1281">
        <v>1367</v>
      </c>
      <c r="O1281">
        <v>818833</v>
      </c>
      <c r="P1281" t="s">
        <v>12308</v>
      </c>
      <c r="Q1281" t="s">
        <v>12309</v>
      </c>
      <c r="R1281" t="s">
        <v>12310</v>
      </c>
      <c r="S1281" t="s">
        <v>13567</v>
      </c>
    </row>
    <row r="1282" spans="1:19" x14ac:dyDescent="0.35">
      <c r="A1282" t="s">
        <v>12311</v>
      </c>
      <c r="B1282" t="s">
        <v>14243</v>
      </c>
      <c r="C1282" t="s">
        <v>13567</v>
      </c>
      <c r="D1282" s="12">
        <f>Table1_2[[#This Row],[Actual Price]]*Table1_2[[#This Row],[Rating_count]]</f>
        <v>1311687</v>
      </c>
      <c r="E1282">
        <v>549</v>
      </c>
      <c r="F1282" t="str">
        <f t="shared" ref="F1282:F1345" si="20">IF(I1282&lt;=20,"0-10%", IF(I1282&lt;=20,"11-20%", IF(I1282&lt;=30,"21-30%")))</f>
        <v>0-10%</v>
      </c>
      <c r="G1282" s="10">
        <v>999</v>
      </c>
      <c r="H1282" s="11">
        <f>Table1_2[[#This Row],[Actual Price]]-Table1_2[[#This Row],[Discount Price]]</f>
        <v>450</v>
      </c>
      <c r="I1282" s="5">
        <v>0.45</v>
      </c>
      <c r="J1282" t="s">
        <v>13085</v>
      </c>
      <c r="K1282" t="s">
        <v>14324</v>
      </c>
      <c r="L1282" t="s">
        <v>13084</v>
      </c>
      <c r="M1282">
        <v>4</v>
      </c>
      <c r="N1282">
        <v>1313</v>
      </c>
      <c r="O1282">
        <v>1311687</v>
      </c>
      <c r="P1282" t="s">
        <v>12318</v>
      </c>
      <c r="Q1282" t="s">
        <v>12319</v>
      </c>
      <c r="R1282" t="s">
        <v>12320</v>
      </c>
      <c r="S1282" t="s">
        <v>13567</v>
      </c>
    </row>
    <row r="1283" spans="1:19" x14ac:dyDescent="0.35">
      <c r="A1283" t="s">
        <v>12321</v>
      </c>
      <c r="B1283" t="s">
        <v>14244</v>
      </c>
      <c r="C1283" t="s">
        <v>13567</v>
      </c>
      <c r="D1283" s="12">
        <f>Table1_2[[#This Row],[Actual Price]]*Table1_2[[#This Row],[Rating_count]]</f>
        <v>42188</v>
      </c>
      <c r="E1283">
        <v>85</v>
      </c>
      <c r="F1283" t="str">
        <f t="shared" si="20"/>
        <v>0-10%</v>
      </c>
      <c r="G1283" s="10">
        <v>199</v>
      </c>
      <c r="H1283" s="11">
        <f>Table1_2[[#This Row],[Actual Price]]-Table1_2[[#This Row],[Discount Price]]</f>
        <v>114</v>
      </c>
      <c r="I1283" s="5">
        <v>0.56999999999999995</v>
      </c>
      <c r="J1283" t="s">
        <v>13082</v>
      </c>
      <c r="K1283" t="s">
        <v>14325</v>
      </c>
      <c r="L1283" t="s">
        <v>13082</v>
      </c>
      <c r="M1283">
        <v>4.0999999999999996</v>
      </c>
      <c r="N1283">
        <v>212</v>
      </c>
      <c r="O1283">
        <v>42188</v>
      </c>
      <c r="P1283" t="s">
        <v>12328</v>
      </c>
      <c r="Q1283" t="s">
        <v>12329</v>
      </c>
      <c r="R1283" t="s">
        <v>12330</v>
      </c>
      <c r="S1283" t="s">
        <v>13567</v>
      </c>
    </row>
    <row r="1284" spans="1:19" x14ac:dyDescent="0.35">
      <c r="A1284" t="s">
        <v>12331</v>
      </c>
      <c r="B1284" t="s">
        <v>14245</v>
      </c>
      <c r="C1284" t="s">
        <v>13567</v>
      </c>
      <c r="D1284" s="12">
        <f>Table1_2[[#This Row],[Actual Price]]*Table1_2[[#This Row],[Rating_count]]</f>
        <v>84435</v>
      </c>
      <c r="E1284">
        <v>499</v>
      </c>
      <c r="F1284" t="str">
        <f t="shared" si="20"/>
        <v>0-10%</v>
      </c>
      <c r="G1284" s="10">
        <v>1299</v>
      </c>
      <c r="H1284" s="11">
        <f>Table1_2[[#This Row],[Actual Price]]-Table1_2[[#This Row],[Discount Price]]</f>
        <v>800</v>
      </c>
      <c r="I1284" s="5">
        <v>0.62</v>
      </c>
      <c r="J1284" t="s">
        <v>13082</v>
      </c>
      <c r="K1284" t="s">
        <v>14324</v>
      </c>
      <c r="L1284" t="s">
        <v>13082</v>
      </c>
      <c r="M1284">
        <v>3.9</v>
      </c>
      <c r="N1284">
        <v>65</v>
      </c>
      <c r="O1284">
        <v>84435</v>
      </c>
      <c r="P1284" t="s">
        <v>12338</v>
      </c>
      <c r="Q1284" t="s">
        <v>12339</v>
      </c>
      <c r="R1284" t="s">
        <v>12340</v>
      </c>
      <c r="S1284" t="s">
        <v>13567</v>
      </c>
    </row>
    <row r="1285" spans="1:19" x14ac:dyDescent="0.35">
      <c r="A1285" t="s">
        <v>12341</v>
      </c>
      <c r="B1285" t="s">
        <v>14246</v>
      </c>
      <c r="C1285" t="s">
        <v>13567</v>
      </c>
      <c r="D1285" s="12">
        <f>Table1_2[[#This Row],[Actual Price]]*Table1_2[[#This Row],[Rating_count]]</f>
        <v>21282912</v>
      </c>
      <c r="E1285">
        <v>5865</v>
      </c>
      <c r="F1285" t="str">
        <f t="shared" si="20"/>
        <v>0-10%</v>
      </c>
      <c r="G1285" s="10">
        <v>7776</v>
      </c>
      <c r="H1285" s="11">
        <f>Table1_2[[#This Row],[Actual Price]]-Table1_2[[#This Row],[Discount Price]]</f>
        <v>1911</v>
      </c>
      <c r="I1285" s="5">
        <v>0.25</v>
      </c>
      <c r="J1285" t="s">
        <v>13085</v>
      </c>
      <c r="K1285" t="s">
        <v>14324</v>
      </c>
      <c r="L1285" t="s">
        <v>13084</v>
      </c>
      <c r="M1285">
        <v>4.4000000000000004</v>
      </c>
      <c r="N1285">
        <v>2737</v>
      </c>
      <c r="O1285">
        <v>21282912</v>
      </c>
      <c r="P1285" t="s">
        <v>12348</v>
      </c>
      <c r="Q1285" t="s">
        <v>12349</v>
      </c>
      <c r="R1285" t="s">
        <v>12350</v>
      </c>
      <c r="S1285" t="s">
        <v>13567</v>
      </c>
    </row>
    <row r="1286" spans="1:19" x14ac:dyDescent="0.35">
      <c r="A1286" t="s">
        <v>12351</v>
      </c>
      <c r="B1286" t="s">
        <v>14247</v>
      </c>
      <c r="C1286" t="s">
        <v>13567</v>
      </c>
      <c r="D1286" s="12">
        <f>Table1_2[[#This Row],[Actual Price]]*Table1_2[[#This Row],[Rating_count]]</f>
        <v>126445</v>
      </c>
      <c r="E1286">
        <v>1260</v>
      </c>
      <c r="F1286" t="str">
        <f t="shared" si="20"/>
        <v>0-10%</v>
      </c>
      <c r="G1286" s="10">
        <v>2299</v>
      </c>
      <c r="H1286" s="11">
        <f>Table1_2[[#This Row],[Actual Price]]-Table1_2[[#This Row],[Discount Price]]</f>
        <v>1039</v>
      </c>
      <c r="I1286" s="5">
        <v>0.45</v>
      </c>
      <c r="J1286" t="s">
        <v>13085</v>
      </c>
      <c r="K1286" t="s">
        <v>14324</v>
      </c>
      <c r="L1286" t="s">
        <v>13082</v>
      </c>
      <c r="M1286">
        <v>4.3</v>
      </c>
      <c r="N1286">
        <v>55</v>
      </c>
      <c r="O1286">
        <v>126445</v>
      </c>
      <c r="P1286" t="s">
        <v>12358</v>
      </c>
      <c r="Q1286" t="s">
        <v>12359</v>
      </c>
      <c r="R1286" t="s">
        <v>12360</v>
      </c>
      <c r="S1286" t="s">
        <v>13567</v>
      </c>
    </row>
    <row r="1287" spans="1:19" x14ac:dyDescent="0.35">
      <c r="A1287" t="s">
        <v>12361</v>
      </c>
      <c r="B1287" t="s">
        <v>14248</v>
      </c>
      <c r="C1287" t="s">
        <v>13567</v>
      </c>
      <c r="D1287" s="12">
        <f>Table1_2[[#This Row],[Actual Price]]*Table1_2[[#This Row],[Rating_count]]</f>
        <v>1597500</v>
      </c>
      <c r="E1287">
        <v>1099</v>
      </c>
      <c r="F1287" t="str">
        <f t="shared" si="20"/>
        <v>0-10%</v>
      </c>
      <c r="G1287" s="10">
        <v>1500</v>
      </c>
      <c r="H1287" s="11">
        <f>Table1_2[[#This Row],[Actual Price]]-Table1_2[[#This Row],[Discount Price]]</f>
        <v>401</v>
      </c>
      <c r="I1287" s="5">
        <v>0.27</v>
      </c>
      <c r="J1287" t="s">
        <v>13085</v>
      </c>
      <c r="K1287" t="s">
        <v>14324</v>
      </c>
      <c r="L1287" t="s">
        <v>13084</v>
      </c>
      <c r="M1287">
        <v>4.5</v>
      </c>
      <c r="N1287">
        <v>1065</v>
      </c>
      <c r="O1287">
        <v>1597500</v>
      </c>
      <c r="P1287" t="s">
        <v>12369</v>
      </c>
      <c r="Q1287" t="s">
        <v>12370</v>
      </c>
      <c r="R1287" t="s">
        <v>12371</v>
      </c>
      <c r="S1287" t="s">
        <v>13567</v>
      </c>
    </row>
    <row r="1288" spans="1:19" x14ac:dyDescent="0.35">
      <c r="A1288" t="s">
        <v>12372</v>
      </c>
      <c r="B1288" t="s">
        <v>14249</v>
      </c>
      <c r="C1288" t="s">
        <v>13567</v>
      </c>
      <c r="D1288" s="12">
        <f>Table1_2[[#This Row],[Actual Price]]*Table1_2[[#This Row],[Rating_count]]</f>
        <v>6156430</v>
      </c>
      <c r="E1288">
        <v>1928</v>
      </c>
      <c r="F1288" t="str">
        <f t="shared" si="20"/>
        <v>0-10%</v>
      </c>
      <c r="G1288" s="10">
        <v>2590</v>
      </c>
      <c r="H1288" s="11">
        <f>Table1_2[[#This Row],[Actual Price]]-Table1_2[[#This Row],[Discount Price]]</f>
        <v>662</v>
      </c>
      <c r="I1288" s="5">
        <v>0.26</v>
      </c>
      <c r="J1288" t="s">
        <v>13085</v>
      </c>
      <c r="K1288" t="s">
        <v>14324</v>
      </c>
      <c r="L1288" t="s">
        <v>13084</v>
      </c>
      <c r="M1288">
        <v>4</v>
      </c>
      <c r="N1288">
        <v>2377</v>
      </c>
      <c r="O1288">
        <v>6156430</v>
      </c>
      <c r="P1288" t="s">
        <v>12379</v>
      </c>
      <c r="Q1288" t="s">
        <v>12380</v>
      </c>
      <c r="R1288" t="s">
        <v>12381</v>
      </c>
      <c r="S1288" t="s">
        <v>13567</v>
      </c>
    </row>
    <row r="1289" spans="1:19" x14ac:dyDescent="0.35">
      <c r="A1289" t="s">
        <v>12382</v>
      </c>
      <c r="B1289" t="s">
        <v>14250</v>
      </c>
      <c r="C1289" t="s">
        <v>13567</v>
      </c>
      <c r="D1289" s="12">
        <f>Table1_2[[#This Row],[Actual Price]]*Table1_2[[#This Row],[Rating_count]]</f>
        <v>16182131</v>
      </c>
      <c r="E1289">
        <v>3249</v>
      </c>
      <c r="F1289" t="str">
        <f t="shared" si="20"/>
        <v>0-10%</v>
      </c>
      <c r="G1289" s="10">
        <v>6299</v>
      </c>
      <c r="H1289" s="11">
        <f>Table1_2[[#This Row],[Actual Price]]-Table1_2[[#This Row],[Discount Price]]</f>
        <v>3050</v>
      </c>
      <c r="I1289" s="5">
        <v>0.48</v>
      </c>
      <c r="J1289" t="s">
        <v>13085</v>
      </c>
      <c r="K1289" t="s">
        <v>14324</v>
      </c>
      <c r="L1289" t="s">
        <v>13084</v>
      </c>
      <c r="M1289">
        <v>3.9</v>
      </c>
      <c r="N1289">
        <v>2569</v>
      </c>
      <c r="O1289">
        <v>16182131</v>
      </c>
      <c r="P1289" t="s">
        <v>12389</v>
      </c>
      <c r="Q1289" t="s">
        <v>12390</v>
      </c>
      <c r="R1289" t="s">
        <v>12391</v>
      </c>
      <c r="S1289" t="s">
        <v>13567</v>
      </c>
    </row>
    <row r="1290" spans="1:19" x14ac:dyDescent="0.35">
      <c r="A1290" t="s">
        <v>12392</v>
      </c>
      <c r="B1290" t="s">
        <v>14251</v>
      </c>
      <c r="C1290" t="s">
        <v>13567</v>
      </c>
      <c r="D1290" s="12">
        <f>Table1_2[[#This Row],[Actual Price]]*Table1_2[[#This Row],[Rating_count]]</f>
        <v>10710765</v>
      </c>
      <c r="E1290">
        <v>1199</v>
      </c>
      <c r="F1290" t="str">
        <f t="shared" si="20"/>
        <v>0-10%</v>
      </c>
      <c r="G1290" s="10">
        <v>1795</v>
      </c>
      <c r="H1290" s="11">
        <f>Table1_2[[#This Row],[Actual Price]]-Table1_2[[#This Row],[Discount Price]]</f>
        <v>596</v>
      </c>
      <c r="I1290" s="5">
        <v>0.33</v>
      </c>
      <c r="J1290" t="s">
        <v>13085</v>
      </c>
      <c r="K1290" t="s">
        <v>14324</v>
      </c>
      <c r="L1290" t="s">
        <v>13084</v>
      </c>
      <c r="M1290">
        <v>4.2</v>
      </c>
      <c r="N1290">
        <v>5967</v>
      </c>
      <c r="O1290">
        <v>10710765</v>
      </c>
      <c r="P1290" t="s">
        <v>12399</v>
      </c>
      <c r="Q1290" t="s">
        <v>12400</v>
      </c>
      <c r="R1290" t="s">
        <v>12401</v>
      </c>
      <c r="S1290" t="s">
        <v>13567</v>
      </c>
    </row>
    <row r="1291" spans="1:19" x14ac:dyDescent="0.35">
      <c r="A1291" t="s">
        <v>12402</v>
      </c>
      <c r="B1291" t="s">
        <v>14252</v>
      </c>
      <c r="C1291" t="s">
        <v>13567</v>
      </c>
      <c r="D1291" s="12">
        <f>Table1_2[[#This Row],[Actual Price]]*Table1_2[[#This Row],[Rating_count]]</f>
        <v>5665440</v>
      </c>
      <c r="E1291">
        <v>1456</v>
      </c>
      <c r="F1291" t="str">
        <f t="shared" si="20"/>
        <v>0-10%</v>
      </c>
      <c r="G1291" s="10">
        <v>3190</v>
      </c>
      <c r="H1291" s="11">
        <f>Table1_2[[#This Row],[Actual Price]]-Table1_2[[#This Row],[Discount Price]]</f>
        <v>1734</v>
      </c>
      <c r="I1291" s="5">
        <v>0.54</v>
      </c>
      <c r="J1291" t="s">
        <v>13082</v>
      </c>
      <c r="K1291" t="s">
        <v>14324</v>
      </c>
      <c r="L1291" t="s">
        <v>13084</v>
      </c>
      <c r="M1291">
        <v>4.0999999999999996</v>
      </c>
      <c r="N1291">
        <v>1776</v>
      </c>
      <c r="O1291">
        <v>5665440</v>
      </c>
      <c r="P1291" t="s">
        <v>12409</v>
      </c>
      <c r="Q1291" t="s">
        <v>12410</v>
      </c>
      <c r="R1291" t="s">
        <v>12411</v>
      </c>
      <c r="S1291" t="s">
        <v>13567</v>
      </c>
    </row>
    <row r="1292" spans="1:19" x14ac:dyDescent="0.35">
      <c r="A1292" t="s">
        <v>12412</v>
      </c>
      <c r="B1292" t="s">
        <v>14253</v>
      </c>
      <c r="C1292" t="s">
        <v>13567</v>
      </c>
      <c r="D1292" s="12">
        <f>Table1_2[[#This Row],[Actual Price]]*Table1_2[[#This Row],[Rating_count]]</f>
        <v>20155800</v>
      </c>
      <c r="E1292">
        <v>3349</v>
      </c>
      <c r="F1292" t="str">
        <f t="shared" si="20"/>
        <v>0-10%</v>
      </c>
      <c r="G1292" s="10">
        <v>4799</v>
      </c>
      <c r="H1292" s="11">
        <f>Table1_2[[#This Row],[Actual Price]]-Table1_2[[#This Row],[Discount Price]]</f>
        <v>1450</v>
      </c>
      <c r="I1292" s="5">
        <v>0.3</v>
      </c>
      <c r="J1292" t="s">
        <v>13085</v>
      </c>
      <c r="K1292" t="s">
        <v>14324</v>
      </c>
      <c r="L1292" t="s">
        <v>13084</v>
      </c>
      <c r="M1292">
        <v>3.7</v>
      </c>
      <c r="N1292">
        <v>4200</v>
      </c>
      <c r="O1292">
        <v>20155800</v>
      </c>
      <c r="P1292" t="s">
        <v>12419</v>
      </c>
      <c r="Q1292" t="s">
        <v>12420</v>
      </c>
      <c r="R1292" t="s">
        <v>12421</v>
      </c>
      <c r="S1292" t="s">
        <v>13567</v>
      </c>
    </row>
    <row r="1293" spans="1:19" x14ac:dyDescent="0.35">
      <c r="A1293" t="s">
        <v>12422</v>
      </c>
      <c r="B1293" t="s">
        <v>14254</v>
      </c>
      <c r="C1293" t="s">
        <v>13567</v>
      </c>
      <c r="D1293" s="12">
        <f>Table1_2[[#This Row],[Actual Price]]*Table1_2[[#This Row],[Rating_count]]</f>
        <v>2672703</v>
      </c>
      <c r="E1293">
        <v>4899</v>
      </c>
      <c r="F1293" t="str">
        <f t="shared" si="20"/>
        <v>0-10%</v>
      </c>
      <c r="G1293" s="10">
        <v>8999</v>
      </c>
      <c r="H1293" s="11">
        <f>Table1_2[[#This Row],[Actual Price]]-Table1_2[[#This Row],[Discount Price]]</f>
        <v>4100</v>
      </c>
      <c r="I1293" s="5">
        <v>0.46</v>
      </c>
      <c r="J1293" t="s">
        <v>13085</v>
      </c>
      <c r="K1293" t="s">
        <v>14324</v>
      </c>
      <c r="L1293" t="s">
        <v>13082</v>
      </c>
      <c r="M1293">
        <v>4.0999999999999996</v>
      </c>
      <c r="N1293">
        <v>297</v>
      </c>
      <c r="O1293">
        <v>2672703</v>
      </c>
      <c r="P1293" t="s">
        <v>12429</v>
      </c>
      <c r="Q1293" t="s">
        <v>12430</v>
      </c>
      <c r="R1293" t="s">
        <v>12431</v>
      </c>
      <c r="S1293" t="s">
        <v>13567</v>
      </c>
    </row>
    <row r="1294" spans="1:19" x14ac:dyDescent="0.35">
      <c r="A1294" t="s">
        <v>12432</v>
      </c>
      <c r="B1294" t="s">
        <v>14255</v>
      </c>
      <c r="C1294" t="s">
        <v>13567</v>
      </c>
      <c r="D1294" s="12">
        <f>Table1_2[[#This Row],[Actual Price]]*Table1_2[[#This Row],[Rating_count]]</f>
        <v>7326342</v>
      </c>
      <c r="E1294">
        <v>1199</v>
      </c>
      <c r="F1294" t="str">
        <f t="shared" si="20"/>
        <v>0-10%</v>
      </c>
      <c r="G1294" s="10">
        <v>1899</v>
      </c>
      <c r="H1294" s="11">
        <f>Table1_2[[#This Row],[Actual Price]]-Table1_2[[#This Row],[Discount Price]]</f>
        <v>700</v>
      </c>
      <c r="I1294" s="5">
        <v>0.37</v>
      </c>
      <c r="J1294" t="s">
        <v>13085</v>
      </c>
      <c r="K1294" t="s">
        <v>14324</v>
      </c>
      <c r="L1294" t="s">
        <v>13084</v>
      </c>
      <c r="M1294">
        <v>4.2</v>
      </c>
      <c r="N1294">
        <v>3858</v>
      </c>
      <c r="O1294">
        <v>7326342</v>
      </c>
      <c r="P1294" t="s">
        <v>12439</v>
      </c>
      <c r="Q1294" t="s">
        <v>12440</v>
      </c>
      <c r="R1294" t="s">
        <v>12441</v>
      </c>
      <c r="S1294" t="s">
        <v>13567</v>
      </c>
    </row>
    <row r="1295" spans="1:19" x14ac:dyDescent="0.35">
      <c r="A1295" t="s">
        <v>12442</v>
      </c>
      <c r="B1295" t="s">
        <v>14256</v>
      </c>
      <c r="C1295" t="s">
        <v>13567</v>
      </c>
      <c r="D1295" s="12">
        <f>Table1_2[[#This Row],[Actual Price]]*Table1_2[[#This Row],[Rating_count]]</f>
        <v>974232</v>
      </c>
      <c r="E1295">
        <v>3290</v>
      </c>
      <c r="F1295" t="str">
        <f t="shared" si="20"/>
        <v>0-10%</v>
      </c>
      <c r="G1295" s="10">
        <v>5799</v>
      </c>
      <c r="H1295" s="11">
        <f>Table1_2[[#This Row],[Actual Price]]-Table1_2[[#This Row],[Discount Price]]</f>
        <v>2509</v>
      </c>
      <c r="I1295" s="5">
        <v>0.43</v>
      </c>
      <c r="J1295" t="s">
        <v>13085</v>
      </c>
      <c r="K1295" t="s">
        <v>14324</v>
      </c>
      <c r="L1295" t="s">
        <v>13082</v>
      </c>
      <c r="M1295">
        <v>4.3</v>
      </c>
      <c r="N1295">
        <v>168</v>
      </c>
      <c r="O1295">
        <v>974232</v>
      </c>
      <c r="P1295" t="s">
        <v>12449</v>
      </c>
      <c r="Q1295" t="s">
        <v>12450</v>
      </c>
      <c r="R1295" t="s">
        <v>12451</v>
      </c>
      <c r="S1295" t="s">
        <v>13567</v>
      </c>
    </row>
    <row r="1296" spans="1:19" x14ac:dyDescent="0.35">
      <c r="A1296" t="s">
        <v>12452</v>
      </c>
      <c r="B1296" t="s">
        <v>14257</v>
      </c>
      <c r="C1296" t="s">
        <v>13567</v>
      </c>
      <c r="D1296" s="12">
        <f>Table1_2[[#This Row],[Actual Price]]*Table1_2[[#This Row],[Rating_count]]</f>
        <v>80699</v>
      </c>
      <c r="E1296">
        <v>179</v>
      </c>
      <c r="F1296" t="str">
        <f t="shared" si="20"/>
        <v>0-10%</v>
      </c>
      <c r="G1296" s="10">
        <v>799</v>
      </c>
      <c r="H1296" s="11">
        <f>Table1_2[[#This Row],[Actual Price]]-Table1_2[[#This Row],[Discount Price]]</f>
        <v>620</v>
      </c>
      <c r="I1296" s="5">
        <v>0.78</v>
      </c>
      <c r="J1296" t="s">
        <v>13082</v>
      </c>
      <c r="K1296" t="s">
        <v>14324</v>
      </c>
      <c r="L1296" t="s">
        <v>13082</v>
      </c>
      <c r="M1296">
        <v>3.6</v>
      </c>
      <c r="N1296">
        <v>101</v>
      </c>
      <c r="O1296">
        <v>80699</v>
      </c>
      <c r="P1296" t="s">
        <v>12459</v>
      </c>
      <c r="Q1296" t="s">
        <v>12460</v>
      </c>
      <c r="R1296" t="s">
        <v>12461</v>
      </c>
      <c r="S1296" t="s">
        <v>13567</v>
      </c>
    </row>
    <row r="1297" spans="1:19" x14ac:dyDescent="0.35">
      <c r="A1297" t="s">
        <v>12462</v>
      </c>
      <c r="B1297" t="s">
        <v>14258</v>
      </c>
      <c r="C1297" t="s">
        <v>13567</v>
      </c>
      <c r="D1297" s="12">
        <f>Table1_2[[#This Row],[Actual Price]]*Table1_2[[#This Row],[Rating_count]]</f>
        <v>1222200</v>
      </c>
      <c r="E1297">
        <v>149</v>
      </c>
      <c r="F1297" t="str">
        <f t="shared" si="20"/>
        <v>0-10%</v>
      </c>
      <c r="G1297" s="10">
        <v>300</v>
      </c>
      <c r="H1297" s="11">
        <f>Table1_2[[#This Row],[Actual Price]]-Table1_2[[#This Row],[Discount Price]]</f>
        <v>151</v>
      </c>
      <c r="I1297" s="5">
        <v>0.5</v>
      </c>
      <c r="J1297" t="s">
        <v>13082</v>
      </c>
      <c r="K1297" t="s">
        <v>14324</v>
      </c>
      <c r="L1297" t="s">
        <v>13084</v>
      </c>
      <c r="M1297">
        <v>4.0999999999999996</v>
      </c>
      <c r="N1297">
        <v>4074</v>
      </c>
      <c r="O1297">
        <v>1222200</v>
      </c>
      <c r="P1297" t="s">
        <v>12469</v>
      </c>
      <c r="Q1297" t="s">
        <v>12470</v>
      </c>
      <c r="R1297" t="s">
        <v>12471</v>
      </c>
      <c r="S1297" t="s">
        <v>13567</v>
      </c>
    </row>
    <row r="1298" spans="1:19" x14ac:dyDescent="0.35">
      <c r="A1298" t="s">
        <v>12472</v>
      </c>
      <c r="B1298" t="s">
        <v>14259</v>
      </c>
      <c r="C1298" t="s">
        <v>13567</v>
      </c>
      <c r="D1298" s="12">
        <f>Table1_2[[#This Row],[Actual Price]]*Table1_2[[#This Row],[Rating_count]]</f>
        <v>10137600</v>
      </c>
      <c r="E1298">
        <v>5490</v>
      </c>
      <c r="F1298" t="str">
        <f t="shared" si="20"/>
        <v>0-10%</v>
      </c>
      <c r="G1298" s="10">
        <v>7200</v>
      </c>
      <c r="H1298" s="11">
        <f>Table1_2[[#This Row],[Actual Price]]-Table1_2[[#This Row],[Discount Price]]</f>
        <v>1710</v>
      </c>
      <c r="I1298" s="5">
        <v>0.24</v>
      </c>
      <c r="J1298" t="s">
        <v>13085</v>
      </c>
      <c r="K1298" t="s">
        <v>14324</v>
      </c>
      <c r="L1298" t="s">
        <v>13084</v>
      </c>
      <c r="M1298">
        <v>4.5</v>
      </c>
      <c r="N1298">
        <v>1408</v>
      </c>
      <c r="O1298">
        <v>10137600</v>
      </c>
      <c r="P1298" t="s">
        <v>12479</v>
      </c>
      <c r="Q1298" t="s">
        <v>12480</v>
      </c>
      <c r="R1298" t="s">
        <v>12481</v>
      </c>
      <c r="S1298" t="s">
        <v>13567</v>
      </c>
    </row>
    <row r="1299" spans="1:19" x14ac:dyDescent="0.35">
      <c r="A1299" t="s">
        <v>12482</v>
      </c>
      <c r="B1299" t="s">
        <v>14260</v>
      </c>
      <c r="C1299" t="s">
        <v>13567</v>
      </c>
      <c r="D1299" s="12">
        <f>Table1_2[[#This Row],[Actual Price]]*Table1_2[[#This Row],[Rating_count]]</f>
        <v>1454471</v>
      </c>
      <c r="E1299">
        <v>379</v>
      </c>
      <c r="F1299" t="str">
        <f t="shared" si="20"/>
        <v>0-10%</v>
      </c>
      <c r="G1299" s="10">
        <v>389</v>
      </c>
      <c r="H1299" s="11">
        <f>Table1_2[[#This Row],[Actual Price]]-Table1_2[[#This Row],[Discount Price]]</f>
        <v>10</v>
      </c>
      <c r="I1299" s="5">
        <v>0.03</v>
      </c>
      <c r="J1299" t="s">
        <v>13085</v>
      </c>
      <c r="K1299" t="s">
        <v>14324</v>
      </c>
      <c r="L1299" t="s">
        <v>13084</v>
      </c>
      <c r="M1299">
        <v>4.2</v>
      </c>
      <c r="N1299">
        <v>3739</v>
      </c>
      <c r="O1299">
        <v>1454471</v>
      </c>
      <c r="P1299" t="s">
        <v>12489</v>
      </c>
      <c r="Q1299" t="s">
        <v>12490</v>
      </c>
      <c r="R1299" t="s">
        <v>12491</v>
      </c>
      <c r="S1299" t="s">
        <v>13567</v>
      </c>
    </row>
    <row r="1300" spans="1:19" x14ac:dyDescent="0.35">
      <c r="A1300" t="s">
        <v>12492</v>
      </c>
      <c r="B1300" t="s">
        <v>14261</v>
      </c>
      <c r="C1300" t="s">
        <v>13567</v>
      </c>
      <c r="D1300" s="12">
        <f>Table1_2[[#This Row],[Actual Price]]*Table1_2[[#This Row],[Rating_count]]</f>
        <v>76871659</v>
      </c>
      <c r="E1300">
        <v>8699</v>
      </c>
      <c r="F1300" t="str">
        <f t="shared" si="20"/>
        <v>0-10%</v>
      </c>
      <c r="G1300" s="10">
        <v>13049</v>
      </c>
      <c r="H1300" s="11">
        <f>Table1_2[[#This Row],[Actual Price]]-Table1_2[[#This Row],[Discount Price]]</f>
        <v>4350</v>
      </c>
      <c r="I1300" s="5">
        <v>0.33</v>
      </c>
      <c r="J1300" t="s">
        <v>13085</v>
      </c>
      <c r="K1300" t="s">
        <v>14324</v>
      </c>
      <c r="L1300" t="s">
        <v>13084</v>
      </c>
      <c r="M1300">
        <v>4.3</v>
      </c>
      <c r="N1300">
        <v>5891</v>
      </c>
      <c r="O1300">
        <v>76871659</v>
      </c>
      <c r="P1300" t="s">
        <v>12499</v>
      </c>
      <c r="Q1300" t="s">
        <v>12500</v>
      </c>
      <c r="R1300" t="s">
        <v>12501</v>
      </c>
      <c r="S1300" t="s">
        <v>13567</v>
      </c>
    </row>
    <row r="1301" spans="1:19" x14ac:dyDescent="0.35">
      <c r="A1301" t="s">
        <v>12502</v>
      </c>
      <c r="B1301" t="s">
        <v>14262</v>
      </c>
      <c r="C1301" t="s">
        <v>13567</v>
      </c>
      <c r="D1301" s="12">
        <f>Table1_2[[#This Row],[Actual Price]]*Table1_2[[#This Row],[Rating_count]]</f>
        <v>4661223</v>
      </c>
      <c r="E1301">
        <v>3041.67</v>
      </c>
      <c r="F1301" t="str">
        <f t="shared" si="20"/>
        <v>0-10%</v>
      </c>
      <c r="G1301" s="10">
        <v>5999</v>
      </c>
      <c r="H1301" s="11">
        <f>Table1_2[[#This Row],[Actual Price]]-Table1_2[[#This Row],[Discount Price]]</f>
        <v>2957.33</v>
      </c>
      <c r="I1301" s="5">
        <v>0.49</v>
      </c>
      <c r="J1301" t="s">
        <v>13085</v>
      </c>
      <c r="K1301" t="s">
        <v>14324</v>
      </c>
      <c r="L1301" t="s">
        <v>13082</v>
      </c>
      <c r="M1301">
        <v>4</v>
      </c>
      <c r="N1301">
        <v>777</v>
      </c>
      <c r="O1301">
        <v>4661223</v>
      </c>
      <c r="P1301" t="s">
        <v>12509</v>
      </c>
      <c r="Q1301" t="s">
        <v>12510</v>
      </c>
      <c r="R1301" t="s">
        <v>12511</v>
      </c>
      <c r="S1301" t="s">
        <v>13567</v>
      </c>
    </row>
    <row r="1302" spans="1:19" x14ac:dyDescent="0.35">
      <c r="A1302" t="s">
        <v>12512</v>
      </c>
      <c r="B1302" t="s">
        <v>14263</v>
      </c>
      <c r="C1302" t="s">
        <v>13567</v>
      </c>
      <c r="D1302" s="12">
        <f>Table1_2[[#This Row],[Actual Price]]*Table1_2[[#This Row],[Rating_count]]</f>
        <v>33984000</v>
      </c>
      <c r="E1302">
        <v>1745</v>
      </c>
      <c r="F1302" t="str">
        <f t="shared" si="20"/>
        <v>0-10%</v>
      </c>
      <c r="G1302" s="10">
        <v>2400</v>
      </c>
      <c r="H1302" s="11">
        <f>Table1_2[[#This Row],[Actual Price]]-Table1_2[[#This Row],[Discount Price]]</f>
        <v>655</v>
      </c>
      <c r="I1302" s="5">
        <v>0.27</v>
      </c>
      <c r="J1302" t="s">
        <v>13085</v>
      </c>
      <c r="K1302" t="s">
        <v>14324</v>
      </c>
      <c r="L1302" t="s">
        <v>13084</v>
      </c>
      <c r="M1302">
        <v>4.2</v>
      </c>
      <c r="N1302">
        <v>14160</v>
      </c>
      <c r="O1302">
        <v>33984000</v>
      </c>
      <c r="P1302" t="s">
        <v>12519</v>
      </c>
      <c r="Q1302" t="s">
        <v>12520</v>
      </c>
      <c r="R1302" t="s">
        <v>12521</v>
      </c>
      <c r="S1302" t="s">
        <v>13567</v>
      </c>
    </row>
    <row r="1303" spans="1:19" x14ac:dyDescent="0.35">
      <c r="A1303" t="s">
        <v>12522</v>
      </c>
      <c r="B1303" t="s">
        <v>14264</v>
      </c>
      <c r="C1303" t="s">
        <v>13567</v>
      </c>
      <c r="D1303" s="12">
        <f>Table1_2[[#This Row],[Actual Price]]*Table1_2[[#This Row],[Rating_count]]</f>
        <v>36636105</v>
      </c>
      <c r="E1303">
        <v>3180</v>
      </c>
      <c r="F1303" t="str">
        <f t="shared" si="20"/>
        <v>0-10%</v>
      </c>
      <c r="G1303" s="10">
        <v>5295</v>
      </c>
      <c r="H1303" s="11">
        <f>Table1_2[[#This Row],[Actual Price]]-Table1_2[[#This Row],[Discount Price]]</f>
        <v>2115</v>
      </c>
      <c r="I1303" s="5">
        <v>0.4</v>
      </c>
      <c r="J1303" t="s">
        <v>13085</v>
      </c>
      <c r="K1303" t="s">
        <v>14324</v>
      </c>
      <c r="L1303" t="s">
        <v>13084</v>
      </c>
      <c r="M1303">
        <v>4.2</v>
      </c>
      <c r="N1303">
        <v>6919</v>
      </c>
      <c r="O1303">
        <v>36636105</v>
      </c>
      <c r="P1303" t="s">
        <v>12529</v>
      </c>
      <c r="Q1303" t="s">
        <v>12530</v>
      </c>
      <c r="R1303" t="s">
        <v>12531</v>
      </c>
      <c r="S1303" t="s">
        <v>13567</v>
      </c>
    </row>
    <row r="1304" spans="1:19" x14ac:dyDescent="0.35">
      <c r="A1304" t="s">
        <v>12532</v>
      </c>
      <c r="B1304" t="s">
        <v>14265</v>
      </c>
      <c r="C1304" t="s">
        <v>13567</v>
      </c>
      <c r="D1304" s="12">
        <f>Table1_2[[#This Row],[Actual Price]]*Table1_2[[#This Row],[Rating_count]]</f>
        <v>7174713</v>
      </c>
      <c r="E1304">
        <v>4999</v>
      </c>
      <c r="F1304" t="str">
        <f t="shared" si="20"/>
        <v>0-10%</v>
      </c>
      <c r="G1304" s="10">
        <v>24999</v>
      </c>
      <c r="H1304" s="11">
        <f>Table1_2[[#This Row],[Actual Price]]-Table1_2[[#This Row],[Discount Price]]</f>
        <v>20000</v>
      </c>
      <c r="I1304" s="5">
        <v>0.8</v>
      </c>
      <c r="J1304" t="s">
        <v>13082</v>
      </c>
      <c r="K1304" t="s">
        <v>14324</v>
      </c>
      <c r="L1304" t="s">
        <v>13082</v>
      </c>
      <c r="M1304">
        <v>4.5</v>
      </c>
      <c r="N1304">
        <v>287</v>
      </c>
      <c r="O1304">
        <v>7174713</v>
      </c>
      <c r="P1304" t="s">
        <v>12539</v>
      </c>
      <c r="Q1304" t="s">
        <v>12540</v>
      </c>
      <c r="R1304" t="s">
        <v>12541</v>
      </c>
      <c r="S1304" t="s">
        <v>13567</v>
      </c>
    </row>
    <row r="1305" spans="1:19" x14ac:dyDescent="0.35">
      <c r="A1305" t="s">
        <v>12542</v>
      </c>
      <c r="B1305" t="s">
        <v>14266</v>
      </c>
      <c r="C1305" t="s">
        <v>13567</v>
      </c>
      <c r="D1305" s="12">
        <f>Table1_2[[#This Row],[Actual Price]]*Table1_2[[#This Row],[Rating_count]]</f>
        <v>229313</v>
      </c>
      <c r="E1305">
        <v>390</v>
      </c>
      <c r="F1305" t="str">
        <f t="shared" si="20"/>
        <v>0-10%</v>
      </c>
      <c r="G1305" s="10">
        <v>799</v>
      </c>
      <c r="H1305" s="11">
        <f>Table1_2[[#This Row],[Actual Price]]-Table1_2[[#This Row],[Discount Price]]</f>
        <v>409</v>
      </c>
      <c r="I1305" s="5">
        <v>0.51</v>
      </c>
      <c r="J1305" t="s">
        <v>13082</v>
      </c>
      <c r="K1305" t="s">
        <v>14324</v>
      </c>
      <c r="L1305" t="s">
        <v>13082</v>
      </c>
      <c r="M1305">
        <v>3.8</v>
      </c>
      <c r="N1305">
        <v>287</v>
      </c>
      <c r="O1305">
        <v>229313</v>
      </c>
      <c r="P1305" t="s">
        <v>12549</v>
      </c>
      <c r="Q1305" t="s">
        <v>12550</v>
      </c>
      <c r="R1305" t="s">
        <v>12551</v>
      </c>
      <c r="S1305" t="s">
        <v>13567</v>
      </c>
    </row>
    <row r="1306" spans="1:19" x14ac:dyDescent="0.35">
      <c r="A1306" t="s">
        <v>12552</v>
      </c>
      <c r="B1306" t="s">
        <v>14267</v>
      </c>
      <c r="C1306" t="s">
        <v>13567</v>
      </c>
      <c r="D1306" s="12">
        <f>Table1_2[[#This Row],[Actual Price]]*Table1_2[[#This Row],[Rating_count]]</f>
        <v>1163612</v>
      </c>
      <c r="E1306">
        <v>1999</v>
      </c>
      <c r="F1306" t="str">
        <f t="shared" si="20"/>
        <v>0-10%</v>
      </c>
      <c r="G1306" s="10">
        <v>2999</v>
      </c>
      <c r="H1306" s="11">
        <f>Table1_2[[#This Row],[Actual Price]]-Table1_2[[#This Row],[Discount Price]]</f>
        <v>1000</v>
      </c>
      <c r="I1306" s="5">
        <v>0.33</v>
      </c>
      <c r="J1306" t="s">
        <v>13085</v>
      </c>
      <c r="K1306" t="s">
        <v>14324</v>
      </c>
      <c r="L1306" t="s">
        <v>13082</v>
      </c>
      <c r="M1306">
        <v>4.4000000000000004</v>
      </c>
      <c r="N1306">
        <v>388</v>
      </c>
      <c r="O1306">
        <v>1163612</v>
      </c>
      <c r="P1306" t="s">
        <v>12560</v>
      </c>
      <c r="Q1306" t="s">
        <v>12561</v>
      </c>
      <c r="R1306" t="s">
        <v>12562</v>
      </c>
      <c r="S1306" t="s">
        <v>13567</v>
      </c>
    </row>
    <row r="1307" spans="1:19" x14ac:dyDescent="0.35">
      <c r="A1307" t="s">
        <v>12563</v>
      </c>
      <c r="B1307" t="s">
        <v>14268</v>
      </c>
      <c r="C1307" t="s">
        <v>13567</v>
      </c>
      <c r="D1307" s="12">
        <f>Table1_2[[#This Row],[Actual Price]]*Table1_2[[#This Row],[Rating_count]]</f>
        <v>2063365</v>
      </c>
      <c r="E1307">
        <v>1624</v>
      </c>
      <c r="F1307" t="str">
        <f t="shared" si="20"/>
        <v>0-10%</v>
      </c>
      <c r="G1307" s="10">
        <v>2495</v>
      </c>
      <c r="H1307" s="11">
        <f>Table1_2[[#This Row],[Actual Price]]-Table1_2[[#This Row],[Discount Price]]</f>
        <v>871</v>
      </c>
      <c r="I1307" s="5">
        <v>0.35</v>
      </c>
      <c r="J1307" t="s">
        <v>13085</v>
      </c>
      <c r="K1307" t="s">
        <v>14324</v>
      </c>
      <c r="L1307" t="s">
        <v>13082</v>
      </c>
      <c r="M1307">
        <v>4.0999999999999996</v>
      </c>
      <c r="N1307">
        <v>827</v>
      </c>
      <c r="O1307">
        <v>2063365</v>
      </c>
      <c r="P1307" t="s">
        <v>12570</v>
      </c>
      <c r="Q1307" t="s">
        <v>12571</v>
      </c>
      <c r="R1307" t="s">
        <v>12572</v>
      </c>
      <c r="S1307" t="s">
        <v>13567</v>
      </c>
    </row>
    <row r="1308" spans="1:19" x14ac:dyDescent="0.35">
      <c r="A1308" t="s">
        <v>12573</v>
      </c>
      <c r="B1308" t="s">
        <v>14269</v>
      </c>
      <c r="C1308" t="s">
        <v>13567</v>
      </c>
      <c r="D1308" s="12">
        <f>Table1_2[[#This Row],[Actual Price]]*Table1_2[[#This Row],[Rating_count]]</f>
        <v>2236950</v>
      </c>
      <c r="E1308">
        <v>184</v>
      </c>
      <c r="F1308" t="str">
        <f t="shared" si="20"/>
        <v>0-10%</v>
      </c>
      <c r="G1308" s="10">
        <v>450</v>
      </c>
      <c r="H1308" s="11">
        <f>Table1_2[[#This Row],[Actual Price]]-Table1_2[[#This Row],[Discount Price]]</f>
        <v>266</v>
      </c>
      <c r="I1308" s="5">
        <v>0.59</v>
      </c>
      <c r="J1308" t="s">
        <v>13082</v>
      </c>
      <c r="K1308" t="s">
        <v>14324</v>
      </c>
      <c r="L1308" t="s">
        <v>13084</v>
      </c>
      <c r="M1308">
        <v>4.2</v>
      </c>
      <c r="N1308">
        <v>4971</v>
      </c>
      <c r="O1308">
        <v>2236950</v>
      </c>
      <c r="P1308" t="s">
        <v>12580</v>
      </c>
      <c r="Q1308" t="s">
        <v>12581</v>
      </c>
      <c r="R1308" t="s">
        <v>12582</v>
      </c>
      <c r="S1308" t="s">
        <v>13567</v>
      </c>
    </row>
    <row r="1309" spans="1:19" x14ac:dyDescent="0.35">
      <c r="A1309" t="s">
        <v>12583</v>
      </c>
      <c r="B1309" t="s">
        <v>14270</v>
      </c>
      <c r="C1309" t="s">
        <v>13567</v>
      </c>
      <c r="D1309" s="12">
        <f>Table1_2[[#This Row],[Actual Price]]*Table1_2[[#This Row],[Rating_count]]</f>
        <v>228771</v>
      </c>
      <c r="E1309">
        <v>445</v>
      </c>
      <c r="F1309" t="str">
        <f t="shared" si="20"/>
        <v>0-10%</v>
      </c>
      <c r="G1309" s="10">
        <v>999</v>
      </c>
      <c r="H1309" s="11">
        <f>Table1_2[[#This Row],[Actual Price]]-Table1_2[[#This Row],[Discount Price]]</f>
        <v>554</v>
      </c>
      <c r="I1309" s="5">
        <v>0.55000000000000004</v>
      </c>
      <c r="J1309" t="s">
        <v>13082</v>
      </c>
      <c r="K1309" t="s">
        <v>14324</v>
      </c>
      <c r="L1309" t="s">
        <v>13082</v>
      </c>
      <c r="M1309">
        <v>4.3</v>
      </c>
      <c r="N1309">
        <v>229</v>
      </c>
      <c r="O1309">
        <v>228771</v>
      </c>
      <c r="P1309" t="s">
        <v>12590</v>
      </c>
      <c r="Q1309" t="s">
        <v>12591</v>
      </c>
      <c r="R1309" t="s">
        <v>12592</v>
      </c>
      <c r="S1309" t="s">
        <v>13567</v>
      </c>
    </row>
    <row r="1310" spans="1:19" x14ac:dyDescent="0.35">
      <c r="A1310" t="s">
        <v>12593</v>
      </c>
      <c r="B1310" t="s">
        <v>14271</v>
      </c>
      <c r="C1310" t="s">
        <v>13567</v>
      </c>
      <c r="D1310" s="12">
        <f>Table1_2[[#This Row],[Actual Price]]*Table1_2[[#This Row],[Rating_count]]</f>
        <v>5955560</v>
      </c>
      <c r="E1310">
        <v>699</v>
      </c>
      <c r="F1310" t="str">
        <f t="shared" si="20"/>
        <v>0-10%</v>
      </c>
      <c r="G1310" s="10">
        <v>1690</v>
      </c>
      <c r="H1310" s="11">
        <f>Table1_2[[#This Row],[Actual Price]]-Table1_2[[#This Row],[Discount Price]]</f>
        <v>991</v>
      </c>
      <c r="I1310" s="5">
        <v>0.59</v>
      </c>
      <c r="J1310" t="s">
        <v>13082</v>
      </c>
      <c r="K1310" t="s">
        <v>14324</v>
      </c>
      <c r="L1310" t="s">
        <v>13084</v>
      </c>
      <c r="M1310">
        <v>4.0999999999999996</v>
      </c>
      <c r="N1310">
        <v>3524</v>
      </c>
      <c r="O1310">
        <v>5955560</v>
      </c>
      <c r="P1310" t="s">
        <v>12601</v>
      </c>
      <c r="Q1310" t="s">
        <v>12602</v>
      </c>
      <c r="R1310" t="s">
        <v>12603</v>
      </c>
      <c r="S1310" t="s">
        <v>13567</v>
      </c>
    </row>
    <row r="1311" spans="1:19" x14ac:dyDescent="0.35">
      <c r="A1311" t="s">
        <v>12604</v>
      </c>
      <c r="B1311" t="s">
        <v>14272</v>
      </c>
      <c r="C1311" t="s">
        <v>13567</v>
      </c>
      <c r="D1311" s="12">
        <f>Table1_2[[#This Row],[Actual Price]]*Table1_2[[#This Row],[Rating_count]]</f>
        <v>606840</v>
      </c>
      <c r="E1311">
        <v>1601</v>
      </c>
      <c r="F1311" t="str">
        <f t="shared" si="20"/>
        <v>0-10%</v>
      </c>
      <c r="G1311" s="10">
        <v>3890</v>
      </c>
      <c r="H1311" s="11">
        <f>Table1_2[[#This Row],[Actual Price]]-Table1_2[[#This Row],[Discount Price]]</f>
        <v>2289</v>
      </c>
      <c r="I1311" s="5">
        <v>0.59</v>
      </c>
      <c r="J1311" t="s">
        <v>13082</v>
      </c>
      <c r="K1311" t="s">
        <v>14324</v>
      </c>
      <c r="L1311" t="s">
        <v>13082</v>
      </c>
      <c r="M1311">
        <v>4.2</v>
      </c>
      <c r="N1311">
        <v>156</v>
      </c>
      <c r="O1311">
        <v>606840</v>
      </c>
      <c r="P1311" t="s">
        <v>12611</v>
      </c>
      <c r="Q1311" t="s">
        <v>12612</v>
      </c>
      <c r="R1311" t="s">
        <v>12613</v>
      </c>
      <c r="S1311" t="s">
        <v>13567</v>
      </c>
    </row>
    <row r="1312" spans="1:19" x14ac:dyDescent="0.35">
      <c r="A1312" t="s">
        <v>12614</v>
      </c>
      <c r="B1312" t="s">
        <v>14273</v>
      </c>
      <c r="C1312" t="s">
        <v>13567</v>
      </c>
      <c r="D1312" s="12">
        <f>Table1_2[[#This Row],[Actual Price]]*Table1_2[[#This Row],[Rating_count]]</f>
        <v>127400</v>
      </c>
      <c r="E1312">
        <v>231</v>
      </c>
      <c r="F1312" t="str">
        <f t="shared" si="20"/>
        <v>0-10%</v>
      </c>
      <c r="G1312" s="10">
        <v>260</v>
      </c>
      <c r="H1312" s="11">
        <f>Table1_2[[#This Row],[Actual Price]]-Table1_2[[#This Row],[Discount Price]]</f>
        <v>29</v>
      </c>
      <c r="I1312" s="5">
        <v>0.11</v>
      </c>
      <c r="J1312" t="s">
        <v>13085</v>
      </c>
      <c r="K1312" t="s">
        <v>14324</v>
      </c>
      <c r="L1312" t="s">
        <v>13082</v>
      </c>
      <c r="M1312">
        <v>4.0999999999999996</v>
      </c>
      <c r="N1312">
        <v>490</v>
      </c>
      <c r="O1312">
        <v>127400</v>
      </c>
      <c r="P1312" t="s">
        <v>13073</v>
      </c>
      <c r="Q1312" t="s">
        <v>12621</v>
      </c>
      <c r="R1312" t="s">
        <v>12622</v>
      </c>
      <c r="S1312" t="s">
        <v>13567</v>
      </c>
    </row>
    <row r="1313" spans="1:19" x14ac:dyDescent="0.35">
      <c r="A1313" t="s">
        <v>12623</v>
      </c>
      <c r="B1313" t="s">
        <v>14274</v>
      </c>
      <c r="C1313" t="s">
        <v>13567</v>
      </c>
      <c r="D1313" s="12">
        <f>Table1_2[[#This Row],[Actual Price]]*Table1_2[[#This Row],[Rating_count]]</f>
        <v>49118</v>
      </c>
      <c r="E1313">
        <v>369</v>
      </c>
      <c r="F1313" t="str">
        <f t="shared" si="20"/>
        <v>0-10%</v>
      </c>
      <c r="G1313" s="10">
        <v>599</v>
      </c>
      <c r="H1313" s="11">
        <f>Table1_2[[#This Row],[Actual Price]]-Table1_2[[#This Row],[Discount Price]]</f>
        <v>230</v>
      </c>
      <c r="I1313" s="5">
        <v>0.38</v>
      </c>
      <c r="J1313" t="s">
        <v>13085</v>
      </c>
      <c r="K1313" t="s">
        <v>14324</v>
      </c>
      <c r="L1313" t="s">
        <v>13082</v>
      </c>
      <c r="M1313">
        <v>3.9</v>
      </c>
      <c r="N1313">
        <v>82</v>
      </c>
      <c r="O1313">
        <v>49118</v>
      </c>
      <c r="P1313" t="s">
        <v>12630</v>
      </c>
      <c r="Q1313" t="s">
        <v>12631</v>
      </c>
      <c r="R1313" t="s">
        <v>12632</v>
      </c>
      <c r="S1313" t="s">
        <v>13567</v>
      </c>
    </row>
    <row r="1314" spans="1:19" x14ac:dyDescent="0.35">
      <c r="A1314" t="s">
        <v>12633</v>
      </c>
      <c r="B1314" t="s">
        <v>14275</v>
      </c>
      <c r="C1314" t="s">
        <v>13567</v>
      </c>
      <c r="D1314" s="12">
        <f>Table1_2[[#This Row],[Actual Price]]*Table1_2[[#This Row],[Rating_count]]</f>
        <v>1384500</v>
      </c>
      <c r="E1314">
        <v>809</v>
      </c>
      <c r="F1314" t="str">
        <f t="shared" si="20"/>
        <v>0-10%</v>
      </c>
      <c r="G1314" s="10">
        <v>1950</v>
      </c>
      <c r="H1314" s="11">
        <f>Table1_2[[#This Row],[Actual Price]]-Table1_2[[#This Row],[Discount Price]]</f>
        <v>1141</v>
      </c>
      <c r="I1314" s="5">
        <v>0.59</v>
      </c>
      <c r="J1314" t="s">
        <v>13082</v>
      </c>
      <c r="K1314" t="s">
        <v>14324</v>
      </c>
      <c r="L1314" t="s">
        <v>13082</v>
      </c>
      <c r="M1314">
        <v>3.9</v>
      </c>
      <c r="N1314">
        <v>710</v>
      </c>
      <c r="O1314">
        <v>1384500</v>
      </c>
      <c r="P1314" t="s">
        <v>12640</v>
      </c>
      <c r="Q1314" t="s">
        <v>12641</v>
      </c>
      <c r="R1314" t="s">
        <v>12642</v>
      </c>
      <c r="S1314" t="s">
        <v>13567</v>
      </c>
    </row>
    <row r="1315" spans="1:19" x14ac:dyDescent="0.35">
      <c r="A1315" t="s">
        <v>12643</v>
      </c>
      <c r="B1315" t="s">
        <v>14276</v>
      </c>
      <c r="C1315" t="s">
        <v>13567</v>
      </c>
      <c r="D1315" s="12">
        <f>Table1_2[[#This Row],[Actual Price]]*Table1_2[[#This Row],[Rating_count]]</f>
        <v>397670</v>
      </c>
      <c r="E1315">
        <v>1199</v>
      </c>
      <c r="F1315" t="str">
        <f t="shared" si="20"/>
        <v>0-10%</v>
      </c>
      <c r="G1315" s="10">
        <v>2990</v>
      </c>
      <c r="H1315" s="11">
        <f>Table1_2[[#This Row],[Actual Price]]-Table1_2[[#This Row],[Discount Price]]</f>
        <v>1791</v>
      </c>
      <c r="I1315" s="5">
        <v>0.6</v>
      </c>
      <c r="J1315" t="s">
        <v>13082</v>
      </c>
      <c r="K1315" t="s">
        <v>14324</v>
      </c>
      <c r="L1315" t="s">
        <v>13082</v>
      </c>
      <c r="M1315">
        <v>3.8</v>
      </c>
      <c r="N1315">
        <v>133</v>
      </c>
      <c r="O1315">
        <v>397670</v>
      </c>
      <c r="P1315" t="s">
        <v>12650</v>
      </c>
      <c r="Q1315" t="s">
        <v>12651</v>
      </c>
      <c r="R1315" t="s">
        <v>12652</v>
      </c>
      <c r="S1315" t="s">
        <v>13567</v>
      </c>
    </row>
    <row r="1316" spans="1:19" x14ac:dyDescent="0.35">
      <c r="A1316" t="s">
        <v>12653</v>
      </c>
      <c r="B1316" t="s">
        <v>14277</v>
      </c>
      <c r="C1316" t="s">
        <v>13567</v>
      </c>
      <c r="D1316" s="12">
        <f>Table1_2[[#This Row],[Actual Price]]*Table1_2[[#This Row],[Rating_count]]</f>
        <v>22208823</v>
      </c>
      <c r="E1316">
        <v>6120</v>
      </c>
      <c r="F1316" t="str">
        <f t="shared" si="20"/>
        <v>0-10%</v>
      </c>
      <c r="G1316" s="10">
        <v>8073</v>
      </c>
      <c r="H1316" s="11">
        <f>Table1_2[[#This Row],[Actual Price]]-Table1_2[[#This Row],[Discount Price]]</f>
        <v>1953</v>
      </c>
      <c r="I1316" s="5">
        <v>0.24</v>
      </c>
      <c r="J1316" t="s">
        <v>13085</v>
      </c>
      <c r="K1316" t="s">
        <v>14324</v>
      </c>
      <c r="L1316" t="s">
        <v>13084</v>
      </c>
      <c r="M1316">
        <v>4.5999999999999996</v>
      </c>
      <c r="N1316">
        <v>2751</v>
      </c>
      <c r="O1316">
        <v>22208823</v>
      </c>
      <c r="P1316" t="s">
        <v>12660</v>
      </c>
      <c r="Q1316" t="s">
        <v>12661</v>
      </c>
      <c r="R1316" t="s">
        <v>12662</v>
      </c>
      <c r="S1316" t="s">
        <v>13567</v>
      </c>
    </row>
    <row r="1317" spans="1:19" x14ac:dyDescent="0.35">
      <c r="A1317" t="s">
        <v>12663</v>
      </c>
      <c r="B1317" t="s">
        <v>14278</v>
      </c>
      <c r="C1317" t="s">
        <v>13567</v>
      </c>
      <c r="D1317" s="12">
        <f>Table1_2[[#This Row],[Actual Price]]*Table1_2[[#This Row],[Rating_count]]</f>
        <v>2003829</v>
      </c>
      <c r="E1317">
        <v>1799</v>
      </c>
      <c r="F1317" t="str">
        <f t="shared" si="20"/>
        <v>0-10%</v>
      </c>
      <c r="G1317" s="10">
        <v>2599</v>
      </c>
      <c r="H1317" s="11">
        <f>Table1_2[[#This Row],[Actual Price]]-Table1_2[[#This Row],[Discount Price]]</f>
        <v>800</v>
      </c>
      <c r="I1317" s="5">
        <v>0.31</v>
      </c>
      <c r="J1317" t="s">
        <v>13085</v>
      </c>
      <c r="K1317" t="s">
        <v>14324</v>
      </c>
      <c r="L1317" t="s">
        <v>13082</v>
      </c>
      <c r="M1317">
        <v>3.6</v>
      </c>
      <c r="N1317">
        <v>771</v>
      </c>
      <c r="O1317">
        <v>2003829</v>
      </c>
      <c r="P1317" t="s">
        <v>12670</v>
      </c>
      <c r="Q1317" t="s">
        <v>12671</v>
      </c>
      <c r="R1317" t="s">
        <v>12672</v>
      </c>
      <c r="S1317" t="s">
        <v>13567</v>
      </c>
    </row>
    <row r="1318" spans="1:19" x14ac:dyDescent="0.35">
      <c r="A1318" t="s">
        <v>12673</v>
      </c>
      <c r="B1318" t="s">
        <v>14279</v>
      </c>
      <c r="C1318" t="s">
        <v>13567</v>
      </c>
      <c r="D1318" s="12">
        <f>Table1_2[[#This Row],[Actual Price]]*Table1_2[[#This Row],[Rating_count]]</f>
        <v>76077464</v>
      </c>
      <c r="E1318">
        <v>18999</v>
      </c>
      <c r="F1318" t="str">
        <f t="shared" si="20"/>
        <v>0-10%</v>
      </c>
      <c r="G1318" s="10">
        <v>29999</v>
      </c>
      <c r="H1318" s="11">
        <f>Table1_2[[#This Row],[Actual Price]]-Table1_2[[#This Row],[Discount Price]]</f>
        <v>11000</v>
      </c>
      <c r="I1318" s="5">
        <v>0.37</v>
      </c>
      <c r="J1318" t="s">
        <v>13085</v>
      </c>
      <c r="K1318" t="s">
        <v>14324</v>
      </c>
      <c r="L1318" t="s">
        <v>13084</v>
      </c>
      <c r="M1318">
        <v>4.0999999999999996</v>
      </c>
      <c r="N1318">
        <v>2536</v>
      </c>
      <c r="O1318">
        <v>76077464</v>
      </c>
      <c r="P1318" t="s">
        <v>12680</v>
      </c>
      <c r="Q1318" t="s">
        <v>12681</v>
      </c>
      <c r="R1318" t="s">
        <v>12682</v>
      </c>
      <c r="S1318" t="s">
        <v>13567</v>
      </c>
    </row>
    <row r="1319" spans="1:19" x14ac:dyDescent="0.35">
      <c r="A1319" t="s">
        <v>12683</v>
      </c>
      <c r="B1319" t="s">
        <v>14280</v>
      </c>
      <c r="C1319" t="s">
        <v>13567</v>
      </c>
      <c r="D1319" s="12">
        <f>Table1_2[[#This Row],[Actual Price]]*Table1_2[[#This Row],[Rating_count]]</f>
        <v>18410360</v>
      </c>
      <c r="E1319">
        <v>1999</v>
      </c>
      <c r="F1319" t="str">
        <f t="shared" si="20"/>
        <v>0-10%</v>
      </c>
      <c r="G1319" s="10">
        <v>2360</v>
      </c>
      <c r="H1319" s="11">
        <f>Table1_2[[#This Row],[Actual Price]]-Table1_2[[#This Row],[Discount Price]]</f>
        <v>361</v>
      </c>
      <c r="I1319" s="5">
        <v>0.15</v>
      </c>
      <c r="J1319" t="s">
        <v>13085</v>
      </c>
      <c r="K1319" t="s">
        <v>14324</v>
      </c>
      <c r="L1319" t="s">
        <v>13084</v>
      </c>
      <c r="M1319">
        <v>4.2</v>
      </c>
      <c r="N1319">
        <v>7801</v>
      </c>
      <c r="O1319">
        <v>18410360</v>
      </c>
      <c r="P1319" t="s">
        <v>12690</v>
      </c>
      <c r="Q1319" t="s">
        <v>12691</v>
      </c>
      <c r="R1319" t="s">
        <v>12692</v>
      </c>
      <c r="S1319" t="s">
        <v>13567</v>
      </c>
    </row>
    <row r="1320" spans="1:19" x14ac:dyDescent="0.35">
      <c r="A1320" t="s">
        <v>12693</v>
      </c>
      <c r="B1320" t="s">
        <v>14281</v>
      </c>
      <c r="C1320" t="s">
        <v>13567</v>
      </c>
      <c r="D1320" s="12">
        <f>Table1_2[[#This Row],[Actual Price]]*Table1_2[[#This Row],[Rating_count]]</f>
        <v>6138330</v>
      </c>
      <c r="E1320">
        <v>5999</v>
      </c>
      <c r="F1320" t="str">
        <f t="shared" si="20"/>
        <v>0-10%</v>
      </c>
      <c r="G1320" s="10">
        <v>11495</v>
      </c>
      <c r="H1320" s="11">
        <f>Table1_2[[#This Row],[Actual Price]]-Table1_2[[#This Row],[Discount Price]]</f>
        <v>5496</v>
      </c>
      <c r="I1320" s="5">
        <v>0.48</v>
      </c>
      <c r="J1320" t="s">
        <v>13085</v>
      </c>
      <c r="K1320" t="s">
        <v>14324</v>
      </c>
      <c r="L1320" t="s">
        <v>13082</v>
      </c>
      <c r="M1320">
        <v>4.3</v>
      </c>
      <c r="N1320">
        <v>534</v>
      </c>
      <c r="O1320">
        <v>6138330</v>
      </c>
      <c r="P1320" t="s">
        <v>12701</v>
      </c>
      <c r="Q1320" t="s">
        <v>12702</v>
      </c>
      <c r="R1320" t="s">
        <v>12703</v>
      </c>
      <c r="S1320" t="s">
        <v>13567</v>
      </c>
    </row>
    <row r="1321" spans="1:19" x14ac:dyDescent="0.35">
      <c r="A1321" t="s">
        <v>12704</v>
      </c>
      <c r="B1321" t="s">
        <v>14282</v>
      </c>
      <c r="C1321" t="s">
        <v>13567</v>
      </c>
      <c r="D1321" s="12">
        <f>Table1_2[[#This Row],[Actual Price]]*Table1_2[[#This Row],[Rating_count]]</f>
        <v>4292440</v>
      </c>
      <c r="E1321">
        <v>2599</v>
      </c>
      <c r="F1321" t="str">
        <f t="shared" si="20"/>
        <v>0-10%</v>
      </c>
      <c r="G1321" s="10">
        <v>4780</v>
      </c>
      <c r="H1321" s="11">
        <f>Table1_2[[#This Row],[Actual Price]]-Table1_2[[#This Row],[Discount Price]]</f>
        <v>2181</v>
      </c>
      <c r="I1321" s="5">
        <v>0.46</v>
      </c>
      <c r="J1321" t="s">
        <v>13085</v>
      </c>
      <c r="K1321" t="s">
        <v>14324</v>
      </c>
      <c r="L1321" t="s">
        <v>13082</v>
      </c>
      <c r="M1321">
        <v>3.9</v>
      </c>
      <c r="N1321">
        <v>898</v>
      </c>
      <c r="O1321">
        <v>4292440</v>
      </c>
      <c r="P1321" t="s">
        <v>12711</v>
      </c>
      <c r="Q1321" t="s">
        <v>12712</v>
      </c>
      <c r="R1321" t="s">
        <v>12713</v>
      </c>
      <c r="S1321" t="s">
        <v>13567</v>
      </c>
    </row>
    <row r="1322" spans="1:19" x14ac:dyDescent="0.35">
      <c r="A1322" t="s">
        <v>12714</v>
      </c>
      <c r="B1322" t="s">
        <v>14283</v>
      </c>
      <c r="C1322" t="s">
        <v>13567</v>
      </c>
      <c r="D1322" s="12">
        <f>Table1_2[[#This Row],[Actual Price]]*Table1_2[[#This Row],[Rating_count]]</f>
        <v>2884800</v>
      </c>
      <c r="E1322">
        <v>1199</v>
      </c>
      <c r="F1322" t="str">
        <f t="shared" si="20"/>
        <v>0-10%</v>
      </c>
      <c r="G1322" s="10">
        <v>2400</v>
      </c>
      <c r="H1322" s="11">
        <f>Table1_2[[#This Row],[Actual Price]]-Table1_2[[#This Row],[Discount Price]]</f>
        <v>1201</v>
      </c>
      <c r="I1322" s="5">
        <v>0.5</v>
      </c>
      <c r="J1322" t="s">
        <v>13082</v>
      </c>
      <c r="K1322" t="s">
        <v>14324</v>
      </c>
      <c r="L1322" t="s">
        <v>13084</v>
      </c>
      <c r="M1322">
        <v>3.9</v>
      </c>
      <c r="N1322">
        <v>1202</v>
      </c>
      <c r="O1322">
        <v>2884800</v>
      </c>
      <c r="P1322" t="s">
        <v>12721</v>
      </c>
      <c r="Q1322" t="s">
        <v>12722</v>
      </c>
      <c r="R1322" t="s">
        <v>12723</v>
      </c>
      <c r="S1322" t="s">
        <v>13567</v>
      </c>
    </row>
    <row r="1323" spans="1:19" x14ac:dyDescent="0.35">
      <c r="A1323" t="s">
        <v>12724</v>
      </c>
      <c r="B1323" t="s">
        <v>13976</v>
      </c>
      <c r="C1323" t="s">
        <v>13567</v>
      </c>
      <c r="D1323" s="12">
        <f>Table1_2[[#This Row],[Actual Price]]*Table1_2[[#This Row],[Rating_count]]</f>
        <v>275892</v>
      </c>
      <c r="E1323">
        <v>219</v>
      </c>
      <c r="F1323" t="str">
        <f t="shared" si="20"/>
        <v>0-10%</v>
      </c>
      <c r="G1323" s="10">
        <v>249</v>
      </c>
      <c r="H1323" s="11">
        <f>Table1_2[[#This Row],[Actual Price]]-Table1_2[[#This Row],[Discount Price]]</f>
        <v>30</v>
      </c>
      <c r="I1323" s="5">
        <v>0.12</v>
      </c>
      <c r="J1323" t="s">
        <v>13085</v>
      </c>
      <c r="K1323" t="s">
        <v>14324</v>
      </c>
      <c r="L1323" t="s">
        <v>13084</v>
      </c>
      <c r="M1323">
        <v>4</v>
      </c>
      <c r="N1323">
        <v>1108</v>
      </c>
      <c r="O1323">
        <v>275892</v>
      </c>
      <c r="P1323" t="s">
        <v>12731</v>
      </c>
      <c r="Q1323" t="s">
        <v>12732</v>
      </c>
      <c r="R1323" t="s">
        <v>12733</v>
      </c>
      <c r="S1323" t="s">
        <v>13567</v>
      </c>
    </row>
    <row r="1324" spans="1:19" x14ac:dyDescent="0.35">
      <c r="A1324" t="s">
        <v>12734</v>
      </c>
      <c r="B1324" t="s">
        <v>14284</v>
      </c>
      <c r="C1324" t="s">
        <v>13567</v>
      </c>
      <c r="D1324" s="12">
        <f>Table1_2[[#This Row],[Actual Price]]*Table1_2[[#This Row],[Rating_count]]</f>
        <v>20383</v>
      </c>
      <c r="E1324">
        <v>799</v>
      </c>
      <c r="F1324" t="str">
        <f t="shared" si="20"/>
        <v>0-10%</v>
      </c>
      <c r="G1324" s="10">
        <v>1199</v>
      </c>
      <c r="H1324" s="11">
        <f>Table1_2[[#This Row],[Actual Price]]-Table1_2[[#This Row],[Discount Price]]</f>
        <v>400</v>
      </c>
      <c r="I1324" s="5">
        <v>0.33</v>
      </c>
      <c r="J1324" t="s">
        <v>13085</v>
      </c>
      <c r="K1324" t="s">
        <v>14324</v>
      </c>
      <c r="L1324" t="s">
        <v>13082</v>
      </c>
      <c r="M1324">
        <v>4.4000000000000004</v>
      </c>
      <c r="N1324">
        <v>17</v>
      </c>
      <c r="O1324">
        <v>20383</v>
      </c>
      <c r="P1324" t="s">
        <v>12740</v>
      </c>
      <c r="Q1324" t="s">
        <v>9148</v>
      </c>
      <c r="R1324" t="s">
        <v>12741</v>
      </c>
      <c r="S1324" t="s">
        <v>13567</v>
      </c>
    </row>
    <row r="1325" spans="1:19" x14ac:dyDescent="0.35">
      <c r="A1325" t="s">
        <v>12742</v>
      </c>
      <c r="B1325" t="s">
        <v>14285</v>
      </c>
      <c r="C1325" t="s">
        <v>13567</v>
      </c>
      <c r="D1325" s="12">
        <f>Table1_2[[#This Row],[Actual Price]]*Table1_2[[#This Row],[Rating_count]]</f>
        <v>114708571</v>
      </c>
      <c r="E1325">
        <v>6199</v>
      </c>
      <c r="F1325" t="str">
        <f t="shared" si="20"/>
        <v>0-10%</v>
      </c>
      <c r="G1325" s="10">
        <v>10999</v>
      </c>
      <c r="H1325" s="11">
        <f>Table1_2[[#This Row],[Actual Price]]-Table1_2[[#This Row],[Discount Price]]</f>
        <v>4800</v>
      </c>
      <c r="I1325" s="5">
        <v>0.44</v>
      </c>
      <c r="J1325" t="s">
        <v>13085</v>
      </c>
      <c r="K1325" t="s">
        <v>14324</v>
      </c>
      <c r="L1325" t="s">
        <v>13084</v>
      </c>
      <c r="M1325">
        <v>4.2</v>
      </c>
      <c r="N1325">
        <v>10429</v>
      </c>
      <c r="O1325">
        <v>114708571</v>
      </c>
      <c r="P1325" t="s">
        <v>12749</v>
      </c>
      <c r="Q1325" t="s">
        <v>12750</v>
      </c>
      <c r="R1325" t="s">
        <v>12751</v>
      </c>
      <c r="S1325" t="s">
        <v>13567</v>
      </c>
    </row>
    <row r="1326" spans="1:19" x14ac:dyDescent="0.35">
      <c r="A1326" t="s">
        <v>12752</v>
      </c>
      <c r="B1326" t="s">
        <v>14286</v>
      </c>
      <c r="C1326" t="s">
        <v>13567</v>
      </c>
      <c r="D1326" s="12">
        <f>Table1_2[[#This Row],[Actual Price]]*Table1_2[[#This Row],[Rating_count]]</f>
        <v>35096040</v>
      </c>
      <c r="E1326">
        <v>6790</v>
      </c>
      <c r="F1326" t="str">
        <f t="shared" si="20"/>
        <v>0-10%</v>
      </c>
      <c r="G1326" s="10">
        <v>10995</v>
      </c>
      <c r="H1326" s="11">
        <f>Table1_2[[#This Row],[Actual Price]]-Table1_2[[#This Row],[Discount Price]]</f>
        <v>4205</v>
      </c>
      <c r="I1326" s="5">
        <v>0.38</v>
      </c>
      <c r="J1326" t="s">
        <v>13085</v>
      </c>
      <c r="K1326" t="s">
        <v>14324</v>
      </c>
      <c r="L1326" t="s">
        <v>13084</v>
      </c>
      <c r="M1326">
        <v>4.5</v>
      </c>
      <c r="N1326">
        <v>3192</v>
      </c>
      <c r="O1326">
        <v>35096040</v>
      </c>
      <c r="P1326" t="s">
        <v>12759</v>
      </c>
      <c r="Q1326" t="s">
        <v>12760</v>
      </c>
      <c r="R1326" t="s">
        <v>12761</v>
      </c>
      <c r="S1326" t="s">
        <v>13567</v>
      </c>
    </row>
    <row r="1327" spans="1:19" x14ac:dyDescent="0.35">
      <c r="A1327" t="s">
        <v>12762</v>
      </c>
      <c r="B1327" t="s">
        <v>14287</v>
      </c>
      <c r="C1327" t="s">
        <v>13567</v>
      </c>
      <c r="D1327" s="12">
        <f>Table1_2[[#This Row],[Actual Price]]*Table1_2[[#This Row],[Rating_count]]</f>
        <v>19380900</v>
      </c>
      <c r="E1327">
        <v>1982.84</v>
      </c>
      <c r="F1327" t="str">
        <f t="shared" si="20"/>
        <v>0-10%</v>
      </c>
      <c r="G1327" s="10">
        <v>3300</v>
      </c>
      <c r="H1327" s="11">
        <f>Table1_2[[#This Row],[Actual Price]]-Table1_2[[#This Row],[Discount Price]]</f>
        <v>1317.16</v>
      </c>
      <c r="I1327" s="5">
        <v>0.4</v>
      </c>
      <c r="J1327" t="s">
        <v>13085</v>
      </c>
      <c r="K1327" t="s">
        <v>14324</v>
      </c>
      <c r="L1327" t="s">
        <v>13084</v>
      </c>
      <c r="M1327">
        <v>4.0999999999999996</v>
      </c>
      <c r="N1327">
        <v>5873</v>
      </c>
      <c r="O1327">
        <v>19380900</v>
      </c>
      <c r="P1327" t="s">
        <v>12770</v>
      </c>
      <c r="Q1327" t="s">
        <v>12771</v>
      </c>
      <c r="R1327" t="s">
        <v>12772</v>
      </c>
      <c r="S1327" t="s">
        <v>13567</v>
      </c>
    </row>
    <row r="1328" spans="1:19" x14ac:dyDescent="0.35">
      <c r="A1328" t="s">
        <v>12773</v>
      </c>
      <c r="B1328" t="s">
        <v>14288</v>
      </c>
      <c r="C1328" t="s">
        <v>13567</v>
      </c>
      <c r="D1328" s="12">
        <f>Table1_2[[#This Row],[Actual Price]]*Table1_2[[#This Row],[Rating_count]]</f>
        <v>551600</v>
      </c>
      <c r="E1328">
        <v>199</v>
      </c>
      <c r="F1328" t="str">
        <f t="shared" si="20"/>
        <v>0-10%</v>
      </c>
      <c r="G1328" s="10">
        <v>400</v>
      </c>
      <c r="H1328" s="11">
        <f>Table1_2[[#This Row],[Actual Price]]-Table1_2[[#This Row],[Discount Price]]</f>
        <v>201</v>
      </c>
      <c r="I1328" s="5">
        <v>0.5</v>
      </c>
      <c r="J1328" t="s">
        <v>13082</v>
      </c>
      <c r="K1328" t="s">
        <v>14324</v>
      </c>
      <c r="L1328" t="s">
        <v>13084</v>
      </c>
      <c r="M1328">
        <v>4.0999999999999996</v>
      </c>
      <c r="N1328">
        <v>1379</v>
      </c>
      <c r="O1328">
        <v>551600</v>
      </c>
      <c r="P1328" t="s">
        <v>12780</v>
      </c>
      <c r="Q1328" t="s">
        <v>12781</v>
      </c>
      <c r="R1328" t="s">
        <v>12782</v>
      </c>
      <c r="S1328" t="s">
        <v>13567</v>
      </c>
    </row>
    <row r="1329" spans="1:19" x14ac:dyDescent="0.35">
      <c r="A1329" t="s">
        <v>12783</v>
      </c>
      <c r="B1329" t="s">
        <v>14289</v>
      </c>
      <c r="C1329" t="s">
        <v>13567</v>
      </c>
      <c r="D1329" s="12">
        <f>Table1_2[[#This Row],[Actual Price]]*Table1_2[[#This Row],[Rating_count]]</f>
        <v>2198880</v>
      </c>
      <c r="E1329">
        <v>1180</v>
      </c>
      <c r="F1329" t="str">
        <f t="shared" si="20"/>
        <v>0-10%</v>
      </c>
      <c r="G1329" s="10">
        <v>1440</v>
      </c>
      <c r="H1329" s="11">
        <f>Table1_2[[#This Row],[Actual Price]]-Table1_2[[#This Row],[Discount Price]]</f>
        <v>260</v>
      </c>
      <c r="I1329" s="5">
        <v>0.18</v>
      </c>
      <c r="J1329" t="s">
        <v>13085</v>
      </c>
      <c r="K1329" t="s">
        <v>14324</v>
      </c>
      <c r="L1329" t="s">
        <v>13084</v>
      </c>
      <c r="M1329">
        <v>4.2</v>
      </c>
      <c r="N1329">
        <v>1527</v>
      </c>
      <c r="O1329">
        <v>2198880</v>
      </c>
      <c r="P1329" t="s">
        <v>12790</v>
      </c>
      <c r="Q1329" t="s">
        <v>12791</v>
      </c>
      <c r="R1329" t="s">
        <v>12792</v>
      </c>
      <c r="S1329" t="s">
        <v>13567</v>
      </c>
    </row>
    <row r="1330" spans="1:19" x14ac:dyDescent="0.35">
      <c r="A1330" t="s">
        <v>12793</v>
      </c>
      <c r="B1330" t="s">
        <v>14032</v>
      </c>
      <c r="C1330" t="s">
        <v>13567</v>
      </c>
      <c r="D1330" s="12">
        <f>Table1_2[[#This Row],[Actual Price]]*Table1_2[[#This Row],[Rating_count]]</f>
        <v>8178870</v>
      </c>
      <c r="E1330">
        <v>2199</v>
      </c>
      <c r="F1330" t="str">
        <f t="shared" si="20"/>
        <v>0-10%</v>
      </c>
      <c r="G1330" s="10">
        <v>3045</v>
      </c>
      <c r="H1330" s="11">
        <f>Table1_2[[#This Row],[Actual Price]]-Table1_2[[#This Row],[Discount Price]]</f>
        <v>846</v>
      </c>
      <c r="I1330" s="5">
        <v>0.28000000000000003</v>
      </c>
      <c r="J1330" t="s">
        <v>13085</v>
      </c>
      <c r="K1330" t="s">
        <v>14324</v>
      </c>
      <c r="L1330" t="s">
        <v>13084</v>
      </c>
      <c r="M1330">
        <v>4.2</v>
      </c>
      <c r="N1330">
        <v>2686</v>
      </c>
      <c r="O1330">
        <v>8178870</v>
      </c>
      <c r="P1330" t="s">
        <v>12800</v>
      </c>
      <c r="Q1330" t="s">
        <v>12801</v>
      </c>
      <c r="R1330" t="s">
        <v>12802</v>
      </c>
      <c r="S1330" t="s">
        <v>13567</v>
      </c>
    </row>
    <row r="1331" spans="1:19" x14ac:dyDescent="0.35">
      <c r="A1331" t="s">
        <v>12803</v>
      </c>
      <c r="B1331" t="s">
        <v>14290</v>
      </c>
      <c r="C1331" t="s">
        <v>13567</v>
      </c>
      <c r="D1331" s="12">
        <f>Table1_2[[#This Row],[Actual Price]]*Table1_2[[#This Row],[Rating_count]]</f>
        <v>639910</v>
      </c>
      <c r="E1331">
        <v>2999</v>
      </c>
      <c r="F1331" t="str">
        <f t="shared" si="20"/>
        <v>0-10%</v>
      </c>
      <c r="G1331" s="10">
        <v>3595</v>
      </c>
      <c r="H1331" s="11">
        <f>Table1_2[[#This Row],[Actual Price]]-Table1_2[[#This Row],[Discount Price]]</f>
        <v>596</v>
      </c>
      <c r="I1331" s="5">
        <v>0.17</v>
      </c>
      <c r="J1331" t="s">
        <v>13085</v>
      </c>
      <c r="K1331" t="s">
        <v>14324</v>
      </c>
      <c r="L1331" t="s">
        <v>13082</v>
      </c>
      <c r="M1331">
        <v>4</v>
      </c>
      <c r="N1331">
        <v>178</v>
      </c>
      <c r="O1331">
        <v>639910</v>
      </c>
      <c r="P1331" t="s">
        <v>12810</v>
      </c>
      <c r="Q1331" t="s">
        <v>12811</v>
      </c>
      <c r="R1331" t="s">
        <v>12812</v>
      </c>
      <c r="S1331" t="s">
        <v>13567</v>
      </c>
    </row>
    <row r="1332" spans="1:19" x14ac:dyDescent="0.35">
      <c r="A1332" t="s">
        <v>12813</v>
      </c>
      <c r="B1332" t="s">
        <v>14291</v>
      </c>
      <c r="C1332" t="s">
        <v>13567</v>
      </c>
      <c r="D1332" s="12">
        <f>Table1_2[[#This Row],[Actual Price]]*Table1_2[[#This Row],[Rating_count]]</f>
        <v>1332000</v>
      </c>
      <c r="E1332">
        <v>253</v>
      </c>
      <c r="F1332" t="str">
        <f t="shared" si="20"/>
        <v>0-10%</v>
      </c>
      <c r="G1332" s="10">
        <v>500</v>
      </c>
      <c r="H1332" s="11">
        <f>Table1_2[[#This Row],[Actual Price]]-Table1_2[[#This Row],[Discount Price]]</f>
        <v>247</v>
      </c>
      <c r="I1332" s="5">
        <v>0.49</v>
      </c>
      <c r="J1332" t="s">
        <v>13085</v>
      </c>
      <c r="K1332" t="s">
        <v>14324</v>
      </c>
      <c r="L1332" t="s">
        <v>13084</v>
      </c>
      <c r="M1332">
        <v>4.3</v>
      </c>
      <c r="N1332">
        <v>2664</v>
      </c>
      <c r="O1332">
        <v>1332000</v>
      </c>
      <c r="P1332" t="s">
        <v>12821</v>
      </c>
      <c r="Q1332" t="s">
        <v>12822</v>
      </c>
      <c r="R1332" t="s">
        <v>12823</v>
      </c>
      <c r="S1332" t="s">
        <v>13567</v>
      </c>
    </row>
    <row r="1333" spans="1:19" x14ac:dyDescent="0.35">
      <c r="A1333" t="s">
        <v>12824</v>
      </c>
      <c r="B1333" t="s">
        <v>14292</v>
      </c>
      <c r="C1333" t="s">
        <v>13567</v>
      </c>
      <c r="D1333" s="12">
        <f>Table1_2[[#This Row],[Actual Price]]*Table1_2[[#This Row],[Rating_count]]</f>
        <v>169388</v>
      </c>
      <c r="E1333">
        <v>499</v>
      </c>
      <c r="F1333" t="str">
        <f t="shared" si="20"/>
        <v>0-10%</v>
      </c>
      <c r="G1333" s="10">
        <v>799</v>
      </c>
      <c r="H1333" s="11">
        <f>Table1_2[[#This Row],[Actual Price]]-Table1_2[[#This Row],[Discount Price]]</f>
        <v>300</v>
      </c>
      <c r="I1333" s="5">
        <v>0.38</v>
      </c>
      <c r="J1333" t="s">
        <v>13085</v>
      </c>
      <c r="K1333" t="s">
        <v>14324</v>
      </c>
      <c r="L1333" t="s">
        <v>13082</v>
      </c>
      <c r="M1333">
        <v>3.6</v>
      </c>
      <c r="N1333">
        <v>212</v>
      </c>
      <c r="O1333">
        <v>169388</v>
      </c>
      <c r="P1333" t="s">
        <v>12831</v>
      </c>
      <c r="Q1333" t="s">
        <v>12832</v>
      </c>
      <c r="R1333" t="s">
        <v>12833</v>
      </c>
      <c r="S1333" t="s">
        <v>13567</v>
      </c>
    </row>
    <row r="1334" spans="1:19" x14ac:dyDescent="0.35">
      <c r="A1334" t="s">
        <v>12834</v>
      </c>
      <c r="B1334" t="s">
        <v>14293</v>
      </c>
      <c r="C1334" t="s">
        <v>13567</v>
      </c>
      <c r="D1334" s="12">
        <f>Table1_2[[#This Row],[Actual Price]]*Table1_2[[#This Row],[Rating_count]]</f>
        <v>45576</v>
      </c>
      <c r="E1334">
        <v>1149</v>
      </c>
      <c r="F1334" t="str">
        <f t="shared" si="20"/>
        <v>0-10%</v>
      </c>
      <c r="G1334" s="10">
        <v>1899</v>
      </c>
      <c r="H1334" s="11">
        <f>Table1_2[[#This Row],[Actual Price]]-Table1_2[[#This Row],[Discount Price]]</f>
        <v>750</v>
      </c>
      <c r="I1334" s="5">
        <v>0.39</v>
      </c>
      <c r="J1334" t="s">
        <v>13085</v>
      </c>
      <c r="K1334" t="s">
        <v>14324</v>
      </c>
      <c r="L1334" t="s">
        <v>13082</v>
      </c>
      <c r="M1334">
        <v>3.5</v>
      </c>
      <c r="N1334">
        <v>24</v>
      </c>
      <c r="O1334">
        <v>45576</v>
      </c>
      <c r="P1334" t="s">
        <v>12841</v>
      </c>
      <c r="Q1334" t="s">
        <v>12842</v>
      </c>
      <c r="R1334" t="s">
        <v>12843</v>
      </c>
      <c r="S1334" t="s">
        <v>13567</v>
      </c>
    </row>
    <row r="1335" spans="1:19" x14ac:dyDescent="0.35">
      <c r="A1335" t="s">
        <v>12844</v>
      </c>
      <c r="B1335" t="s">
        <v>14294</v>
      </c>
      <c r="C1335" t="s">
        <v>13567</v>
      </c>
      <c r="D1335" s="12">
        <f>Table1_2[[#This Row],[Actual Price]]*Table1_2[[#This Row],[Rating_count]]</f>
        <v>1492532</v>
      </c>
      <c r="E1335">
        <v>457</v>
      </c>
      <c r="F1335" t="str">
        <f t="shared" si="20"/>
        <v>0-10%</v>
      </c>
      <c r="G1335" s="10">
        <v>799</v>
      </c>
      <c r="H1335" s="11">
        <f>Table1_2[[#This Row],[Actual Price]]-Table1_2[[#This Row],[Discount Price]]</f>
        <v>342</v>
      </c>
      <c r="I1335" s="5">
        <v>0.43</v>
      </c>
      <c r="J1335" t="s">
        <v>13085</v>
      </c>
      <c r="K1335" t="s">
        <v>14324</v>
      </c>
      <c r="L1335" t="s">
        <v>13084</v>
      </c>
      <c r="M1335">
        <v>4.3</v>
      </c>
      <c r="N1335">
        <v>1868</v>
      </c>
      <c r="O1335">
        <v>1492532</v>
      </c>
      <c r="P1335" t="s">
        <v>12851</v>
      </c>
      <c r="Q1335" t="s">
        <v>12852</v>
      </c>
      <c r="R1335" t="s">
        <v>12853</v>
      </c>
      <c r="S1335" t="s">
        <v>13567</v>
      </c>
    </row>
    <row r="1336" spans="1:19" x14ac:dyDescent="0.35">
      <c r="A1336" t="s">
        <v>12854</v>
      </c>
      <c r="B1336" t="s">
        <v>14295</v>
      </c>
      <c r="C1336" t="s">
        <v>13567</v>
      </c>
      <c r="D1336" s="12">
        <f>Table1_2[[#This Row],[Actual Price]]*Table1_2[[#This Row],[Rating_count]]</f>
        <v>179949</v>
      </c>
      <c r="E1336">
        <v>229</v>
      </c>
      <c r="F1336" t="str">
        <f t="shared" si="20"/>
        <v>0-10%</v>
      </c>
      <c r="G1336" s="10">
        <v>399</v>
      </c>
      <c r="H1336" s="11">
        <f>Table1_2[[#This Row],[Actual Price]]-Table1_2[[#This Row],[Discount Price]]</f>
        <v>170</v>
      </c>
      <c r="I1336" s="5">
        <v>0.43</v>
      </c>
      <c r="J1336" t="s">
        <v>13085</v>
      </c>
      <c r="K1336" t="s">
        <v>14324</v>
      </c>
      <c r="L1336" t="s">
        <v>13082</v>
      </c>
      <c r="M1336">
        <v>3.6</v>
      </c>
      <c r="N1336">
        <v>451</v>
      </c>
      <c r="O1336">
        <v>179949</v>
      </c>
      <c r="P1336" t="s">
        <v>12861</v>
      </c>
      <c r="Q1336" t="s">
        <v>12862</v>
      </c>
      <c r="R1336" t="s">
        <v>12863</v>
      </c>
      <c r="S1336" t="s">
        <v>13567</v>
      </c>
    </row>
    <row r="1337" spans="1:19" x14ac:dyDescent="0.35">
      <c r="A1337" t="s">
        <v>12864</v>
      </c>
      <c r="B1337" t="s">
        <v>14296</v>
      </c>
      <c r="C1337" t="s">
        <v>13567</v>
      </c>
      <c r="D1337" s="12">
        <f>Table1_2[[#This Row],[Actual Price]]*Table1_2[[#This Row],[Rating_count]]</f>
        <v>111141</v>
      </c>
      <c r="E1337">
        <v>199</v>
      </c>
      <c r="F1337" t="str">
        <f t="shared" si="20"/>
        <v>0-10%</v>
      </c>
      <c r="G1337" s="10">
        <v>699</v>
      </c>
      <c r="H1337" s="11">
        <f>Table1_2[[#This Row],[Actual Price]]-Table1_2[[#This Row],[Discount Price]]</f>
        <v>500</v>
      </c>
      <c r="I1337" s="5">
        <v>0.72</v>
      </c>
      <c r="J1337" t="s">
        <v>13082</v>
      </c>
      <c r="K1337" t="s">
        <v>14324</v>
      </c>
      <c r="L1337" t="s">
        <v>13082</v>
      </c>
      <c r="M1337">
        <v>2.9</v>
      </c>
      <c r="N1337">
        <v>159</v>
      </c>
      <c r="O1337">
        <v>111141</v>
      </c>
      <c r="P1337" t="s">
        <v>12871</v>
      </c>
      <c r="Q1337" t="s">
        <v>12872</v>
      </c>
      <c r="R1337" t="s">
        <v>12873</v>
      </c>
      <c r="S1337" t="s">
        <v>13567</v>
      </c>
    </row>
    <row r="1338" spans="1:19" x14ac:dyDescent="0.35">
      <c r="A1338" t="s">
        <v>12874</v>
      </c>
      <c r="B1338" t="s">
        <v>14297</v>
      </c>
      <c r="C1338" t="s">
        <v>13567</v>
      </c>
      <c r="D1338" s="12">
        <f>Table1_2[[#This Row],[Actual Price]]*Table1_2[[#This Row],[Rating_count]]</f>
        <v>77961</v>
      </c>
      <c r="E1338">
        <v>899</v>
      </c>
      <c r="F1338" t="str">
        <f t="shared" si="20"/>
        <v>0-10%</v>
      </c>
      <c r="G1338" s="10">
        <v>1999</v>
      </c>
      <c r="H1338" s="11">
        <f>Table1_2[[#This Row],[Actual Price]]-Table1_2[[#This Row],[Discount Price]]</f>
        <v>1100</v>
      </c>
      <c r="I1338" s="5">
        <v>0.55000000000000004</v>
      </c>
      <c r="J1338" t="s">
        <v>13082</v>
      </c>
      <c r="K1338" t="s">
        <v>14324</v>
      </c>
      <c r="L1338" t="s">
        <v>13082</v>
      </c>
      <c r="M1338">
        <v>4.2</v>
      </c>
      <c r="N1338">
        <v>39</v>
      </c>
      <c r="O1338">
        <v>77961</v>
      </c>
      <c r="P1338" t="s">
        <v>12881</v>
      </c>
      <c r="Q1338" t="s">
        <v>12882</v>
      </c>
      <c r="R1338" t="s">
        <v>12883</v>
      </c>
      <c r="S1338" t="s">
        <v>13567</v>
      </c>
    </row>
    <row r="1339" spans="1:19" x14ac:dyDescent="0.35">
      <c r="A1339" t="s">
        <v>12884</v>
      </c>
      <c r="B1339" t="s">
        <v>14298</v>
      </c>
      <c r="C1339" t="s">
        <v>13567</v>
      </c>
      <c r="D1339" s="12">
        <f>Table1_2[[#This Row],[Actual Price]]*Table1_2[[#This Row],[Rating_count]]</f>
        <v>14361669</v>
      </c>
      <c r="E1339">
        <v>1499</v>
      </c>
      <c r="F1339" t="str">
        <f t="shared" si="20"/>
        <v>0-10%</v>
      </c>
      <c r="G1339" s="10">
        <v>2199</v>
      </c>
      <c r="H1339" s="11">
        <f>Table1_2[[#This Row],[Actual Price]]-Table1_2[[#This Row],[Discount Price]]</f>
        <v>700</v>
      </c>
      <c r="I1339" s="5">
        <v>0.32</v>
      </c>
      <c r="J1339" t="s">
        <v>13085</v>
      </c>
      <c r="K1339" t="s">
        <v>14324</v>
      </c>
      <c r="L1339" t="s">
        <v>13084</v>
      </c>
      <c r="M1339">
        <v>4.4000000000000004</v>
      </c>
      <c r="N1339">
        <v>6531</v>
      </c>
      <c r="O1339">
        <v>14361669</v>
      </c>
      <c r="P1339" t="s">
        <v>12891</v>
      </c>
      <c r="Q1339" t="s">
        <v>12892</v>
      </c>
      <c r="R1339" t="s">
        <v>12893</v>
      </c>
      <c r="S1339" t="s">
        <v>13567</v>
      </c>
    </row>
    <row r="1340" spans="1:19" x14ac:dyDescent="0.35">
      <c r="A1340" t="s">
        <v>12894</v>
      </c>
      <c r="B1340" t="s">
        <v>14299</v>
      </c>
      <c r="C1340" t="s">
        <v>13567</v>
      </c>
      <c r="D1340" s="12">
        <f>Table1_2[[#This Row],[Actual Price]]*Table1_2[[#This Row],[Rating_count]]</f>
        <v>221778</v>
      </c>
      <c r="E1340">
        <v>426</v>
      </c>
      <c r="F1340" t="str">
        <f t="shared" si="20"/>
        <v>0-10%</v>
      </c>
      <c r="G1340" s="10">
        <v>999</v>
      </c>
      <c r="H1340" s="11">
        <f>Table1_2[[#This Row],[Actual Price]]-Table1_2[[#This Row],[Discount Price]]</f>
        <v>573</v>
      </c>
      <c r="I1340" s="5">
        <v>0.56999999999999995</v>
      </c>
      <c r="J1340" t="s">
        <v>13082</v>
      </c>
      <c r="K1340" t="s">
        <v>14324</v>
      </c>
      <c r="L1340" t="s">
        <v>13082</v>
      </c>
      <c r="M1340">
        <v>4.0999999999999996</v>
      </c>
      <c r="N1340">
        <v>222</v>
      </c>
      <c r="O1340">
        <v>221778</v>
      </c>
      <c r="P1340" t="s">
        <v>12901</v>
      </c>
      <c r="Q1340" t="s">
        <v>12902</v>
      </c>
      <c r="R1340" t="s">
        <v>12903</v>
      </c>
      <c r="S1340" t="s">
        <v>13567</v>
      </c>
    </row>
    <row r="1341" spans="1:19" x14ac:dyDescent="0.35">
      <c r="A1341" t="s">
        <v>12904</v>
      </c>
      <c r="B1341" t="s">
        <v>14300</v>
      </c>
      <c r="C1341" t="s">
        <v>13567</v>
      </c>
      <c r="D1341" s="12">
        <f>Table1_2[[#This Row],[Actual Price]]*Table1_2[[#This Row],[Rating_count]]</f>
        <v>641550</v>
      </c>
      <c r="E1341">
        <v>2320</v>
      </c>
      <c r="F1341" t="str">
        <f t="shared" si="20"/>
        <v>0-10%</v>
      </c>
      <c r="G1341" s="10">
        <v>3290</v>
      </c>
      <c r="H1341" s="11">
        <f>Table1_2[[#This Row],[Actual Price]]-Table1_2[[#This Row],[Discount Price]]</f>
        <v>970</v>
      </c>
      <c r="I1341" s="5">
        <v>0.28999999999999998</v>
      </c>
      <c r="J1341" t="s">
        <v>13085</v>
      </c>
      <c r="K1341" t="s">
        <v>14324</v>
      </c>
      <c r="L1341" t="s">
        <v>13082</v>
      </c>
      <c r="M1341">
        <v>3.8</v>
      </c>
      <c r="N1341">
        <v>195</v>
      </c>
      <c r="O1341">
        <v>641550</v>
      </c>
      <c r="P1341" t="s">
        <v>12911</v>
      </c>
      <c r="Q1341" t="s">
        <v>12912</v>
      </c>
      <c r="R1341" t="s">
        <v>12913</v>
      </c>
      <c r="S1341" t="s">
        <v>13567</v>
      </c>
    </row>
    <row r="1342" spans="1:19" x14ac:dyDescent="0.35">
      <c r="A1342" t="s">
        <v>12914</v>
      </c>
      <c r="B1342" t="s">
        <v>14105</v>
      </c>
      <c r="C1342" t="s">
        <v>13567</v>
      </c>
      <c r="D1342" s="12">
        <f>Table1_2[[#This Row],[Actual Price]]*Table1_2[[#This Row],[Rating_count]]</f>
        <v>7072734</v>
      </c>
      <c r="E1342">
        <v>1563</v>
      </c>
      <c r="F1342" t="str">
        <f t="shared" si="20"/>
        <v>0-10%</v>
      </c>
      <c r="G1342" s="10">
        <v>3098</v>
      </c>
      <c r="H1342" s="11">
        <f>Table1_2[[#This Row],[Actual Price]]-Table1_2[[#This Row],[Discount Price]]</f>
        <v>1535</v>
      </c>
      <c r="I1342" s="5">
        <v>0.5</v>
      </c>
      <c r="J1342" t="s">
        <v>13082</v>
      </c>
      <c r="K1342" t="s">
        <v>14324</v>
      </c>
      <c r="L1342" t="s">
        <v>13084</v>
      </c>
      <c r="M1342">
        <v>3.5</v>
      </c>
      <c r="N1342">
        <v>2283</v>
      </c>
      <c r="O1342">
        <v>7072734</v>
      </c>
      <c r="P1342" t="s">
        <v>12921</v>
      </c>
      <c r="Q1342" t="s">
        <v>12922</v>
      </c>
      <c r="R1342" t="s">
        <v>12923</v>
      </c>
      <c r="S1342" t="s">
        <v>13567</v>
      </c>
    </row>
    <row r="1343" spans="1:19" x14ac:dyDescent="0.35">
      <c r="A1343" t="s">
        <v>12924</v>
      </c>
      <c r="B1343" t="s">
        <v>14301</v>
      </c>
      <c r="C1343" t="s">
        <v>13567</v>
      </c>
      <c r="D1343" s="12">
        <f>Table1_2[[#This Row],[Actual Price]]*Table1_2[[#This Row],[Rating_count]]</f>
        <v>5623730</v>
      </c>
      <c r="E1343">
        <v>3487.77</v>
      </c>
      <c r="F1343" t="str">
        <f t="shared" si="20"/>
        <v>0-10%</v>
      </c>
      <c r="G1343" s="10">
        <v>4990</v>
      </c>
      <c r="H1343" s="11">
        <f>Table1_2[[#This Row],[Actual Price]]-Table1_2[[#This Row],[Discount Price]]</f>
        <v>1502.23</v>
      </c>
      <c r="I1343" s="5">
        <v>0.3</v>
      </c>
      <c r="J1343" t="s">
        <v>13085</v>
      </c>
      <c r="K1343" t="s">
        <v>14324</v>
      </c>
      <c r="L1343" t="s">
        <v>13084</v>
      </c>
      <c r="M1343">
        <v>4.0999999999999996</v>
      </c>
      <c r="N1343">
        <v>1127</v>
      </c>
      <c r="O1343">
        <v>5623730</v>
      </c>
      <c r="P1343" t="s">
        <v>12931</v>
      </c>
      <c r="Q1343" t="s">
        <v>12932</v>
      </c>
      <c r="R1343" t="s">
        <v>12933</v>
      </c>
      <c r="S1343" t="s">
        <v>13567</v>
      </c>
    </row>
    <row r="1344" spans="1:19" x14ac:dyDescent="0.35">
      <c r="A1344" t="s">
        <v>12934</v>
      </c>
      <c r="B1344" t="s">
        <v>14302</v>
      </c>
      <c r="C1344" t="s">
        <v>13567</v>
      </c>
      <c r="D1344" s="12">
        <f>Table1_2[[#This Row],[Actual Price]]*Table1_2[[#This Row],[Rating_count]]</f>
        <v>135600</v>
      </c>
      <c r="E1344">
        <v>498</v>
      </c>
      <c r="F1344" t="str">
        <f t="shared" si="20"/>
        <v>0-10%</v>
      </c>
      <c r="G1344" s="10">
        <v>1200</v>
      </c>
      <c r="H1344" s="11">
        <f>Table1_2[[#This Row],[Actual Price]]-Table1_2[[#This Row],[Discount Price]]</f>
        <v>702</v>
      </c>
      <c r="I1344" s="5">
        <v>0.59</v>
      </c>
      <c r="J1344" t="s">
        <v>13082</v>
      </c>
      <c r="K1344" t="s">
        <v>14324</v>
      </c>
      <c r="L1344" t="s">
        <v>13082</v>
      </c>
      <c r="M1344">
        <v>3.2</v>
      </c>
      <c r="N1344">
        <v>113</v>
      </c>
      <c r="O1344">
        <v>135600</v>
      </c>
      <c r="P1344" t="s">
        <v>12941</v>
      </c>
      <c r="Q1344" t="s">
        <v>12942</v>
      </c>
      <c r="R1344" t="s">
        <v>12943</v>
      </c>
      <c r="S1344" t="s">
        <v>13567</v>
      </c>
    </row>
    <row r="1345" spans="1:19" x14ac:dyDescent="0.35">
      <c r="A1345" t="s">
        <v>12944</v>
      </c>
      <c r="B1345" t="s">
        <v>14303</v>
      </c>
      <c r="C1345" t="s">
        <v>13567</v>
      </c>
      <c r="D1345" s="12">
        <f>Table1_2[[#This Row],[Actual Price]]*Table1_2[[#This Row],[Rating_count]]</f>
        <v>6786010</v>
      </c>
      <c r="E1345">
        <v>2695</v>
      </c>
      <c r="F1345" t="str">
        <f t="shared" si="20"/>
        <v>0-10%</v>
      </c>
      <c r="G1345" s="10">
        <v>2695</v>
      </c>
      <c r="H1345" s="11">
        <f>Table1_2[[#This Row],[Actual Price]]-Table1_2[[#This Row],[Discount Price]]</f>
        <v>0</v>
      </c>
      <c r="I1345" s="5">
        <v>0</v>
      </c>
      <c r="J1345" t="s">
        <v>13085</v>
      </c>
      <c r="K1345" t="s">
        <v>14324</v>
      </c>
      <c r="L1345" t="s">
        <v>13084</v>
      </c>
      <c r="M1345">
        <v>4.4000000000000004</v>
      </c>
      <c r="N1345">
        <v>2518</v>
      </c>
      <c r="O1345">
        <v>6786010</v>
      </c>
      <c r="P1345" t="s">
        <v>12951</v>
      </c>
      <c r="Q1345" t="s">
        <v>12952</v>
      </c>
      <c r="R1345" t="s">
        <v>12953</v>
      </c>
      <c r="S1345" t="s">
        <v>13567</v>
      </c>
    </row>
    <row r="1346" spans="1:19" x14ac:dyDescent="0.35">
      <c r="A1346" t="s">
        <v>12954</v>
      </c>
      <c r="B1346" t="s">
        <v>14304</v>
      </c>
      <c r="C1346" t="s">
        <v>13567</v>
      </c>
      <c r="D1346" s="12">
        <f>Table1_2[[#This Row],[Actual Price]]*Table1_2[[#This Row],[Rating_count]]</f>
        <v>1264450</v>
      </c>
      <c r="E1346">
        <v>949</v>
      </c>
      <c r="F1346" t="str">
        <f t="shared" ref="F1346:F1352" si="21">IF(I1346&lt;=20,"0-10%", IF(I1346&lt;=20,"11-20%", IF(I1346&lt;=30,"21-30%")))</f>
        <v>0-10%</v>
      </c>
      <c r="G1346" s="10">
        <v>2299</v>
      </c>
      <c r="H1346" s="11">
        <f>Table1_2[[#This Row],[Actual Price]]-Table1_2[[#This Row],[Discount Price]]</f>
        <v>1350</v>
      </c>
      <c r="I1346" s="5">
        <v>0.59</v>
      </c>
      <c r="J1346" t="s">
        <v>13082</v>
      </c>
      <c r="K1346" t="s">
        <v>14324</v>
      </c>
      <c r="L1346" t="s">
        <v>13082</v>
      </c>
      <c r="M1346">
        <v>3.6</v>
      </c>
      <c r="N1346">
        <v>550</v>
      </c>
      <c r="O1346">
        <v>1264450</v>
      </c>
      <c r="P1346" t="s">
        <v>12961</v>
      </c>
      <c r="Q1346" t="s">
        <v>12962</v>
      </c>
      <c r="R1346" t="s">
        <v>12963</v>
      </c>
      <c r="S1346" t="s">
        <v>13567</v>
      </c>
    </row>
    <row r="1347" spans="1:19" x14ac:dyDescent="0.35">
      <c r="A1347" t="s">
        <v>12964</v>
      </c>
      <c r="B1347" t="s">
        <v>14305</v>
      </c>
      <c r="C1347" t="s">
        <v>13567</v>
      </c>
      <c r="D1347" s="12">
        <f>Table1_2[[#This Row],[Actual Price]]*Table1_2[[#This Row],[Rating_count]]</f>
        <v>1998</v>
      </c>
      <c r="E1347">
        <v>199</v>
      </c>
      <c r="F1347" t="str">
        <f t="shared" si="21"/>
        <v>0-10%</v>
      </c>
      <c r="G1347" s="10">
        <v>999</v>
      </c>
      <c r="H1347" s="11">
        <f>Table1_2[[#This Row],[Actual Price]]-Table1_2[[#This Row],[Discount Price]]</f>
        <v>800</v>
      </c>
      <c r="I1347" s="5">
        <v>0.8</v>
      </c>
      <c r="J1347" t="s">
        <v>13082</v>
      </c>
      <c r="K1347" t="s">
        <v>14324</v>
      </c>
      <c r="L1347" t="s">
        <v>13082</v>
      </c>
      <c r="M1347">
        <v>3.1</v>
      </c>
      <c r="N1347">
        <v>2</v>
      </c>
      <c r="O1347">
        <v>1998</v>
      </c>
      <c r="P1347" t="s">
        <v>12971</v>
      </c>
      <c r="Q1347" t="s">
        <v>12972</v>
      </c>
      <c r="R1347" t="s">
        <v>12973</v>
      </c>
      <c r="S1347" t="s">
        <v>13567</v>
      </c>
    </row>
    <row r="1348" spans="1:19" x14ac:dyDescent="0.35">
      <c r="A1348" t="s">
        <v>12974</v>
      </c>
      <c r="B1348" t="s">
        <v>14306</v>
      </c>
      <c r="C1348" t="s">
        <v>13567</v>
      </c>
      <c r="D1348" s="12">
        <f>Table1_2[[#This Row],[Actual Price]]*Table1_2[[#This Row],[Rating_count]]</f>
        <v>1001710</v>
      </c>
      <c r="E1348">
        <v>379</v>
      </c>
      <c r="F1348" t="str">
        <f t="shared" si="21"/>
        <v>0-10%</v>
      </c>
      <c r="G1348" s="10">
        <v>919</v>
      </c>
      <c r="H1348" s="11">
        <f>Table1_2[[#This Row],[Actual Price]]-Table1_2[[#This Row],[Discount Price]]</f>
        <v>540</v>
      </c>
      <c r="I1348" s="5">
        <v>0.59</v>
      </c>
      <c r="J1348" t="s">
        <v>13082</v>
      </c>
      <c r="K1348" t="s">
        <v>14324</v>
      </c>
      <c r="L1348" t="s">
        <v>13084</v>
      </c>
      <c r="M1348">
        <v>4</v>
      </c>
      <c r="N1348">
        <v>1090</v>
      </c>
      <c r="O1348">
        <v>1001710</v>
      </c>
      <c r="P1348" t="s">
        <v>12981</v>
      </c>
      <c r="Q1348" t="s">
        <v>12982</v>
      </c>
      <c r="R1348" t="s">
        <v>12983</v>
      </c>
      <c r="S1348" t="s">
        <v>13567</v>
      </c>
    </row>
    <row r="1349" spans="1:19" x14ac:dyDescent="0.35">
      <c r="A1349" t="s">
        <v>12984</v>
      </c>
      <c r="B1349" t="s">
        <v>14307</v>
      </c>
      <c r="C1349" t="s">
        <v>13567</v>
      </c>
      <c r="D1349" s="12">
        <f>Table1_2[[#This Row],[Actual Price]]*Table1_2[[#This Row],[Rating_count]]</f>
        <v>12539310</v>
      </c>
      <c r="E1349">
        <v>2280</v>
      </c>
      <c r="F1349" t="str">
        <f t="shared" si="21"/>
        <v>0-10%</v>
      </c>
      <c r="G1349" s="10">
        <v>3045</v>
      </c>
      <c r="H1349" s="11">
        <f>Table1_2[[#This Row],[Actual Price]]-Table1_2[[#This Row],[Discount Price]]</f>
        <v>765</v>
      </c>
      <c r="I1349" s="5">
        <v>0.25</v>
      </c>
      <c r="J1349" t="s">
        <v>13085</v>
      </c>
      <c r="K1349" t="s">
        <v>14324</v>
      </c>
      <c r="L1349" t="s">
        <v>13084</v>
      </c>
      <c r="M1349">
        <v>4.0999999999999996</v>
      </c>
      <c r="N1349">
        <v>4118</v>
      </c>
      <c r="O1349">
        <v>12539310</v>
      </c>
      <c r="P1349" t="s">
        <v>12991</v>
      </c>
      <c r="Q1349" t="s">
        <v>12992</v>
      </c>
      <c r="R1349" t="s">
        <v>12993</v>
      </c>
      <c r="S1349" t="s">
        <v>13567</v>
      </c>
    </row>
    <row r="1350" spans="1:19" x14ac:dyDescent="0.35">
      <c r="A1350" t="s">
        <v>12994</v>
      </c>
      <c r="B1350" t="s">
        <v>14308</v>
      </c>
      <c r="C1350" t="s">
        <v>13567</v>
      </c>
      <c r="D1350" s="12">
        <f>Table1_2[[#This Row],[Actual Price]]*Table1_2[[#This Row],[Rating_count]]</f>
        <v>1441440</v>
      </c>
      <c r="E1350">
        <v>2219</v>
      </c>
      <c r="F1350" t="str">
        <f t="shared" si="21"/>
        <v>0-10%</v>
      </c>
      <c r="G1350" s="10">
        <v>3080</v>
      </c>
      <c r="H1350" s="11">
        <f>Table1_2[[#This Row],[Actual Price]]-Table1_2[[#This Row],[Discount Price]]</f>
        <v>861</v>
      </c>
      <c r="I1350" s="5">
        <v>0.28000000000000003</v>
      </c>
      <c r="J1350" t="s">
        <v>13085</v>
      </c>
      <c r="K1350" t="s">
        <v>14324</v>
      </c>
      <c r="L1350" t="s">
        <v>13082</v>
      </c>
      <c r="M1350">
        <v>3.6</v>
      </c>
      <c r="N1350">
        <v>468</v>
      </c>
      <c r="O1350">
        <v>1441440</v>
      </c>
      <c r="P1350" t="s">
        <v>13001</v>
      </c>
      <c r="Q1350" t="s">
        <v>13002</v>
      </c>
      <c r="R1350" t="s">
        <v>13003</v>
      </c>
      <c r="S1350" t="s">
        <v>13567</v>
      </c>
    </row>
    <row r="1351" spans="1:19" x14ac:dyDescent="0.35">
      <c r="A1351" t="s">
        <v>13004</v>
      </c>
      <c r="B1351" t="s">
        <v>14309</v>
      </c>
      <c r="C1351" t="s">
        <v>13567</v>
      </c>
      <c r="D1351" s="12">
        <f>Table1_2[[#This Row],[Actual Price]]*Table1_2[[#This Row],[Rating_count]]</f>
        <v>15178590</v>
      </c>
      <c r="E1351">
        <v>1399</v>
      </c>
      <c r="F1351" t="str">
        <f t="shared" si="21"/>
        <v>0-10%</v>
      </c>
      <c r="G1351" s="10">
        <v>1890</v>
      </c>
      <c r="H1351" s="11">
        <f>Table1_2[[#This Row],[Actual Price]]-Table1_2[[#This Row],[Discount Price]]</f>
        <v>491</v>
      </c>
      <c r="I1351" s="5">
        <v>0.26</v>
      </c>
      <c r="J1351" t="s">
        <v>13085</v>
      </c>
      <c r="K1351" t="s">
        <v>14324</v>
      </c>
      <c r="L1351" t="s">
        <v>13084</v>
      </c>
      <c r="M1351">
        <v>4</v>
      </c>
      <c r="N1351">
        <v>8031</v>
      </c>
      <c r="O1351">
        <v>15178590</v>
      </c>
      <c r="P1351" t="s">
        <v>13011</v>
      </c>
      <c r="Q1351" t="s">
        <v>13012</v>
      </c>
      <c r="R1351" t="s">
        <v>13013</v>
      </c>
      <c r="S1351" t="s">
        <v>13567</v>
      </c>
    </row>
    <row r="1352" spans="1:19" x14ac:dyDescent="0.35">
      <c r="A1352" t="s">
        <v>13014</v>
      </c>
      <c r="B1352" t="s">
        <v>14310</v>
      </c>
      <c r="C1352" t="s">
        <v>13567</v>
      </c>
      <c r="D1352" s="12">
        <f>Table1_2[[#This Row],[Actual Price]]*Table1_2[[#This Row],[Rating_count]]</f>
        <v>25782030</v>
      </c>
      <c r="E1352">
        <v>2863</v>
      </c>
      <c r="F1352" t="str">
        <f t="shared" si="21"/>
        <v>0-10%</v>
      </c>
      <c r="G1352" s="10">
        <v>3690</v>
      </c>
      <c r="H1352" s="11">
        <f>Table1_2[[#This Row],[Actual Price]]-Table1_2[[#This Row],[Discount Price]]</f>
        <v>827</v>
      </c>
      <c r="I1352" s="5">
        <v>0.22</v>
      </c>
      <c r="J1352" t="s">
        <v>13085</v>
      </c>
      <c r="K1352" t="s">
        <v>14324</v>
      </c>
      <c r="L1352" t="s">
        <v>13084</v>
      </c>
      <c r="M1352">
        <v>4.3</v>
      </c>
      <c r="N1352">
        <v>6987</v>
      </c>
      <c r="O1352">
        <v>25782030</v>
      </c>
      <c r="P1352" t="s">
        <v>13074</v>
      </c>
      <c r="Q1352" t="s">
        <v>13021</v>
      </c>
      <c r="R1352" t="s">
        <v>13022</v>
      </c>
      <c r="S1352" t="s">
        <v>13567</v>
      </c>
    </row>
    <row r="1354" spans="1:19" x14ac:dyDescent="0.35">
      <c r="M1354">
        <f>AVERAGE(M2:M1352)</f>
        <v>4.091851851851863</v>
      </c>
    </row>
    <row r="1356" spans="1:19" x14ac:dyDescent="0.35">
      <c r="M1356">
        <f>AVERAGE(M1352)</f>
        <v>4.3</v>
      </c>
    </row>
  </sheetData>
  <phoneticPr fontId="19"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26CAB-21A5-421D-9CC9-6096BEFB4FF8}">
  <dimension ref="A1:P1352"/>
  <sheetViews>
    <sheetView zoomScale="107" workbookViewId="0">
      <selection activeCell="B3" sqref="B3"/>
    </sheetView>
  </sheetViews>
  <sheetFormatPr defaultRowHeight="15.5" x14ac:dyDescent="0.35"/>
  <cols>
    <col min="1" max="1" width="14.1640625" bestFit="1" customWidth="1"/>
    <col min="2" max="2" width="27" bestFit="1" customWidth="1"/>
    <col min="3" max="3" width="22.08203125" bestFit="1" customWidth="1"/>
    <col min="4" max="4" width="17.33203125" bestFit="1" customWidth="1"/>
    <col min="5" max="5" width="13.08203125" bestFit="1" customWidth="1"/>
    <col min="6" max="6" width="20.58203125" bestFit="1" customWidth="1"/>
    <col min="7" max="7" width="14.33203125" bestFit="1" customWidth="1"/>
    <col min="8" max="8" width="18.9140625" bestFit="1" customWidth="1"/>
    <col min="9" max="9" width="12.75" bestFit="1" customWidth="1"/>
    <col min="10" max="10" width="7.75" bestFit="1" customWidth="1"/>
    <col min="11" max="11" width="13.58203125" bestFit="1" customWidth="1"/>
    <col min="12" max="12" width="18.33203125" bestFit="1" customWidth="1"/>
    <col min="13" max="15" width="80.6640625" bestFit="1" customWidth="1"/>
    <col min="16" max="16" width="22.08203125" bestFit="1" customWidth="1"/>
  </cols>
  <sheetData>
    <row r="1" spans="1:16" x14ac:dyDescent="0.35">
      <c r="A1" t="s">
        <v>0</v>
      </c>
      <c r="B1" t="s">
        <v>14340</v>
      </c>
      <c r="C1" t="s">
        <v>14341</v>
      </c>
      <c r="D1" t="s">
        <v>3</v>
      </c>
      <c r="E1" t="s">
        <v>4</v>
      </c>
      <c r="F1" t="s">
        <v>5</v>
      </c>
      <c r="G1" t="s">
        <v>13075</v>
      </c>
      <c r="H1" t="s">
        <v>13076</v>
      </c>
      <c r="I1" t="s">
        <v>13077</v>
      </c>
      <c r="J1" t="s">
        <v>6</v>
      </c>
      <c r="K1" t="s">
        <v>7</v>
      </c>
      <c r="L1" t="s">
        <v>13078</v>
      </c>
      <c r="M1" t="s">
        <v>13</v>
      </c>
      <c r="N1" t="s">
        <v>14</v>
      </c>
      <c r="O1" t="s">
        <v>15</v>
      </c>
      <c r="P1" t="s">
        <v>13079</v>
      </c>
    </row>
    <row r="2" spans="1:16" x14ac:dyDescent="0.35">
      <c r="A2" t="s">
        <v>16</v>
      </c>
      <c r="B2" t="s">
        <v>13080</v>
      </c>
      <c r="C2" t="s">
        <v>13081</v>
      </c>
      <c r="D2">
        <v>399</v>
      </c>
      <c r="E2">
        <v>1099</v>
      </c>
      <c r="F2" s="5">
        <v>0.64</v>
      </c>
      <c r="G2" t="s">
        <v>13082</v>
      </c>
      <c r="H2" t="s">
        <v>13083</v>
      </c>
      <c r="I2" t="s">
        <v>13084</v>
      </c>
      <c r="J2">
        <v>4.2</v>
      </c>
      <c r="K2">
        <v>24269</v>
      </c>
      <c r="L2">
        <v>26671631</v>
      </c>
      <c r="M2" t="s">
        <v>24</v>
      </c>
      <c r="N2" t="s">
        <v>25</v>
      </c>
      <c r="O2" t="s">
        <v>26</v>
      </c>
      <c r="P2" t="s">
        <v>13081</v>
      </c>
    </row>
    <row r="3" spans="1:16" x14ac:dyDescent="0.35">
      <c r="A3" t="s">
        <v>27</v>
      </c>
      <c r="B3" t="s">
        <v>14342</v>
      </c>
      <c r="C3" t="s">
        <v>13081</v>
      </c>
      <c r="D3">
        <v>199</v>
      </c>
      <c r="E3">
        <v>349</v>
      </c>
      <c r="F3" s="5">
        <v>0.43</v>
      </c>
      <c r="G3" t="s">
        <v>13085</v>
      </c>
      <c r="H3" t="s">
        <v>13086</v>
      </c>
      <c r="I3" t="s">
        <v>13084</v>
      </c>
      <c r="J3">
        <v>4</v>
      </c>
      <c r="K3">
        <v>43994</v>
      </c>
      <c r="L3">
        <v>15353906</v>
      </c>
      <c r="M3" t="s">
        <v>34</v>
      </c>
      <c r="N3" t="s">
        <v>35</v>
      </c>
      <c r="O3" t="s">
        <v>36</v>
      </c>
      <c r="P3" t="s">
        <v>13081</v>
      </c>
    </row>
    <row r="4" spans="1:16" x14ac:dyDescent="0.35">
      <c r="A4" t="s">
        <v>37</v>
      </c>
      <c r="B4" t="s">
        <v>13087</v>
      </c>
      <c r="C4" t="s">
        <v>13081</v>
      </c>
      <c r="D4">
        <v>199</v>
      </c>
      <c r="E4">
        <v>1899</v>
      </c>
      <c r="F4" s="5">
        <v>0.9</v>
      </c>
      <c r="G4" t="s">
        <v>13082</v>
      </c>
      <c r="H4" t="s">
        <v>13086</v>
      </c>
      <c r="I4" t="s">
        <v>13084</v>
      </c>
      <c r="J4">
        <v>3.9</v>
      </c>
      <c r="K4">
        <v>7928</v>
      </c>
      <c r="L4">
        <v>15055272</v>
      </c>
      <c r="M4" t="s">
        <v>44</v>
      </c>
      <c r="N4" t="s">
        <v>45</v>
      </c>
      <c r="O4" t="s">
        <v>46</v>
      </c>
      <c r="P4" t="s">
        <v>13081</v>
      </c>
    </row>
    <row r="5" spans="1:16" x14ac:dyDescent="0.35">
      <c r="A5" t="s">
        <v>47</v>
      </c>
      <c r="B5" t="s">
        <v>13088</v>
      </c>
      <c r="C5" t="s">
        <v>13081</v>
      </c>
      <c r="D5">
        <v>329</v>
      </c>
      <c r="E5">
        <v>699</v>
      </c>
      <c r="F5" s="5">
        <v>0.53</v>
      </c>
      <c r="G5" t="s">
        <v>13082</v>
      </c>
      <c r="H5" t="s">
        <v>13083</v>
      </c>
      <c r="I5" t="s">
        <v>13084</v>
      </c>
      <c r="J5">
        <v>4.2</v>
      </c>
      <c r="K5">
        <v>94363</v>
      </c>
      <c r="L5">
        <v>65959737</v>
      </c>
      <c r="M5" t="s">
        <v>54</v>
      </c>
      <c r="N5" t="s">
        <v>55</v>
      </c>
      <c r="O5" t="s">
        <v>56</v>
      </c>
      <c r="P5" t="s">
        <v>13081</v>
      </c>
    </row>
    <row r="6" spans="1:16" x14ac:dyDescent="0.35">
      <c r="A6" t="s">
        <v>57</v>
      </c>
      <c r="B6" t="s">
        <v>13089</v>
      </c>
      <c r="C6" t="s">
        <v>13081</v>
      </c>
      <c r="D6">
        <v>154</v>
      </c>
      <c r="E6">
        <v>399</v>
      </c>
      <c r="F6" s="5">
        <v>0.61</v>
      </c>
      <c r="G6" t="s">
        <v>13082</v>
      </c>
      <c r="H6" t="s">
        <v>13086</v>
      </c>
      <c r="I6" t="s">
        <v>13084</v>
      </c>
      <c r="J6">
        <v>4.2</v>
      </c>
      <c r="K6">
        <v>16905</v>
      </c>
      <c r="L6">
        <v>6745095</v>
      </c>
      <c r="M6" t="s">
        <v>13023</v>
      </c>
      <c r="N6" t="s">
        <v>64</v>
      </c>
      <c r="O6" t="s">
        <v>65</v>
      </c>
      <c r="P6" t="s">
        <v>13081</v>
      </c>
    </row>
    <row r="7" spans="1:16" x14ac:dyDescent="0.35">
      <c r="A7" t="s">
        <v>66</v>
      </c>
      <c r="B7" t="s">
        <v>13090</v>
      </c>
      <c r="C7" t="s">
        <v>13081</v>
      </c>
      <c r="D7">
        <v>149</v>
      </c>
      <c r="E7">
        <v>1000</v>
      </c>
      <c r="F7" s="5">
        <v>0.85</v>
      </c>
      <c r="G7" t="s">
        <v>13082</v>
      </c>
      <c r="H7" t="s">
        <v>13086</v>
      </c>
      <c r="I7" t="s">
        <v>13084</v>
      </c>
      <c r="J7">
        <v>3.9</v>
      </c>
      <c r="K7">
        <v>24871</v>
      </c>
      <c r="L7">
        <v>24871000</v>
      </c>
      <c r="M7" t="s">
        <v>73</v>
      </c>
      <c r="N7" t="s">
        <v>74</v>
      </c>
      <c r="O7" t="s">
        <v>75</v>
      </c>
      <c r="P7" t="s">
        <v>13081</v>
      </c>
    </row>
    <row r="8" spans="1:16" x14ac:dyDescent="0.35">
      <c r="A8" t="s">
        <v>76</v>
      </c>
      <c r="B8" t="s">
        <v>13091</v>
      </c>
      <c r="C8" t="s">
        <v>13081</v>
      </c>
      <c r="D8">
        <v>176.63</v>
      </c>
      <c r="E8">
        <v>499</v>
      </c>
      <c r="F8" s="5">
        <v>0.65</v>
      </c>
      <c r="G8" t="s">
        <v>13082</v>
      </c>
      <c r="H8" t="s">
        <v>13086</v>
      </c>
      <c r="I8" t="s">
        <v>13084</v>
      </c>
      <c r="J8">
        <v>4.0999999999999996</v>
      </c>
      <c r="K8">
        <v>15188</v>
      </c>
      <c r="L8">
        <v>7578812</v>
      </c>
      <c r="M8" t="s">
        <v>83</v>
      </c>
      <c r="N8" t="s">
        <v>84</v>
      </c>
      <c r="O8" t="s">
        <v>85</v>
      </c>
      <c r="P8" t="s">
        <v>13081</v>
      </c>
    </row>
    <row r="9" spans="1:16" x14ac:dyDescent="0.35">
      <c r="A9" t="s">
        <v>86</v>
      </c>
      <c r="B9" t="s">
        <v>13092</v>
      </c>
      <c r="C9" t="s">
        <v>13081</v>
      </c>
      <c r="D9">
        <v>229</v>
      </c>
      <c r="E9">
        <v>299</v>
      </c>
      <c r="F9" s="5">
        <v>0.23</v>
      </c>
      <c r="G9" t="s">
        <v>13085</v>
      </c>
      <c r="H9" t="s">
        <v>13083</v>
      </c>
      <c r="I9" t="s">
        <v>13084</v>
      </c>
      <c r="J9">
        <v>4.3</v>
      </c>
      <c r="K9">
        <v>30411</v>
      </c>
      <c r="L9">
        <v>9092889</v>
      </c>
      <c r="M9" t="s">
        <v>93</v>
      </c>
      <c r="N9" t="s">
        <v>94</v>
      </c>
      <c r="O9" t="s">
        <v>95</v>
      </c>
      <c r="P9" t="s">
        <v>13081</v>
      </c>
    </row>
    <row r="10" spans="1:16" x14ac:dyDescent="0.35">
      <c r="A10" t="s">
        <v>96</v>
      </c>
      <c r="B10" t="s">
        <v>13093</v>
      </c>
      <c r="C10" t="s">
        <v>13081</v>
      </c>
      <c r="D10">
        <v>499</v>
      </c>
      <c r="E10">
        <v>999</v>
      </c>
      <c r="F10" s="5">
        <v>0.5</v>
      </c>
      <c r="G10" t="s">
        <v>13082</v>
      </c>
      <c r="H10" t="s">
        <v>13083</v>
      </c>
      <c r="I10" t="s">
        <v>13084</v>
      </c>
      <c r="J10">
        <v>4.2</v>
      </c>
      <c r="K10">
        <v>179691</v>
      </c>
      <c r="L10">
        <v>179511309</v>
      </c>
      <c r="M10" t="s">
        <v>104</v>
      </c>
      <c r="N10" t="s">
        <v>105</v>
      </c>
      <c r="O10" t="s">
        <v>106</v>
      </c>
      <c r="P10" t="s">
        <v>13081</v>
      </c>
    </row>
    <row r="11" spans="1:16" x14ac:dyDescent="0.35">
      <c r="A11" t="s">
        <v>107</v>
      </c>
      <c r="B11" t="s">
        <v>14342</v>
      </c>
      <c r="C11" t="s">
        <v>13081</v>
      </c>
      <c r="D11">
        <v>199</v>
      </c>
      <c r="E11">
        <v>299</v>
      </c>
      <c r="F11" s="5">
        <v>0.33</v>
      </c>
      <c r="G11" t="s">
        <v>13085</v>
      </c>
      <c r="H11" t="s">
        <v>13086</v>
      </c>
      <c r="I11" t="s">
        <v>13084</v>
      </c>
      <c r="J11">
        <v>4</v>
      </c>
      <c r="K11">
        <v>43994</v>
      </c>
      <c r="L11">
        <v>13154206</v>
      </c>
      <c r="M11" t="s">
        <v>34</v>
      </c>
      <c r="N11" t="s">
        <v>110</v>
      </c>
      <c r="O11" t="s">
        <v>111</v>
      </c>
      <c r="P11" t="s">
        <v>13081</v>
      </c>
    </row>
    <row r="12" spans="1:16" x14ac:dyDescent="0.35">
      <c r="A12" t="s">
        <v>112</v>
      </c>
      <c r="B12" t="s">
        <v>13094</v>
      </c>
      <c r="C12" t="s">
        <v>13081</v>
      </c>
      <c r="D12">
        <v>154</v>
      </c>
      <c r="E12">
        <v>339</v>
      </c>
      <c r="F12" s="5">
        <v>0.55000000000000004</v>
      </c>
      <c r="G12" t="s">
        <v>13082</v>
      </c>
      <c r="H12" t="s">
        <v>13086</v>
      </c>
      <c r="I12" t="s">
        <v>13084</v>
      </c>
      <c r="J12">
        <v>4.3</v>
      </c>
      <c r="K12">
        <v>13391</v>
      </c>
      <c r="L12">
        <v>4539549</v>
      </c>
      <c r="M12" t="s">
        <v>119</v>
      </c>
      <c r="N12" t="s">
        <v>120</v>
      </c>
      <c r="O12" t="s">
        <v>121</v>
      </c>
      <c r="P12" t="s">
        <v>13081</v>
      </c>
    </row>
    <row r="13" spans="1:16" x14ac:dyDescent="0.35">
      <c r="A13" t="s">
        <v>122</v>
      </c>
      <c r="B13" t="s">
        <v>13095</v>
      </c>
      <c r="C13" t="s">
        <v>13081</v>
      </c>
      <c r="D13">
        <v>299</v>
      </c>
      <c r="E13">
        <v>799</v>
      </c>
      <c r="F13" s="5">
        <v>0.63</v>
      </c>
      <c r="G13" t="s">
        <v>13082</v>
      </c>
      <c r="H13" t="s">
        <v>13083</v>
      </c>
      <c r="I13" t="s">
        <v>13084</v>
      </c>
      <c r="J13">
        <v>4.2</v>
      </c>
      <c r="K13">
        <v>94363</v>
      </c>
      <c r="L13">
        <v>75396037</v>
      </c>
      <c r="M13" t="s">
        <v>54</v>
      </c>
      <c r="N13" t="s">
        <v>125</v>
      </c>
      <c r="O13" t="s">
        <v>126</v>
      </c>
      <c r="P13" t="s">
        <v>13081</v>
      </c>
    </row>
    <row r="14" spans="1:16" x14ac:dyDescent="0.35">
      <c r="A14" t="s">
        <v>127</v>
      </c>
      <c r="B14" t="s">
        <v>13096</v>
      </c>
      <c r="C14" t="s">
        <v>13097</v>
      </c>
      <c r="D14">
        <v>219</v>
      </c>
      <c r="E14">
        <v>700</v>
      </c>
      <c r="F14" s="5">
        <v>0.69</v>
      </c>
      <c r="G14" t="s">
        <v>13082</v>
      </c>
      <c r="H14" t="s">
        <v>13083</v>
      </c>
      <c r="I14" t="s">
        <v>13084</v>
      </c>
      <c r="J14">
        <v>4.4000000000000004</v>
      </c>
      <c r="K14">
        <v>426973</v>
      </c>
      <c r="L14">
        <v>298881100</v>
      </c>
      <c r="M14" t="s">
        <v>135</v>
      </c>
      <c r="N14" t="s">
        <v>136</v>
      </c>
      <c r="O14" t="s">
        <v>137</v>
      </c>
      <c r="P14" t="s">
        <v>13097</v>
      </c>
    </row>
    <row r="15" spans="1:16" x14ac:dyDescent="0.35">
      <c r="A15" t="s">
        <v>138</v>
      </c>
      <c r="B15" t="s">
        <v>13098</v>
      </c>
      <c r="C15" t="s">
        <v>13081</v>
      </c>
      <c r="D15">
        <v>350</v>
      </c>
      <c r="E15">
        <v>899</v>
      </c>
      <c r="F15" s="5">
        <v>0.61</v>
      </c>
      <c r="G15" t="s">
        <v>13082</v>
      </c>
      <c r="H15" t="s">
        <v>13083</v>
      </c>
      <c r="I15" t="s">
        <v>13084</v>
      </c>
      <c r="J15">
        <v>4.2</v>
      </c>
      <c r="K15">
        <v>2262</v>
      </c>
      <c r="L15">
        <v>2033538</v>
      </c>
      <c r="M15" t="s">
        <v>145</v>
      </c>
      <c r="N15" t="s">
        <v>146</v>
      </c>
      <c r="O15" t="s">
        <v>147</v>
      </c>
      <c r="P15" t="s">
        <v>13081</v>
      </c>
    </row>
    <row r="16" spans="1:16" x14ac:dyDescent="0.35">
      <c r="A16" t="s">
        <v>148</v>
      </c>
      <c r="B16" t="s">
        <v>13089</v>
      </c>
      <c r="C16" t="s">
        <v>13081</v>
      </c>
      <c r="D16">
        <v>159</v>
      </c>
      <c r="E16">
        <v>399</v>
      </c>
      <c r="F16" s="5">
        <v>0.6</v>
      </c>
      <c r="G16" t="s">
        <v>13082</v>
      </c>
      <c r="H16" t="s">
        <v>13086</v>
      </c>
      <c r="I16" t="s">
        <v>13084</v>
      </c>
      <c r="J16">
        <v>4.0999999999999996</v>
      </c>
      <c r="K16">
        <v>4768</v>
      </c>
      <c r="L16">
        <v>1902432</v>
      </c>
      <c r="M16" t="s">
        <v>154</v>
      </c>
      <c r="N16" t="s">
        <v>155</v>
      </c>
      <c r="O16" t="s">
        <v>156</v>
      </c>
      <c r="P16" t="s">
        <v>13081</v>
      </c>
    </row>
    <row r="17" spans="1:16" x14ac:dyDescent="0.35">
      <c r="A17" t="s">
        <v>157</v>
      </c>
      <c r="B17" t="s">
        <v>13099</v>
      </c>
      <c r="C17" t="s">
        <v>13081</v>
      </c>
      <c r="D17">
        <v>349</v>
      </c>
      <c r="E17">
        <v>399</v>
      </c>
      <c r="F17" s="5">
        <v>0.13</v>
      </c>
      <c r="G17" t="s">
        <v>13085</v>
      </c>
      <c r="H17" t="s">
        <v>13083</v>
      </c>
      <c r="I17" t="s">
        <v>13084</v>
      </c>
      <c r="J17">
        <v>4.4000000000000004</v>
      </c>
      <c r="K17">
        <v>18757</v>
      </c>
      <c r="L17">
        <v>7484043</v>
      </c>
      <c r="M17" t="s">
        <v>164</v>
      </c>
      <c r="N17" t="s">
        <v>165</v>
      </c>
      <c r="O17" t="s">
        <v>166</v>
      </c>
      <c r="P17" t="s">
        <v>13081</v>
      </c>
    </row>
    <row r="18" spans="1:16" x14ac:dyDescent="0.35">
      <c r="A18" t="s">
        <v>167</v>
      </c>
      <c r="B18" t="s">
        <v>13100</v>
      </c>
      <c r="C18" t="s">
        <v>13097</v>
      </c>
      <c r="D18">
        <v>13999</v>
      </c>
      <c r="E18">
        <v>24999</v>
      </c>
      <c r="F18" s="5">
        <v>0.44</v>
      </c>
      <c r="G18" t="s">
        <v>13085</v>
      </c>
      <c r="H18" t="s">
        <v>13101</v>
      </c>
      <c r="I18" t="s">
        <v>13084</v>
      </c>
      <c r="J18">
        <v>4.2</v>
      </c>
      <c r="K18">
        <v>32840</v>
      </c>
      <c r="L18">
        <v>820967160</v>
      </c>
      <c r="M18" t="s">
        <v>175</v>
      </c>
      <c r="N18" t="s">
        <v>176</v>
      </c>
      <c r="O18" t="s">
        <v>177</v>
      </c>
      <c r="P18" t="s">
        <v>13097</v>
      </c>
    </row>
    <row r="19" spans="1:16" x14ac:dyDescent="0.35">
      <c r="A19" t="s">
        <v>178</v>
      </c>
      <c r="B19" t="s">
        <v>14342</v>
      </c>
      <c r="C19" t="s">
        <v>13081</v>
      </c>
      <c r="D19">
        <v>249</v>
      </c>
      <c r="E19">
        <v>399</v>
      </c>
      <c r="F19" s="5">
        <v>0.38</v>
      </c>
      <c r="G19" t="s">
        <v>13085</v>
      </c>
      <c r="H19" t="s">
        <v>13083</v>
      </c>
      <c r="I19" t="s">
        <v>13084</v>
      </c>
      <c r="J19">
        <v>4</v>
      </c>
      <c r="K19">
        <v>43994</v>
      </c>
      <c r="L19">
        <v>17553606</v>
      </c>
      <c r="M19" t="s">
        <v>34</v>
      </c>
      <c r="N19" t="s">
        <v>181</v>
      </c>
      <c r="O19" t="s">
        <v>182</v>
      </c>
      <c r="P19" t="s">
        <v>13081</v>
      </c>
    </row>
    <row r="20" spans="1:16" x14ac:dyDescent="0.35">
      <c r="A20" t="s">
        <v>183</v>
      </c>
      <c r="B20" t="s">
        <v>13102</v>
      </c>
      <c r="C20" t="s">
        <v>13081</v>
      </c>
      <c r="D20">
        <v>199</v>
      </c>
      <c r="E20">
        <v>499</v>
      </c>
      <c r="F20" s="5">
        <v>0.6</v>
      </c>
      <c r="G20" t="s">
        <v>13082</v>
      </c>
      <c r="H20" t="s">
        <v>13086</v>
      </c>
      <c r="I20" t="s">
        <v>13084</v>
      </c>
      <c r="J20">
        <v>4.0999999999999996</v>
      </c>
      <c r="K20">
        <v>13045</v>
      </c>
      <c r="L20">
        <v>6509455</v>
      </c>
      <c r="M20" t="s">
        <v>190</v>
      </c>
      <c r="N20" t="s">
        <v>191</v>
      </c>
      <c r="O20" t="s">
        <v>192</v>
      </c>
      <c r="P20" t="s">
        <v>13081</v>
      </c>
    </row>
    <row r="21" spans="1:16" x14ac:dyDescent="0.35">
      <c r="A21" t="s">
        <v>193</v>
      </c>
      <c r="B21" t="s">
        <v>13103</v>
      </c>
      <c r="C21" t="s">
        <v>13097</v>
      </c>
      <c r="D21">
        <v>13490</v>
      </c>
      <c r="E21">
        <v>21990</v>
      </c>
      <c r="F21" s="5">
        <v>0.39</v>
      </c>
      <c r="G21" t="s">
        <v>13085</v>
      </c>
      <c r="H21" t="s">
        <v>13101</v>
      </c>
      <c r="I21" t="s">
        <v>13084</v>
      </c>
      <c r="J21">
        <v>4.3</v>
      </c>
      <c r="K21">
        <v>11976</v>
      </c>
      <c r="L21">
        <v>263352240</v>
      </c>
      <c r="M21" t="s">
        <v>200</v>
      </c>
      <c r="N21" t="s">
        <v>201</v>
      </c>
      <c r="O21" t="s">
        <v>202</v>
      </c>
      <c r="P21" t="s">
        <v>13097</v>
      </c>
    </row>
    <row r="22" spans="1:16" x14ac:dyDescent="0.35">
      <c r="A22" t="s">
        <v>203</v>
      </c>
      <c r="B22" t="s">
        <v>13104</v>
      </c>
      <c r="C22" t="s">
        <v>13081</v>
      </c>
      <c r="D22">
        <v>970</v>
      </c>
      <c r="E22">
        <v>1799</v>
      </c>
      <c r="F22" s="5">
        <v>0.46</v>
      </c>
      <c r="G22" t="s">
        <v>13085</v>
      </c>
      <c r="H22" t="s">
        <v>13101</v>
      </c>
      <c r="I22" t="s">
        <v>13082</v>
      </c>
      <c r="J22">
        <v>4.5</v>
      </c>
      <c r="K22">
        <v>815</v>
      </c>
      <c r="L22">
        <v>1466185</v>
      </c>
      <c r="M22" t="s">
        <v>210</v>
      </c>
      <c r="N22" t="s">
        <v>211</v>
      </c>
      <c r="O22" t="s">
        <v>212</v>
      </c>
      <c r="P22" t="s">
        <v>13081</v>
      </c>
    </row>
    <row r="23" spans="1:16" x14ac:dyDescent="0.35">
      <c r="A23" t="s">
        <v>213</v>
      </c>
      <c r="B23" t="s">
        <v>13105</v>
      </c>
      <c r="C23" t="s">
        <v>13097</v>
      </c>
      <c r="D23">
        <v>279</v>
      </c>
      <c r="E23">
        <v>499</v>
      </c>
      <c r="F23" s="5">
        <v>0.44</v>
      </c>
      <c r="G23" t="s">
        <v>13085</v>
      </c>
      <c r="H23" t="s">
        <v>13083</v>
      </c>
      <c r="I23" t="s">
        <v>13084</v>
      </c>
      <c r="J23">
        <v>3.7</v>
      </c>
      <c r="K23">
        <v>10962</v>
      </c>
      <c r="L23">
        <v>5470038</v>
      </c>
      <c r="M23" t="s">
        <v>220</v>
      </c>
      <c r="N23" t="s">
        <v>221</v>
      </c>
      <c r="O23" t="s">
        <v>222</v>
      </c>
      <c r="P23" t="s">
        <v>13097</v>
      </c>
    </row>
    <row r="24" spans="1:16" x14ac:dyDescent="0.35">
      <c r="A24" t="s">
        <v>223</v>
      </c>
      <c r="B24" t="s">
        <v>13106</v>
      </c>
      <c r="C24" t="s">
        <v>13097</v>
      </c>
      <c r="D24">
        <v>13490</v>
      </c>
      <c r="E24">
        <v>22900</v>
      </c>
      <c r="F24" s="5">
        <v>0.41</v>
      </c>
      <c r="G24" t="s">
        <v>13085</v>
      </c>
      <c r="H24" t="s">
        <v>13101</v>
      </c>
      <c r="I24" t="s">
        <v>13084</v>
      </c>
      <c r="J24">
        <v>4.3</v>
      </c>
      <c r="K24">
        <v>16299</v>
      </c>
      <c r="L24">
        <v>373247100</v>
      </c>
      <c r="M24" t="s">
        <v>230</v>
      </c>
      <c r="N24" t="s">
        <v>231</v>
      </c>
      <c r="O24" t="s">
        <v>232</v>
      </c>
      <c r="P24" t="s">
        <v>13097</v>
      </c>
    </row>
    <row r="25" spans="1:16" x14ac:dyDescent="0.35">
      <c r="A25" t="s">
        <v>233</v>
      </c>
      <c r="B25" t="s">
        <v>13107</v>
      </c>
      <c r="C25" t="s">
        <v>13081</v>
      </c>
      <c r="D25">
        <v>59</v>
      </c>
      <c r="E25">
        <v>199</v>
      </c>
      <c r="F25" s="5">
        <v>0.7</v>
      </c>
      <c r="G25" t="s">
        <v>13082</v>
      </c>
      <c r="H25" t="s">
        <v>13086</v>
      </c>
      <c r="I25" t="s">
        <v>13084</v>
      </c>
      <c r="J25">
        <v>4</v>
      </c>
      <c r="K25">
        <v>9378</v>
      </c>
      <c r="L25">
        <v>1866222</v>
      </c>
      <c r="M25" t="s">
        <v>240</v>
      </c>
      <c r="N25" t="s">
        <v>241</v>
      </c>
      <c r="O25" t="s">
        <v>242</v>
      </c>
      <c r="P25" t="s">
        <v>13081</v>
      </c>
    </row>
    <row r="26" spans="1:16" x14ac:dyDescent="0.35">
      <c r="A26" t="s">
        <v>243</v>
      </c>
      <c r="B26" t="s">
        <v>14343</v>
      </c>
      <c r="C26" t="s">
        <v>13097</v>
      </c>
      <c r="D26">
        <v>11499</v>
      </c>
      <c r="E26">
        <v>19990</v>
      </c>
      <c r="F26" s="5">
        <v>0.42</v>
      </c>
      <c r="G26" t="s">
        <v>13085</v>
      </c>
      <c r="H26" t="s">
        <v>13101</v>
      </c>
      <c r="I26" t="s">
        <v>13084</v>
      </c>
      <c r="J26">
        <v>4.3</v>
      </c>
      <c r="K26">
        <v>4703</v>
      </c>
      <c r="L26">
        <v>94012970</v>
      </c>
      <c r="M26" t="s">
        <v>13024</v>
      </c>
      <c r="N26" t="s">
        <v>250</v>
      </c>
      <c r="O26" t="s">
        <v>251</v>
      </c>
      <c r="P26" t="s">
        <v>13097</v>
      </c>
    </row>
    <row r="27" spans="1:16" x14ac:dyDescent="0.35">
      <c r="A27" t="s">
        <v>252</v>
      </c>
      <c r="B27" t="s">
        <v>13108</v>
      </c>
      <c r="C27" t="s">
        <v>13097</v>
      </c>
      <c r="D27">
        <v>199</v>
      </c>
      <c r="E27">
        <v>699</v>
      </c>
      <c r="F27" s="5">
        <v>0.72</v>
      </c>
      <c r="G27" t="s">
        <v>13082</v>
      </c>
      <c r="H27" t="s">
        <v>13086</v>
      </c>
      <c r="I27" t="s">
        <v>13084</v>
      </c>
      <c r="J27">
        <v>4.2</v>
      </c>
      <c r="K27">
        <v>12153</v>
      </c>
      <c r="L27">
        <v>8494947</v>
      </c>
      <c r="M27" t="s">
        <v>259</v>
      </c>
      <c r="N27" t="s">
        <v>260</v>
      </c>
      <c r="O27" t="s">
        <v>261</v>
      </c>
      <c r="P27" t="s">
        <v>13097</v>
      </c>
    </row>
    <row r="28" spans="1:16" x14ac:dyDescent="0.35">
      <c r="A28" t="s">
        <v>262</v>
      </c>
      <c r="B28" t="s">
        <v>13109</v>
      </c>
      <c r="C28" t="s">
        <v>13097</v>
      </c>
      <c r="D28">
        <v>14999</v>
      </c>
      <c r="E28">
        <v>19999</v>
      </c>
      <c r="F28" s="5">
        <v>0.25</v>
      </c>
      <c r="G28" t="s">
        <v>13085</v>
      </c>
      <c r="H28" t="s">
        <v>13101</v>
      </c>
      <c r="I28" t="s">
        <v>13084</v>
      </c>
      <c r="J28">
        <v>4.2</v>
      </c>
      <c r="K28">
        <v>34899</v>
      </c>
      <c r="L28">
        <v>697945101</v>
      </c>
      <c r="M28" t="s">
        <v>269</v>
      </c>
      <c r="N28" t="s">
        <v>270</v>
      </c>
      <c r="O28" t="s">
        <v>271</v>
      </c>
      <c r="P28" t="s">
        <v>13097</v>
      </c>
    </row>
    <row r="29" spans="1:16" x14ac:dyDescent="0.35">
      <c r="A29" t="s">
        <v>272</v>
      </c>
      <c r="B29" t="s">
        <v>13110</v>
      </c>
      <c r="C29" t="s">
        <v>13081</v>
      </c>
      <c r="D29">
        <v>299</v>
      </c>
      <c r="E29">
        <v>399</v>
      </c>
      <c r="F29" s="5">
        <v>0.25</v>
      </c>
      <c r="G29" t="s">
        <v>13085</v>
      </c>
      <c r="H29" t="s">
        <v>13083</v>
      </c>
      <c r="I29" t="s">
        <v>13084</v>
      </c>
      <c r="J29">
        <v>4</v>
      </c>
      <c r="K29">
        <v>2766</v>
      </c>
      <c r="L29">
        <v>1103634</v>
      </c>
      <c r="M29" t="s">
        <v>279</v>
      </c>
      <c r="N29" t="s">
        <v>280</v>
      </c>
      <c r="O29" t="s">
        <v>281</v>
      </c>
      <c r="P29" t="s">
        <v>13081</v>
      </c>
    </row>
    <row r="30" spans="1:16" x14ac:dyDescent="0.35">
      <c r="A30" t="s">
        <v>282</v>
      </c>
      <c r="B30" t="s">
        <v>13111</v>
      </c>
      <c r="C30" t="s">
        <v>13081</v>
      </c>
      <c r="D30">
        <v>970</v>
      </c>
      <c r="E30">
        <v>1999</v>
      </c>
      <c r="F30" s="5">
        <v>0.51</v>
      </c>
      <c r="G30" t="s">
        <v>13082</v>
      </c>
      <c r="H30" t="s">
        <v>13101</v>
      </c>
      <c r="I30" t="s">
        <v>13082</v>
      </c>
      <c r="J30">
        <v>4.4000000000000004</v>
      </c>
      <c r="K30">
        <v>184</v>
      </c>
      <c r="L30">
        <v>367816</v>
      </c>
      <c r="M30" t="s">
        <v>289</v>
      </c>
      <c r="N30" t="s">
        <v>290</v>
      </c>
      <c r="O30" t="s">
        <v>291</v>
      </c>
      <c r="P30" t="s">
        <v>13081</v>
      </c>
    </row>
    <row r="31" spans="1:16" x14ac:dyDescent="0.35">
      <c r="A31" t="s">
        <v>292</v>
      </c>
      <c r="B31" t="s">
        <v>13112</v>
      </c>
      <c r="C31" t="s">
        <v>13081</v>
      </c>
      <c r="D31">
        <v>299</v>
      </c>
      <c r="E31">
        <v>999</v>
      </c>
      <c r="F31" s="5">
        <v>0.7</v>
      </c>
      <c r="G31" t="s">
        <v>13082</v>
      </c>
      <c r="H31" t="s">
        <v>13083</v>
      </c>
      <c r="I31" t="s">
        <v>13084</v>
      </c>
      <c r="J31">
        <v>4.3</v>
      </c>
      <c r="K31">
        <v>20850</v>
      </c>
      <c r="L31">
        <v>20829150</v>
      </c>
      <c r="M31" t="s">
        <v>299</v>
      </c>
      <c r="N31" t="s">
        <v>300</v>
      </c>
      <c r="O31" t="s">
        <v>301</v>
      </c>
      <c r="P31" t="s">
        <v>13081</v>
      </c>
    </row>
    <row r="32" spans="1:16" x14ac:dyDescent="0.35">
      <c r="A32" t="s">
        <v>302</v>
      </c>
      <c r="B32" t="s">
        <v>13113</v>
      </c>
      <c r="C32" t="s">
        <v>13081</v>
      </c>
      <c r="D32">
        <v>199</v>
      </c>
      <c r="E32">
        <v>750</v>
      </c>
      <c r="F32" s="5">
        <v>0.73</v>
      </c>
      <c r="G32" t="s">
        <v>13082</v>
      </c>
      <c r="H32" t="s">
        <v>13086</v>
      </c>
      <c r="I32" t="s">
        <v>13084</v>
      </c>
      <c r="J32">
        <v>4.5</v>
      </c>
      <c r="K32">
        <v>74976</v>
      </c>
      <c r="L32">
        <v>56232000</v>
      </c>
      <c r="M32" t="s">
        <v>309</v>
      </c>
      <c r="N32" t="s">
        <v>310</v>
      </c>
      <c r="O32" t="s">
        <v>311</v>
      </c>
      <c r="P32" t="s">
        <v>13081</v>
      </c>
    </row>
    <row r="33" spans="1:16" x14ac:dyDescent="0.35">
      <c r="A33" t="s">
        <v>312</v>
      </c>
      <c r="B33" t="s">
        <v>13114</v>
      </c>
      <c r="C33" t="s">
        <v>13081</v>
      </c>
      <c r="D33">
        <v>179</v>
      </c>
      <c r="E33">
        <v>499</v>
      </c>
      <c r="F33" s="5">
        <v>0.64</v>
      </c>
      <c r="G33" t="s">
        <v>13082</v>
      </c>
      <c r="H33" t="s">
        <v>13086</v>
      </c>
      <c r="I33" t="s">
        <v>13084</v>
      </c>
      <c r="J33">
        <v>4</v>
      </c>
      <c r="K33">
        <v>1934</v>
      </c>
      <c r="L33">
        <v>965066</v>
      </c>
      <c r="M33" t="s">
        <v>13026</v>
      </c>
      <c r="N33" t="s">
        <v>318</v>
      </c>
      <c r="O33" t="s">
        <v>319</v>
      </c>
      <c r="P33" t="s">
        <v>13081</v>
      </c>
    </row>
    <row r="34" spans="1:16" x14ac:dyDescent="0.35">
      <c r="A34" t="s">
        <v>320</v>
      </c>
      <c r="B34" t="s">
        <v>13115</v>
      </c>
      <c r="C34" t="s">
        <v>13081</v>
      </c>
      <c r="D34">
        <v>389</v>
      </c>
      <c r="E34">
        <v>1099</v>
      </c>
      <c r="F34" s="5">
        <v>0.65</v>
      </c>
      <c r="G34" t="s">
        <v>13082</v>
      </c>
      <c r="H34" t="s">
        <v>13083</v>
      </c>
      <c r="I34" t="s">
        <v>13082</v>
      </c>
      <c r="J34">
        <v>4.3</v>
      </c>
      <c r="K34">
        <v>974</v>
      </c>
      <c r="L34">
        <v>1070426</v>
      </c>
      <c r="M34" t="s">
        <v>327</v>
      </c>
      <c r="N34" t="s">
        <v>328</v>
      </c>
      <c r="O34" t="s">
        <v>329</v>
      </c>
      <c r="P34" t="s">
        <v>13081</v>
      </c>
    </row>
    <row r="35" spans="1:16" x14ac:dyDescent="0.35">
      <c r="A35" t="s">
        <v>330</v>
      </c>
      <c r="B35" t="s">
        <v>13116</v>
      </c>
      <c r="C35" t="s">
        <v>13081</v>
      </c>
      <c r="D35">
        <v>599</v>
      </c>
      <c r="E35">
        <v>599</v>
      </c>
      <c r="F35" s="5">
        <v>0</v>
      </c>
      <c r="G35" t="s">
        <v>13085</v>
      </c>
      <c r="H35" t="s">
        <v>13101</v>
      </c>
      <c r="I35" t="s">
        <v>13082</v>
      </c>
      <c r="J35">
        <v>4.3</v>
      </c>
      <c r="K35">
        <v>355</v>
      </c>
      <c r="L35">
        <v>212645</v>
      </c>
      <c r="M35" t="s">
        <v>337</v>
      </c>
      <c r="N35" t="s">
        <v>338</v>
      </c>
      <c r="O35" t="s">
        <v>339</v>
      </c>
      <c r="P35" t="s">
        <v>13081</v>
      </c>
    </row>
    <row r="36" spans="1:16" x14ac:dyDescent="0.35">
      <c r="A36" t="s">
        <v>340</v>
      </c>
      <c r="B36" t="s">
        <v>13117</v>
      </c>
      <c r="C36" t="s">
        <v>13081</v>
      </c>
      <c r="D36">
        <v>199</v>
      </c>
      <c r="E36">
        <v>999</v>
      </c>
      <c r="F36" s="5">
        <v>0.8</v>
      </c>
      <c r="G36" t="s">
        <v>13082</v>
      </c>
      <c r="H36" t="s">
        <v>13086</v>
      </c>
      <c r="I36" t="s">
        <v>13084</v>
      </c>
      <c r="J36">
        <v>3.9</v>
      </c>
      <c r="K36">
        <v>1075</v>
      </c>
      <c r="L36">
        <v>1073925</v>
      </c>
      <c r="M36" t="s">
        <v>347</v>
      </c>
      <c r="N36" t="s">
        <v>348</v>
      </c>
      <c r="O36" t="s">
        <v>349</v>
      </c>
      <c r="P36" t="s">
        <v>13081</v>
      </c>
    </row>
    <row r="37" spans="1:16" x14ac:dyDescent="0.35">
      <c r="A37" t="s">
        <v>350</v>
      </c>
      <c r="B37" t="s">
        <v>13118</v>
      </c>
      <c r="C37" t="s">
        <v>13081</v>
      </c>
      <c r="D37">
        <v>99</v>
      </c>
      <c r="E37">
        <v>666.66</v>
      </c>
      <c r="F37" s="5">
        <v>0.85</v>
      </c>
      <c r="G37" t="s">
        <v>13082</v>
      </c>
      <c r="H37" t="s">
        <v>13086</v>
      </c>
      <c r="I37" t="s">
        <v>13084</v>
      </c>
      <c r="J37">
        <v>3.9</v>
      </c>
      <c r="K37">
        <v>24871</v>
      </c>
      <c r="L37">
        <v>16580501</v>
      </c>
      <c r="M37" t="s">
        <v>353</v>
      </c>
      <c r="N37" t="s">
        <v>354</v>
      </c>
      <c r="O37" t="s">
        <v>355</v>
      </c>
      <c r="P37" t="s">
        <v>13081</v>
      </c>
    </row>
    <row r="38" spans="1:16" x14ac:dyDescent="0.35">
      <c r="A38" t="s">
        <v>356</v>
      </c>
      <c r="B38" t="s">
        <v>13119</v>
      </c>
      <c r="C38" t="s">
        <v>13081</v>
      </c>
      <c r="D38">
        <v>899</v>
      </c>
      <c r="E38">
        <v>1900</v>
      </c>
      <c r="F38" s="5">
        <v>0.53</v>
      </c>
      <c r="G38" t="s">
        <v>13082</v>
      </c>
      <c r="H38" t="s">
        <v>13101</v>
      </c>
      <c r="I38" t="s">
        <v>13084</v>
      </c>
      <c r="J38">
        <v>4.4000000000000004</v>
      </c>
      <c r="K38">
        <v>13552</v>
      </c>
      <c r="L38">
        <v>25748800</v>
      </c>
      <c r="M38" t="s">
        <v>363</v>
      </c>
      <c r="N38" t="s">
        <v>364</v>
      </c>
      <c r="O38" t="s">
        <v>365</v>
      </c>
      <c r="P38" t="s">
        <v>13081</v>
      </c>
    </row>
    <row r="39" spans="1:16" x14ac:dyDescent="0.35">
      <c r="A39" t="s">
        <v>366</v>
      </c>
      <c r="B39" t="s">
        <v>13120</v>
      </c>
      <c r="C39" t="s">
        <v>13081</v>
      </c>
      <c r="D39">
        <v>199</v>
      </c>
      <c r="E39">
        <v>999</v>
      </c>
      <c r="F39" s="5">
        <v>0.8</v>
      </c>
      <c r="G39" t="s">
        <v>13082</v>
      </c>
      <c r="H39" t="s">
        <v>13086</v>
      </c>
      <c r="I39" t="s">
        <v>13082</v>
      </c>
      <c r="J39">
        <v>4</v>
      </c>
      <c r="K39">
        <v>576</v>
      </c>
      <c r="L39">
        <v>575424</v>
      </c>
      <c r="M39" t="s">
        <v>373</v>
      </c>
      <c r="N39" t="s">
        <v>374</v>
      </c>
      <c r="O39" t="s">
        <v>375</v>
      </c>
      <c r="P39" t="s">
        <v>13081</v>
      </c>
    </row>
    <row r="40" spans="1:16" x14ac:dyDescent="0.35">
      <c r="A40" t="s">
        <v>376</v>
      </c>
      <c r="B40" t="s">
        <v>13121</v>
      </c>
      <c r="C40" t="s">
        <v>13097</v>
      </c>
      <c r="D40">
        <v>32999</v>
      </c>
      <c r="E40">
        <v>45999</v>
      </c>
      <c r="F40" s="5">
        <v>0.28000000000000003</v>
      </c>
      <c r="G40" t="s">
        <v>13085</v>
      </c>
      <c r="H40" t="s">
        <v>13101</v>
      </c>
      <c r="I40" t="s">
        <v>13084</v>
      </c>
      <c r="J40">
        <v>4.2</v>
      </c>
      <c r="K40">
        <v>7298</v>
      </c>
      <c r="L40">
        <v>335700702</v>
      </c>
      <c r="M40" t="s">
        <v>383</v>
      </c>
      <c r="N40" t="s">
        <v>384</v>
      </c>
      <c r="O40" t="s">
        <v>385</v>
      </c>
      <c r="P40" t="s">
        <v>13097</v>
      </c>
    </row>
    <row r="41" spans="1:16" x14ac:dyDescent="0.35">
      <c r="A41" t="s">
        <v>386</v>
      </c>
      <c r="B41" t="s">
        <v>13122</v>
      </c>
      <c r="C41" t="s">
        <v>13081</v>
      </c>
      <c r="D41">
        <v>970</v>
      </c>
      <c r="E41">
        <v>1999</v>
      </c>
      <c r="F41" s="5">
        <v>0.51</v>
      </c>
      <c r="G41" t="s">
        <v>13082</v>
      </c>
      <c r="H41" t="s">
        <v>13101</v>
      </c>
      <c r="I41" t="s">
        <v>13082</v>
      </c>
      <c r="J41">
        <v>4.2</v>
      </c>
      <c r="K41">
        <v>462</v>
      </c>
      <c r="L41">
        <v>923538</v>
      </c>
      <c r="M41" t="s">
        <v>393</v>
      </c>
      <c r="N41" t="s">
        <v>394</v>
      </c>
      <c r="O41" t="s">
        <v>395</v>
      </c>
      <c r="P41" t="s">
        <v>13081</v>
      </c>
    </row>
    <row r="42" spans="1:16" x14ac:dyDescent="0.35">
      <c r="A42" t="s">
        <v>396</v>
      </c>
      <c r="B42" t="s">
        <v>13123</v>
      </c>
      <c r="C42" t="s">
        <v>13081</v>
      </c>
      <c r="D42">
        <v>209</v>
      </c>
      <c r="E42">
        <v>695</v>
      </c>
      <c r="F42" s="5">
        <v>0.7</v>
      </c>
      <c r="G42" t="s">
        <v>13082</v>
      </c>
      <c r="H42" t="s">
        <v>13083</v>
      </c>
      <c r="I42" t="s">
        <v>13084</v>
      </c>
      <c r="J42">
        <v>4.5</v>
      </c>
      <c r="K42">
        <v>107687</v>
      </c>
      <c r="L42">
        <v>74842465</v>
      </c>
      <c r="M42" t="s">
        <v>403</v>
      </c>
      <c r="N42" t="s">
        <v>404</v>
      </c>
      <c r="O42" t="s">
        <v>405</v>
      </c>
      <c r="P42" t="s">
        <v>13081</v>
      </c>
    </row>
    <row r="43" spans="1:16" x14ac:dyDescent="0.35">
      <c r="A43" t="s">
        <v>406</v>
      </c>
      <c r="B43" t="s">
        <v>13124</v>
      </c>
      <c r="C43" t="s">
        <v>13097</v>
      </c>
      <c r="D43">
        <v>19999</v>
      </c>
      <c r="E43">
        <v>34999</v>
      </c>
      <c r="F43" s="5">
        <v>0.43</v>
      </c>
      <c r="G43" t="s">
        <v>13085</v>
      </c>
      <c r="H43" t="s">
        <v>13101</v>
      </c>
      <c r="I43" t="s">
        <v>13084</v>
      </c>
      <c r="J43">
        <v>4.3</v>
      </c>
      <c r="K43">
        <v>27151</v>
      </c>
      <c r="L43">
        <v>950257849</v>
      </c>
      <c r="M43" t="s">
        <v>13027</v>
      </c>
      <c r="N43" t="s">
        <v>413</v>
      </c>
      <c r="O43" t="s">
        <v>414</v>
      </c>
      <c r="P43" t="s">
        <v>13097</v>
      </c>
    </row>
    <row r="44" spans="1:16" x14ac:dyDescent="0.35">
      <c r="A44" t="s">
        <v>415</v>
      </c>
      <c r="B44" t="s">
        <v>13125</v>
      </c>
      <c r="C44" t="s">
        <v>13081</v>
      </c>
      <c r="D44">
        <v>399</v>
      </c>
      <c r="E44">
        <v>1099</v>
      </c>
      <c r="F44" s="5">
        <v>0.64</v>
      </c>
      <c r="G44" t="s">
        <v>13082</v>
      </c>
      <c r="H44" t="s">
        <v>13083</v>
      </c>
      <c r="I44" t="s">
        <v>13084</v>
      </c>
      <c r="J44">
        <v>4.2</v>
      </c>
      <c r="K44">
        <v>24269</v>
      </c>
      <c r="L44">
        <v>26671631</v>
      </c>
      <c r="M44" t="s">
        <v>24</v>
      </c>
      <c r="N44" t="s">
        <v>418</v>
      </c>
      <c r="O44" t="s">
        <v>419</v>
      </c>
      <c r="P44" t="s">
        <v>13081</v>
      </c>
    </row>
    <row r="45" spans="1:16" x14ac:dyDescent="0.35">
      <c r="A45" t="s">
        <v>420</v>
      </c>
      <c r="B45" t="s">
        <v>13126</v>
      </c>
      <c r="C45" t="s">
        <v>13081</v>
      </c>
      <c r="D45">
        <v>999</v>
      </c>
      <c r="E45">
        <v>1599</v>
      </c>
      <c r="F45" s="5">
        <v>0.38</v>
      </c>
      <c r="G45" t="s">
        <v>13085</v>
      </c>
      <c r="H45" t="s">
        <v>13101</v>
      </c>
      <c r="I45" t="s">
        <v>13084</v>
      </c>
      <c r="J45">
        <v>4.3</v>
      </c>
      <c r="K45">
        <v>12093</v>
      </c>
      <c r="L45">
        <v>19336707</v>
      </c>
      <c r="M45" t="s">
        <v>427</v>
      </c>
      <c r="N45" t="s">
        <v>428</v>
      </c>
      <c r="O45" t="s">
        <v>429</v>
      </c>
      <c r="P45" t="s">
        <v>13081</v>
      </c>
    </row>
    <row r="46" spans="1:16" x14ac:dyDescent="0.35">
      <c r="A46" t="s">
        <v>430</v>
      </c>
      <c r="B46" t="s">
        <v>13127</v>
      </c>
      <c r="C46" t="s">
        <v>13081</v>
      </c>
      <c r="D46">
        <v>59</v>
      </c>
      <c r="E46">
        <v>199</v>
      </c>
      <c r="F46" s="5">
        <v>0.7</v>
      </c>
      <c r="G46" t="s">
        <v>13082</v>
      </c>
      <c r="H46" t="s">
        <v>13086</v>
      </c>
      <c r="I46" t="s">
        <v>13084</v>
      </c>
      <c r="J46">
        <v>4</v>
      </c>
      <c r="K46">
        <v>9378</v>
      </c>
      <c r="L46">
        <v>1866222</v>
      </c>
      <c r="M46" t="s">
        <v>240</v>
      </c>
      <c r="N46" t="s">
        <v>433</v>
      </c>
      <c r="O46" t="s">
        <v>434</v>
      </c>
      <c r="P46" t="s">
        <v>13081</v>
      </c>
    </row>
    <row r="47" spans="1:16" x14ac:dyDescent="0.35">
      <c r="A47" t="s">
        <v>435</v>
      </c>
      <c r="B47" t="s">
        <v>13128</v>
      </c>
      <c r="C47" t="s">
        <v>13081</v>
      </c>
      <c r="D47">
        <v>333</v>
      </c>
      <c r="E47">
        <v>999</v>
      </c>
      <c r="F47" s="5">
        <v>0.67</v>
      </c>
      <c r="G47" t="s">
        <v>13082</v>
      </c>
      <c r="H47" t="s">
        <v>13083</v>
      </c>
      <c r="I47" t="s">
        <v>13084</v>
      </c>
      <c r="J47">
        <v>3.3</v>
      </c>
      <c r="K47">
        <v>9792</v>
      </c>
      <c r="L47">
        <v>9782208</v>
      </c>
      <c r="M47" t="s">
        <v>442</v>
      </c>
      <c r="N47" t="s">
        <v>443</v>
      </c>
      <c r="O47" t="s">
        <v>444</v>
      </c>
      <c r="P47" t="s">
        <v>13081</v>
      </c>
    </row>
    <row r="48" spans="1:16" x14ac:dyDescent="0.35">
      <c r="A48" t="s">
        <v>445</v>
      </c>
      <c r="B48" t="s">
        <v>13129</v>
      </c>
      <c r="C48" t="s">
        <v>13081</v>
      </c>
      <c r="D48">
        <v>507</v>
      </c>
      <c r="E48">
        <v>1208</v>
      </c>
      <c r="F48" s="5">
        <v>0.57999999999999996</v>
      </c>
      <c r="G48" t="s">
        <v>13082</v>
      </c>
      <c r="H48" t="s">
        <v>13101</v>
      </c>
      <c r="I48" t="s">
        <v>13084</v>
      </c>
      <c r="J48">
        <v>4.0999999999999996</v>
      </c>
      <c r="K48">
        <v>8131</v>
      </c>
      <c r="L48">
        <v>9822248</v>
      </c>
      <c r="M48" t="s">
        <v>452</v>
      </c>
      <c r="N48" t="s">
        <v>453</v>
      </c>
      <c r="O48" t="s">
        <v>454</v>
      </c>
      <c r="P48" t="s">
        <v>13081</v>
      </c>
    </row>
    <row r="49" spans="1:16" x14ac:dyDescent="0.35">
      <c r="A49" t="s">
        <v>455</v>
      </c>
      <c r="B49" t="s">
        <v>13130</v>
      </c>
      <c r="C49" t="s">
        <v>13097</v>
      </c>
      <c r="D49">
        <v>309</v>
      </c>
      <c r="E49">
        <v>475</v>
      </c>
      <c r="F49" s="5">
        <v>0.35</v>
      </c>
      <c r="G49" t="s">
        <v>13085</v>
      </c>
      <c r="H49" t="s">
        <v>13083</v>
      </c>
      <c r="I49" t="s">
        <v>13084</v>
      </c>
      <c r="J49">
        <v>4.4000000000000004</v>
      </c>
      <c r="K49">
        <v>426973</v>
      </c>
      <c r="L49">
        <v>202812175</v>
      </c>
      <c r="M49" t="s">
        <v>135</v>
      </c>
      <c r="N49" t="s">
        <v>458</v>
      </c>
      <c r="O49" t="s">
        <v>459</v>
      </c>
      <c r="P49" t="s">
        <v>13097</v>
      </c>
    </row>
    <row r="50" spans="1:16" x14ac:dyDescent="0.35">
      <c r="A50" t="s">
        <v>460</v>
      </c>
      <c r="B50" t="s">
        <v>13131</v>
      </c>
      <c r="C50" t="s">
        <v>13097</v>
      </c>
      <c r="D50">
        <v>399</v>
      </c>
      <c r="E50">
        <v>999</v>
      </c>
      <c r="F50" s="5">
        <v>0.6</v>
      </c>
      <c r="G50" t="s">
        <v>13082</v>
      </c>
      <c r="H50" t="s">
        <v>13083</v>
      </c>
      <c r="I50" t="s">
        <v>13082</v>
      </c>
      <c r="J50">
        <v>3.6</v>
      </c>
      <c r="K50">
        <v>493</v>
      </c>
      <c r="L50">
        <v>492507</v>
      </c>
      <c r="M50" t="s">
        <v>468</v>
      </c>
      <c r="N50" t="s">
        <v>469</v>
      </c>
      <c r="O50" t="s">
        <v>470</v>
      </c>
      <c r="P50" t="s">
        <v>13097</v>
      </c>
    </row>
    <row r="51" spans="1:16" x14ac:dyDescent="0.35">
      <c r="A51" t="s">
        <v>471</v>
      </c>
      <c r="B51" t="s">
        <v>13132</v>
      </c>
      <c r="C51" t="s">
        <v>13081</v>
      </c>
      <c r="D51">
        <v>199</v>
      </c>
      <c r="E51">
        <v>395</v>
      </c>
      <c r="F51" s="5">
        <v>0.5</v>
      </c>
      <c r="G51" t="s">
        <v>13082</v>
      </c>
      <c r="H51" t="s">
        <v>13086</v>
      </c>
      <c r="I51" t="s">
        <v>13084</v>
      </c>
      <c r="J51">
        <v>4.2</v>
      </c>
      <c r="K51">
        <v>92595</v>
      </c>
      <c r="L51">
        <v>36575025</v>
      </c>
      <c r="M51" t="s">
        <v>478</v>
      </c>
      <c r="N51" t="s">
        <v>479</v>
      </c>
      <c r="O51" t="s">
        <v>480</v>
      </c>
      <c r="P51" t="s">
        <v>13081</v>
      </c>
    </row>
    <row r="52" spans="1:16" x14ac:dyDescent="0.35">
      <c r="A52" t="s">
        <v>481</v>
      </c>
      <c r="B52" t="s">
        <v>13133</v>
      </c>
      <c r="C52" t="s">
        <v>13081</v>
      </c>
      <c r="D52">
        <v>1199</v>
      </c>
      <c r="E52">
        <v>2199</v>
      </c>
      <c r="F52" s="5">
        <v>0.45</v>
      </c>
      <c r="G52" t="s">
        <v>13085</v>
      </c>
      <c r="H52" t="s">
        <v>13101</v>
      </c>
      <c r="I52" t="s">
        <v>13084</v>
      </c>
      <c r="J52">
        <v>4.4000000000000004</v>
      </c>
      <c r="K52">
        <v>24780</v>
      </c>
      <c r="L52">
        <v>54491220</v>
      </c>
      <c r="M52" t="s">
        <v>488</v>
      </c>
      <c r="N52" t="s">
        <v>489</v>
      </c>
      <c r="O52" t="s">
        <v>490</v>
      </c>
      <c r="P52" t="s">
        <v>13081</v>
      </c>
    </row>
    <row r="53" spans="1:16" x14ac:dyDescent="0.35">
      <c r="A53" t="s">
        <v>491</v>
      </c>
      <c r="B53" t="s">
        <v>13134</v>
      </c>
      <c r="C53" t="s">
        <v>13081</v>
      </c>
      <c r="D53">
        <v>179</v>
      </c>
      <c r="E53">
        <v>500</v>
      </c>
      <c r="F53" s="5">
        <v>0.64</v>
      </c>
      <c r="G53" t="s">
        <v>13082</v>
      </c>
      <c r="H53" t="s">
        <v>13086</v>
      </c>
      <c r="I53" t="s">
        <v>13084</v>
      </c>
      <c r="J53">
        <v>4.2</v>
      </c>
      <c r="K53">
        <v>92595</v>
      </c>
      <c r="L53">
        <v>46297500</v>
      </c>
      <c r="M53" t="s">
        <v>478</v>
      </c>
      <c r="N53" t="s">
        <v>494</v>
      </c>
      <c r="O53" t="s">
        <v>495</v>
      </c>
      <c r="P53" t="s">
        <v>13081</v>
      </c>
    </row>
    <row r="54" spans="1:16" x14ac:dyDescent="0.35">
      <c r="A54" t="s">
        <v>496</v>
      </c>
      <c r="B54" t="s">
        <v>13135</v>
      </c>
      <c r="C54" t="s">
        <v>13081</v>
      </c>
      <c r="D54">
        <v>799</v>
      </c>
      <c r="E54">
        <v>2100</v>
      </c>
      <c r="F54" s="5">
        <v>0.62</v>
      </c>
      <c r="G54" t="s">
        <v>13082</v>
      </c>
      <c r="H54" t="s">
        <v>13101</v>
      </c>
      <c r="I54" t="s">
        <v>13084</v>
      </c>
      <c r="J54">
        <v>4.3</v>
      </c>
      <c r="K54">
        <v>8188</v>
      </c>
      <c r="L54">
        <v>17194800</v>
      </c>
      <c r="M54" t="s">
        <v>503</v>
      </c>
      <c r="N54" t="s">
        <v>504</v>
      </c>
      <c r="O54" t="s">
        <v>505</v>
      </c>
      <c r="P54" t="s">
        <v>13081</v>
      </c>
    </row>
    <row r="55" spans="1:16" x14ac:dyDescent="0.35">
      <c r="A55" t="s">
        <v>506</v>
      </c>
      <c r="B55" t="s">
        <v>13136</v>
      </c>
      <c r="C55" t="s">
        <v>13097</v>
      </c>
      <c r="D55">
        <v>6999</v>
      </c>
      <c r="E55">
        <v>12999</v>
      </c>
      <c r="F55" s="5">
        <v>0.46</v>
      </c>
      <c r="G55" t="s">
        <v>13085</v>
      </c>
      <c r="H55" t="s">
        <v>13101</v>
      </c>
      <c r="I55" t="s">
        <v>13084</v>
      </c>
      <c r="J55">
        <v>4.2</v>
      </c>
      <c r="K55">
        <v>4003</v>
      </c>
      <c r="L55">
        <v>52034997</v>
      </c>
      <c r="M55" t="s">
        <v>13028</v>
      </c>
      <c r="N55" t="s">
        <v>514</v>
      </c>
      <c r="O55" t="s">
        <v>515</v>
      </c>
      <c r="P55" t="s">
        <v>13097</v>
      </c>
    </row>
    <row r="56" spans="1:16" x14ac:dyDescent="0.35">
      <c r="A56" t="s">
        <v>516</v>
      </c>
      <c r="B56" t="s">
        <v>13137</v>
      </c>
      <c r="C56" t="s">
        <v>13081</v>
      </c>
      <c r="D56">
        <v>199</v>
      </c>
      <c r="E56">
        <v>349</v>
      </c>
      <c r="F56" s="5">
        <v>0.43</v>
      </c>
      <c r="G56" t="s">
        <v>13085</v>
      </c>
      <c r="H56" t="s">
        <v>13086</v>
      </c>
      <c r="I56" t="s">
        <v>13082</v>
      </c>
      <c r="J56">
        <v>4.0999999999999996</v>
      </c>
      <c r="K56">
        <v>314</v>
      </c>
      <c r="L56">
        <v>109586</v>
      </c>
      <c r="M56" t="s">
        <v>523</v>
      </c>
      <c r="N56" t="s">
        <v>524</v>
      </c>
      <c r="O56" t="s">
        <v>525</v>
      </c>
      <c r="P56" t="s">
        <v>13081</v>
      </c>
    </row>
    <row r="57" spans="1:16" x14ac:dyDescent="0.35">
      <c r="A57" t="s">
        <v>526</v>
      </c>
      <c r="B57" t="s">
        <v>527</v>
      </c>
      <c r="C57" t="s">
        <v>13097</v>
      </c>
      <c r="D57">
        <v>230</v>
      </c>
      <c r="E57">
        <v>499</v>
      </c>
      <c r="F57" s="5">
        <v>0.54</v>
      </c>
      <c r="G57" t="s">
        <v>13082</v>
      </c>
      <c r="H57" t="s">
        <v>13083</v>
      </c>
      <c r="I57" t="s">
        <v>13084</v>
      </c>
      <c r="J57">
        <v>3.7</v>
      </c>
      <c r="K57">
        <v>2960</v>
      </c>
      <c r="L57">
        <v>1477040</v>
      </c>
      <c r="M57" t="s">
        <v>533</v>
      </c>
      <c r="N57" t="s">
        <v>534</v>
      </c>
      <c r="O57" t="s">
        <v>535</v>
      </c>
      <c r="P57" t="s">
        <v>13097</v>
      </c>
    </row>
    <row r="58" spans="1:16" x14ac:dyDescent="0.35">
      <c r="A58" t="s">
        <v>536</v>
      </c>
      <c r="B58" t="s">
        <v>13138</v>
      </c>
      <c r="C58" t="s">
        <v>13081</v>
      </c>
      <c r="D58">
        <v>649</v>
      </c>
      <c r="E58">
        <v>1399</v>
      </c>
      <c r="F58" s="5">
        <v>0.54</v>
      </c>
      <c r="G58" t="s">
        <v>13082</v>
      </c>
      <c r="H58" t="s">
        <v>13101</v>
      </c>
      <c r="I58" t="s">
        <v>13084</v>
      </c>
      <c r="J58">
        <v>4.2</v>
      </c>
      <c r="K58">
        <v>179691</v>
      </c>
      <c r="L58">
        <v>251387709</v>
      </c>
      <c r="M58" t="s">
        <v>104</v>
      </c>
      <c r="N58" t="s">
        <v>539</v>
      </c>
      <c r="O58" t="s">
        <v>540</v>
      </c>
      <c r="P58" t="s">
        <v>13081</v>
      </c>
    </row>
    <row r="59" spans="1:16" x14ac:dyDescent="0.35">
      <c r="A59" t="s">
        <v>541</v>
      </c>
      <c r="B59" t="s">
        <v>13109</v>
      </c>
      <c r="C59" t="s">
        <v>13097</v>
      </c>
      <c r="D59">
        <v>15999</v>
      </c>
      <c r="E59">
        <v>21999</v>
      </c>
      <c r="F59" s="5">
        <v>0.27</v>
      </c>
      <c r="G59" t="s">
        <v>13085</v>
      </c>
      <c r="H59" t="s">
        <v>13101</v>
      </c>
      <c r="I59" t="s">
        <v>13084</v>
      </c>
      <c r="J59">
        <v>4.2</v>
      </c>
      <c r="K59">
        <v>34899</v>
      </c>
      <c r="L59">
        <v>767743101</v>
      </c>
      <c r="M59" t="s">
        <v>269</v>
      </c>
      <c r="N59" t="s">
        <v>544</v>
      </c>
      <c r="O59" t="s">
        <v>545</v>
      </c>
      <c r="P59" t="s">
        <v>13097</v>
      </c>
    </row>
    <row r="60" spans="1:16" x14ac:dyDescent="0.35">
      <c r="A60" t="s">
        <v>546</v>
      </c>
      <c r="B60" t="s">
        <v>13139</v>
      </c>
      <c r="C60" t="s">
        <v>13081</v>
      </c>
      <c r="D60">
        <v>348</v>
      </c>
      <c r="E60">
        <v>1499</v>
      </c>
      <c r="F60" s="5">
        <v>0.77</v>
      </c>
      <c r="G60" t="s">
        <v>13082</v>
      </c>
      <c r="H60" t="s">
        <v>13083</v>
      </c>
      <c r="I60" t="s">
        <v>13082</v>
      </c>
      <c r="J60">
        <v>4.2</v>
      </c>
      <c r="K60">
        <v>656</v>
      </c>
      <c r="L60">
        <v>983344</v>
      </c>
      <c r="M60" t="s">
        <v>553</v>
      </c>
      <c r="N60" t="s">
        <v>554</v>
      </c>
      <c r="O60" t="s">
        <v>555</v>
      </c>
      <c r="P60" t="s">
        <v>13081</v>
      </c>
    </row>
    <row r="61" spans="1:16" x14ac:dyDescent="0.35">
      <c r="A61" t="s">
        <v>556</v>
      </c>
      <c r="B61" t="s">
        <v>13089</v>
      </c>
      <c r="C61" t="s">
        <v>13081</v>
      </c>
      <c r="D61">
        <v>154</v>
      </c>
      <c r="E61">
        <v>349</v>
      </c>
      <c r="F61" s="5">
        <v>0.56000000000000005</v>
      </c>
      <c r="G61" t="s">
        <v>13082</v>
      </c>
      <c r="H61" t="s">
        <v>13086</v>
      </c>
      <c r="I61" t="s">
        <v>13084</v>
      </c>
      <c r="J61">
        <v>4.3</v>
      </c>
      <c r="K61">
        <v>7064</v>
      </c>
      <c r="L61">
        <v>2465336</v>
      </c>
      <c r="M61" t="s">
        <v>563</v>
      </c>
      <c r="N61" t="s">
        <v>564</v>
      </c>
      <c r="O61" t="s">
        <v>565</v>
      </c>
      <c r="P61" t="s">
        <v>13081</v>
      </c>
    </row>
    <row r="62" spans="1:16" x14ac:dyDescent="0.35">
      <c r="A62" t="s">
        <v>566</v>
      </c>
      <c r="B62" t="s">
        <v>13140</v>
      </c>
      <c r="C62" t="s">
        <v>13097</v>
      </c>
      <c r="D62">
        <v>179</v>
      </c>
      <c r="E62">
        <v>799</v>
      </c>
      <c r="F62" s="5">
        <v>0.78</v>
      </c>
      <c r="G62" t="s">
        <v>13082</v>
      </c>
      <c r="H62" t="s">
        <v>13086</v>
      </c>
      <c r="I62" t="s">
        <v>13084</v>
      </c>
      <c r="J62">
        <v>3.7</v>
      </c>
      <c r="K62">
        <v>2201</v>
      </c>
      <c r="L62">
        <v>1758599</v>
      </c>
      <c r="M62" t="s">
        <v>573</v>
      </c>
      <c r="N62" t="s">
        <v>574</v>
      </c>
      <c r="O62" t="s">
        <v>575</v>
      </c>
      <c r="P62" t="s">
        <v>13097</v>
      </c>
    </row>
    <row r="63" spans="1:16" x14ac:dyDescent="0.35">
      <c r="A63" t="s">
        <v>576</v>
      </c>
      <c r="B63" t="s">
        <v>13141</v>
      </c>
      <c r="C63" t="s">
        <v>13097</v>
      </c>
      <c r="D63">
        <v>32990</v>
      </c>
      <c r="E63">
        <v>47900</v>
      </c>
      <c r="F63" s="5">
        <v>0.31</v>
      </c>
      <c r="G63" t="s">
        <v>13085</v>
      </c>
      <c r="H63" t="s">
        <v>13101</v>
      </c>
      <c r="I63" t="s">
        <v>13084</v>
      </c>
      <c r="J63">
        <v>4.3</v>
      </c>
      <c r="K63">
        <v>7109</v>
      </c>
      <c r="L63">
        <v>340521100</v>
      </c>
      <c r="M63" t="s">
        <v>583</v>
      </c>
      <c r="N63" t="s">
        <v>584</v>
      </c>
      <c r="O63" t="s">
        <v>585</v>
      </c>
      <c r="P63" t="s">
        <v>13097</v>
      </c>
    </row>
    <row r="64" spans="1:16" x14ac:dyDescent="0.35">
      <c r="A64" t="s">
        <v>586</v>
      </c>
      <c r="B64" t="s">
        <v>13142</v>
      </c>
      <c r="C64" t="s">
        <v>13081</v>
      </c>
      <c r="D64">
        <v>139</v>
      </c>
      <c r="E64">
        <v>999</v>
      </c>
      <c r="F64" s="5">
        <v>0.86</v>
      </c>
      <c r="G64" t="s">
        <v>13082</v>
      </c>
      <c r="H64" t="s">
        <v>13086</v>
      </c>
      <c r="I64" t="s">
        <v>13084</v>
      </c>
      <c r="J64">
        <v>4</v>
      </c>
      <c r="K64">
        <v>1313</v>
      </c>
      <c r="L64">
        <v>1311687</v>
      </c>
      <c r="M64" t="s">
        <v>593</v>
      </c>
      <c r="N64" t="s">
        <v>594</v>
      </c>
      <c r="O64" t="s">
        <v>595</v>
      </c>
      <c r="P64" t="s">
        <v>13081</v>
      </c>
    </row>
    <row r="65" spans="1:16" x14ac:dyDescent="0.35">
      <c r="A65" t="s">
        <v>596</v>
      </c>
      <c r="B65" t="s">
        <v>13143</v>
      </c>
      <c r="C65" t="s">
        <v>13081</v>
      </c>
      <c r="D65">
        <v>329</v>
      </c>
      <c r="E65">
        <v>845</v>
      </c>
      <c r="F65" s="5">
        <v>0.61</v>
      </c>
      <c r="G65" t="s">
        <v>13082</v>
      </c>
      <c r="H65" t="s">
        <v>13083</v>
      </c>
      <c r="I65" t="s">
        <v>13084</v>
      </c>
      <c r="J65">
        <v>4.2</v>
      </c>
      <c r="K65">
        <v>29746</v>
      </c>
      <c r="L65">
        <v>25135370</v>
      </c>
      <c r="M65" t="s">
        <v>603</v>
      </c>
      <c r="N65" t="s">
        <v>604</v>
      </c>
      <c r="O65" t="s">
        <v>605</v>
      </c>
      <c r="P65" t="s">
        <v>13081</v>
      </c>
    </row>
    <row r="66" spans="1:16" x14ac:dyDescent="0.35">
      <c r="A66" t="s">
        <v>606</v>
      </c>
      <c r="B66" t="s">
        <v>13144</v>
      </c>
      <c r="C66" t="s">
        <v>13097</v>
      </c>
      <c r="D66">
        <v>13999</v>
      </c>
      <c r="E66">
        <v>24999</v>
      </c>
      <c r="F66" s="5">
        <v>0.44</v>
      </c>
      <c r="G66" t="s">
        <v>13085</v>
      </c>
      <c r="H66" t="s">
        <v>13101</v>
      </c>
      <c r="I66" t="s">
        <v>13084</v>
      </c>
      <c r="J66">
        <v>4.2</v>
      </c>
      <c r="K66">
        <v>45238</v>
      </c>
      <c r="L66">
        <v>1130904762</v>
      </c>
      <c r="M66" t="s">
        <v>613</v>
      </c>
      <c r="N66" t="s">
        <v>614</v>
      </c>
      <c r="O66" t="s">
        <v>615</v>
      </c>
      <c r="P66" t="s">
        <v>13097</v>
      </c>
    </row>
    <row r="67" spans="1:16" x14ac:dyDescent="0.35">
      <c r="A67" t="s">
        <v>616</v>
      </c>
      <c r="B67" t="s">
        <v>13130</v>
      </c>
      <c r="C67" t="s">
        <v>13097</v>
      </c>
      <c r="D67">
        <v>309</v>
      </c>
      <c r="E67">
        <v>1400</v>
      </c>
      <c r="F67" s="5">
        <v>0.78</v>
      </c>
      <c r="G67" t="s">
        <v>13082</v>
      </c>
      <c r="H67" t="s">
        <v>13083</v>
      </c>
      <c r="I67" t="s">
        <v>13084</v>
      </c>
      <c r="J67">
        <v>4.4000000000000004</v>
      </c>
      <c r="K67">
        <v>426973</v>
      </c>
      <c r="L67">
        <v>597762200</v>
      </c>
      <c r="M67" t="s">
        <v>135</v>
      </c>
      <c r="N67" t="s">
        <v>619</v>
      </c>
      <c r="O67" t="s">
        <v>620</v>
      </c>
      <c r="P67" t="s">
        <v>13097</v>
      </c>
    </row>
    <row r="68" spans="1:16" x14ac:dyDescent="0.35">
      <c r="A68" t="s">
        <v>621</v>
      </c>
      <c r="B68" t="s">
        <v>13145</v>
      </c>
      <c r="C68" t="s">
        <v>13081</v>
      </c>
      <c r="D68">
        <v>263</v>
      </c>
      <c r="E68">
        <v>699</v>
      </c>
      <c r="F68" s="5">
        <v>0.62</v>
      </c>
      <c r="G68" t="s">
        <v>13082</v>
      </c>
      <c r="H68" t="s">
        <v>13083</v>
      </c>
      <c r="I68" t="s">
        <v>13082</v>
      </c>
      <c r="J68">
        <v>4.0999999999999996</v>
      </c>
      <c r="K68">
        <v>450</v>
      </c>
      <c r="L68">
        <v>314550</v>
      </c>
      <c r="M68" t="s">
        <v>628</v>
      </c>
      <c r="N68" t="s">
        <v>629</v>
      </c>
      <c r="O68" t="s">
        <v>630</v>
      </c>
      <c r="P68" t="s">
        <v>13081</v>
      </c>
    </row>
    <row r="69" spans="1:16" x14ac:dyDescent="0.35">
      <c r="A69" t="s">
        <v>631</v>
      </c>
      <c r="B69" t="s">
        <v>13146</v>
      </c>
      <c r="C69" t="s">
        <v>13097</v>
      </c>
      <c r="D69">
        <v>7999</v>
      </c>
      <c r="E69">
        <v>14990</v>
      </c>
      <c r="F69" s="5">
        <v>0.47</v>
      </c>
      <c r="G69" t="s">
        <v>13085</v>
      </c>
      <c r="H69" t="s">
        <v>13101</v>
      </c>
      <c r="I69" t="s">
        <v>13082</v>
      </c>
      <c r="J69">
        <v>4.3</v>
      </c>
      <c r="K69">
        <v>457</v>
      </c>
      <c r="L69">
        <v>6850430</v>
      </c>
      <c r="M69" t="s">
        <v>638</v>
      </c>
      <c r="N69" t="s">
        <v>639</v>
      </c>
      <c r="O69" t="s">
        <v>640</v>
      </c>
      <c r="P69" t="s">
        <v>13097</v>
      </c>
    </row>
    <row r="70" spans="1:16" x14ac:dyDescent="0.35">
      <c r="A70" t="s">
        <v>641</v>
      </c>
      <c r="B70" t="s">
        <v>13147</v>
      </c>
      <c r="C70" t="s">
        <v>13097</v>
      </c>
      <c r="D70">
        <v>1599</v>
      </c>
      <c r="E70">
        <v>2999</v>
      </c>
      <c r="F70" s="5">
        <v>0.47</v>
      </c>
      <c r="G70" t="s">
        <v>13085</v>
      </c>
      <c r="H70" t="s">
        <v>13101</v>
      </c>
      <c r="I70" t="s">
        <v>13084</v>
      </c>
      <c r="J70">
        <v>4.2</v>
      </c>
      <c r="K70">
        <v>2727</v>
      </c>
      <c r="L70">
        <v>8178273</v>
      </c>
      <c r="M70" t="s">
        <v>649</v>
      </c>
      <c r="N70" t="s">
        <v>650</v>
      </c>
      <c r="O70" t="s">
        <v>651</v>
      </c>
      <c r="P70" t="s">
        <v>13097</v>
      </c>
    </row>
    <row r="71" spans="1:16" x14ac:dyDescent="0.35">
      <c r="A71" t="s">
        <v>652</v>
      </c>
      <c r="B71" t="s">
        <v>13148</v>
      </c>
      <c r="C71" t="s">
        <v>13081</v>
      </c>
      <c r="D71">
        <v>219</v>
      </c>
      <c r="E71">
        <v>700</v>
      </c>
      <c r="F71" s="5">
        <v>0.69</v>
      </c>
      <c r="G71" t="s">
        <v>13082</v>
      </c>
      <c r="H71" t="s">
        <v>13083</v>
      </c>
      <c r="I71" t="s">
        <v>13084</v>
      </c>
      <c r="J71">
        <v>4.3</v>
      </c>
      <c r="K71">
        <v>20053</v>
      </c>
      <c r="L71">
        <v>14037100</v>
      </c>
      <c r="M71" t="s">
        <v>659</v>
      </c>
      <c r="N71" t="s">
        <v>660</v>
      </c>
      <c r="O71" t="s">
        <v>661</v>
      </c>
      <c r="P71" t="s">
        <v>13081</v>
      </c>
    </row>
    <row r="72" spans="1:16" x14ac:dyDescent="0.35">
      <c r="A72" t="s">
        <v>662</v>
      </c>
      <c r="B72" t="s">
        <v>13149</v>
      </c>
      <c r="C72" t="s">
        <v>13081</v>
      </c>
      <c r="D72">
        <v>349</v>
      </c>
      <c r="E72">
        <v>899</v>
      </c>
      <c r="F72" s="5">
        <v>0.61</v>
      </c>
      <c r="G72" t="s">
        <v>13082</v>
      </c>
      <c r="H72" t="s">
        <v>13083</v>
      </c>
      <c r="I72" t="s">
        <v>13082</v>
      </c>
      <c r="J72">
        <v>4.5</v>
      </c>
      <c r="K72">
        <v>149</v>
      </c>
      <c r="L72">
        <v>133951</v>
      </c>
      <c r="M72" t="s">
        <v>669</v>
      </c>
      <c r="N72" t="s">
        <v>670</v>
      </c>
      <c r="O72" t="s">
        <v>671</v>
      </c>
      <c r="P72" t="s">
        <v>13081</v>
      </c>
    </row>
    <row r="73" spans="1:16" x14ac:dyDescent="0.35">
      <c r="A73" t="s">
        <v>672</v>
      </c>
      <c r="B73" t="s">
        <v>13150</v>
      </c>
      <c r="C73" t="s">
        <v>13081</v>
      </c>
      <c r="D73">
        <v>349</v>
      </c>
      <c r="E73">
        <v>599</v>
      </c>
      <c r="F73" s="5">
        <v>0.42</v>
      </c>
      <c r="G73" t="s">
        <v>13085</v>
      </c>
      <c r="H73" t="s">
        <v>13083</v>
      </c>
      <c r="I73" t="s">
        <v>13082</v>
      </c>
      <c r="J73">
        <v>4.0999999999999996</v>
      </c>
      <c r="K73">
        <v>210</v>
      </c>
      <c r="L73">
        <v>125790</v>
      </c>
      <c r="M73" t="s">
        <v>679</v>
      </c>
      <c r="N73" t="s">
        <v>680</v>
      </c>
      <c r="O73" t="s">
        <v>681</v>
      </c>
      <c r="P73" t="s">
        <v>13081</v>
      </c>
    </row>
    <row r="74" spans="1:16" x14ac:dyDescent="0.35">
      <c r="A74" t="s">
        <v>682</v>
      </c>
      <c r="B74" t="s">
        <v>13151</v>
      </c>
      <c r="C74" t="s">
        <v>13097</v>
      </c>
      <c r="D74">
        <v>26999</v>
      </c>
      <c r="E74">
        <v>42999</v>
      </c>
      <c r="F74" s="5">
        <v>0.37</v>
      </c>
      <c r="G74" t="s">
        <v>13085</v>
      </c>
      <c r="H74" t="s">
        <v>13101</v>
      </c>
      <c r="I74" t="s">
        <v>13084</v>
      </c>
      <c r="J74">
        <v>4.2</v>
      </c>
      <c r="K74">
        <v>45238</v>
      </c>
      <c r="L74">
        <v>1945188762</v>
      </c>
      <c r="M74" t="s">
        <v>613</v>
      </c>
      <c r="N74" t="s">
        <v>685</v>
      </c>
      <c r="O74" t="s">
        <v>686</v>
      </c>
      <c r="P74" t="s">
        <v>13097</v>
      </c>
    </row>
    <row r="75" spans="1:16" x14ac:dyDescent="0.35">
      <c r="A75" t="s">
        <v>687</v>
      </c>
      <c r="B75" t="s">
        <v>13152</v>
      </c>
      <c r="C75" t="s">
        <v>13081</v>
      </c>
      <c r="D75">
        <v>115</v>
      </c>
      <c r="E75">
        <v>499</v>
      </c>
      <c r="F75" s="5">
        <v>0.77</v>
      </c>
      <c r="G75" t="s">
        <v>13082</v>
      </c>
      <c r="H75" t="s">
        <v>13086</v>
      </c>
      <c r="I75" t="s">
        <v>13084</v>
      </c>
      <c r="J75">
        <v>4</v>
      </c>
      <c r="K75">
        <v>7732</v>
      </c>
      <c r="L75">
        <v>3858268</v>
      </c>
      <c r="M75" t="s">
        <v>694</v>
      </c>
      <c r="N75" t="s">
        <v>695</v>
      </c>
      <c r="O75" t="s">
        <v>696</v>
      </c>
      <c r="P75" t="s">
        <v>13081</v>
      </c>
    </row>
    <row r="76" spans="1:16" x14ac:dyDescent="0.35">
      <c r="A76" t="s">
        <v>697</v>
      </c>
      <c r="B76" t="s">
        <v>13153</v>
      </c>
      <c r="C76" t="s">
        <v>13081</v>
      </c>
      <c r="D76">
        <v>399</v>
      </c>
      <c r="E76">
        <v>999</v>
      </c>
      <c r="F76" s="5">
        <v>0.6</v>
      </c>
      <c r="G76" t="s">
        <v>13082</v>
      </c>
      <c r="H76" t="s">
        <v>13083</v>
      </c>
      <c r="I76" t="s">
        <v>13084</v>
      </c>
      <c r="J76">
        <v>4.0999999999999996</v>
      </c>
      <c r="K76">
        <v>1780</v>
      </c>
      <c r="L76">
        <v>1778220</v>
      </c>
      <c r="M76" t="s">
        <v>704</v>
      </c>
      <c r="N76" t="s">
        <v>705</v>
      </c>
      <c r="O76" t="s">
        <v>706</v>
      </c>
      <c r="P76" t="s">
        <v>13081</v>
      </c>
    </row>
    <row r="77" spans="1:16" x14ac:dyDescent="0.35">
      <c r="A77" t="s">
        <v>707</v>
      </c>
      <c r="B77" t="s">
        <v>13154</v>
      </c>
      <c r="C77" t="s">
        <v>13081</v>
      </c>
      <c r="D77">
        <v>199</v>
      </c>
      <c r="E77">
        <v>499</v>
      </c>
      <c r="F77" s="5">
        <v>0.6</v>
      </c>
      <c r="G77" t="s">
        <v>13082</v>
      </c>
      <c r="H77" t="s">
        <v>13086</v>
      </c>
      <c r="I77" t="s">
        <v>13082</v>
      </c>
      <c r="J77">
        <v>4.0999999999999996</v>
      </c>
      <c r="K77">
        <v>602</v>
      </c>
      <c r="L77">
        <v>300398</v>
      </c>
      <c r="M77" t="s">
        <v>714</v>
      </c>
      <c r="N77" t="s">
        <v>715</v>
      </c>
      <c r="O77" t="s">
        <v>716</v>
      </c>
      <c r="P77" t="s">
        <v>13081</v>
      </c>
    </row>
    <row r="78" spans="1:16" x14ac:dyDescent="0.35">
      <c r="A78" t="s">
        <v>717</v>
      </c>
      <c r="B78" t="s">
        <v>13155</v>
      </c>
      <c r="C78" t="s">
        <v>13081</v>
      </c>
      <c r="D78">
        <v>179</v>
      </c>
      <c r="E78">
        <v>399</v>
      </c>
      <c r="F78" s="5">
        <v>0.55000000000000004</v>
      </c>
      <c r="G78" t="s">
        <v>13082</v>
      </c>
      <c r="H78" t="s">
        <v>13086</v>
      </c>
      <c r="I78" t="s">
        <v>13084</v>
      </c>
      <c r="J78">
        <v>4</v>
      </c>
      <c r="K78">
        <v>1423</v>
      </c>
      <c r="L78">
        <v>567777</v>
      </c>
      <c r="M78" t="s">
        <v>13029</v>
      </c>
      <c r="N78" t="s">
        <v>724</v>
      </c>
      <c r="O78" t="s">
        <v>725</v>
      </c>
      <c r="P78" t="s">
        <v>13081</v>
      </c>
    </row>
    <row r="79" spans="1:16" x14ac:dyDescent="0.35">
      <c r="A79" t="s">
        <v>726</v>
      </c>
      <c r="B79" t="s">
        <v>13156</v>
      </c>
      <c r="C79" t="s">
        <v>13097</v>
      </c>
      <c r="D79">
        <v>10901</v>
      </c>
      <c r="E79">
        <v>30990</v>
      </c>
      <c r="F79" s="5">
        <v>0.65</v>
      </c>
      <c r="G79" t="s">
        <v>13082</v>
      </c>
      <c r="H79" t="s">
        <v>13101</v>
      </c>
      <c r="I79" t="s">
        <v>13082</v>
      </c>
      <c r="J79">
        <v>4.0999999999999996</v>
      </c>
      <c r="K79">
        <v>398</v>
      </c>
      <c r="L79">
        <v>12334020</v>
      </c>
      <c r="M79" t="s">
        <v>733</v>
      </c>
      <c r="N79" t="s">
        <v>734</v>
      </c>
      <c r="O79" t="s">
        <v>735</v>
      </c>
      <c r="P79" t="s">
        <v>13097</v>
      </c>
    </row>
    <row r="80" spans="1:16" x14ac:dyDescent="0.35">
      <c r="A80" t="s">
        <v>736</v>
      </c>
      <c r="B80" t="s">
        <v>13157</v>
      </c>
      <c r="C80" t="s">
        <v>13081</v>
      </c>
      <c r="D80">
        <v>209</v>
      </c>
      <c r="E80">
        <v>499</v>
      </c>
      <c r="F80" s="5">
        <v>0.57999999999999996</v>
      </c>
      <c r="G80" t="s">
        <v>13082</v>
      </c>
      <c r="H80" t="s">
        <v>13083</v>
      </c>
      <c r="I80" t="s">
        <v>13082</v>
      </c>
      <c r="J80">
        <v>3.9</v>
      </c>
      <c r="K80">
        <v>536</v>
      </c>
      <c r="L80">
        <v>267464</v>
      </c>
      <c r="M80" t="s">
        <v>743</v>
      </c>
      <c r="N80" t="s">
        <v>744</v>
      </c>
      <c r="O80" t="s">
        <v>745</v>
      </c>
      <c r="P80" t="s">
        <v>13081</v>
      </c>
    </row>
    <row r="81" spans="1:16" x14ac:dyDescent="0.35">
      <c r="A81" t="s">
        <v>746</v>
      </c>
      <c r="B81" t="s">
        <v>747</v>
      </c>
      <c r="C81" t="s">
        <v>13097</v>
      </c>
      <c r="D81">
        <v>1434</v>
      </c>
      <c r="E81">
        <v>3999</v>
      </c>
      <c r="F81" s="5">
        <v>0.64</v>
      </c>
      <c r="G81" t="s">
        <v>13082</v>
      </c>
      <c r="H81" t="s">
        <v>13101</v>
      </c>
      <c r="I81" t="s">
        <v>13082</v>
      </c>
      <c r="J81">
        <v>4</v>
      </c>
      <c r="K81">
        <v>32</v>
      </c>
      <c r="L81">
        <v>127968</v>
      </c>
      <c r="M81" t="s">
        <v>753</v>
      </c>
      <c r="N81" t="s">
        <v>754</v>
      </c>
      <c r="O81" t="s">
        <v>755</v>
      </c>
      <c r="P81" t="s">
        <v>13097</v>
      </c>
    </row>
    <row r="82" spans="1:16" x14ac:dyDescent="0.35">
      <c r="A82" t="s">
        <v>756</v>
      </c>
      <c r="B82" t="s">
        <v>13158</v>
      </c>
      <c r="C82" t="s">
        <v>13081</v>
      </c>
      <c r="D82">
        <v>399</v>
      </c>
      <c r="E82">
        <v>1099</v>
      </c>
      <c r="F82" s="5">
        <v>0.64</v>
      </c>
      <c r="G82" t="s">
        <v>13082</v>
      </c>
      <c r="H82" t="s">
        <v>13083</v>
      </c>
      <c r="I82" t="s">
        <v>13084</v>
      </c>
      <c r="J82">
        <v>4.2</v>
      </c>
      <c r="K82">
        <v>24269</v>
      </c>
      <c r="L82">
        <v>26671631</v>
      </c>
      <c r="M82" t="s">
        <v>759</v>
      </c>
      <c r="N82" t="s">
        <v>760</v>
      </c>
      <c r="O82" t="s">
        <v>761</v>
      </c>
      <c r="P82" t="s">
        <v>13081</v>
      </c>
    </row>
    <row r="83" spans="1:16" x14ac:dyDescent="0.35">
      <c r="A83" t="s">
        <v>762</v>
      </c>
      <c r="B83" t="s">
        <v>13159</v>
      </c>
      <c r="C83" t="s">
        <v>13081</v>
      </c>
      <c r="D83">
        <v>139</v>
      </c>
      <c r="E83">
        <v>249</v>
      </c>
      <c r="F83" s="5">
        <v>0.44</v>
      </c>
      <c r="G83" t="s">
        <v>13085</v>
      </c>
      <c r="H83" t="s">
        <v>13086</v>
      </c>
      <c r="I83" t="s">
        <v>13084</v>
      </c>
      <c r="J83">
        <v>4</v>
      </c>
      <c r="K83">
        <v>9378</v>
      </c>
      <c r="L83">
        <v>2335122</v>
      </c>
      <c r="M83" t="s">
        <v>765</v>
      </c>
      <c r="N83" t="s">
        <v>766</v>
      </c>
      <c r="O83" t="s">
        <v>767</v>
      </c>
      <c r="P83" t="s">
        <v>13081</v>
      </c>
    </row>
    <row r="84" spans="1:16" x14ac:dyDescent="0.35">
      <c r="A84" t="s">
        <v>768</v>
      </c>
      <c r="B84" t="s">
        <v>13160</v>
      </c>
      <c r="C84" t="s">
        <v>13097</v>
      </c>
      <c r="D84">
        <v>7299</v>
      </c>
      <c r="E84">
        <v>19125</v>
      </c>
      <c r="F84" s="5">
        <v>0.62</v>
      </c>
      <c r="G84" t="s">
        <v>13082</v>
      </c>
      <c r="H84" t="s">
        <v>13101</v>
      </c>
      <c r="I84" t="s">
        <v>13082</v>
      </c>
      <c r="J84">
        <v>3.4</v>
      </c>
      <c r="K84">
        <v>902</v>
      </c>
      <c r="L84">
        <v>17250750</v>
      </c>
      <c r="M84" t="s">
        <v>775</v>
      </c>
      <c r="N84" t="s">
        <v>776</v>
      </c>
      <c r="O84" t="s">
        <v>777</v>
      </c>
      <c r="P84" t="s">
        <v>13097</v>
      </c>
    </row>
    <row r="85" spans="1:16" x14ac:dyDescent="0.35">
      <c r="A85" t="s">
        <v>778</v>
      </c>
      <c r="B85" t="s">
        <v>13161</v>
      </c>
      <c r="C85" t="s">
        <v>13081</v>
      </c>
      <c r="D85">
        <v>299</v>
      </c>
      <c r="E85">
        <v>799</v>
      </c>
      <c r="F85" s="5">
        <v>0.63</v>
      </c>
      <c r="G85" t="s">
        <v>13082</v>
      </c>
      <c r="H85" t="s">
        <v>13083</v>
      </c>
      <c r="I85" t="s">
        <v>13084</v>
      </c>
      <c r="J85">
        <v>4.4000000000000004</v>
      </c>
      <c r="K85">
        <v>28791</v>
      </c>
      <c r="L85">
        <v>23004009</v>
      </c>
      <c r="M85" t="s">
        <v>785</v>
      </c>
      <c r="N85" t="s">
        <v>786</v>
      </c>
      <c r="O85" t="s">
        <v>787</v>
      </c>
      <c r="P85" t="s">
        <v>13081</v>
      </c>
    </row>
    <row r="86" spans="1:16" x14ac:dyDescent="0.35">
      <c r="A86" t="s">
        <v>788</v>
      </c>
      <c r="B86" t="s">
        <v>13162</v>
      </c>
      <c r="C86" t="s">
        <v>13081</v>
      </c>
      <c r="D86">
        <v>325</v>
      </c>
      <c r="E86">
        <v>1299</v>
      </c>
      <c r="F86" s="5">
        <v>0.75</v>
      </c>
      <c r="G86" t="s">
        <v>13082</v>
      </c>
      <c r="H86" t="s">
        <v>13083</v>
      </c>
      <c r="I86" t="s">
        <v>13084</v>
      </c>
      <c r="J86">
        <v>4.2</v>
      </c>
      <c r="K86">
        <v>10576</v>
      </c>
      <c r="L86">
        <v>13738224</v>
      </c>
      <c r="M86" t="s">
        <v>795</v>
      </c>
      <c r="N86" t="s">
        <v>796</v>
      </c>
      <c r="O86" t="s">
        <v>797</v>
      </c>
      <c r="P86" t="s">
        <v>13081</v>
      </c>
    </row>
    <row r="87" spans="1:16" x14ac:dyDescent="0.35">
      <c r="A87" t="s">
        <v>798</v>
      </c>
      <c r="B87" t="s">
        <v>13163</v>
      </c>
      <c r="C87" t="s">
        <v>13097</v>
      </c>
      <c r="D87">
        <v>29999</v>
      </c>
      <c r="E87">
        <v>39999</v>
      </c>
      <c r="F87" s="5">
        <v>0.25</v>
      </c>
      <c r="G87" t="s">
        <v>13085</v>
      </c>
      <c r="H87" t="s">
        <v>13101</v>
      </c>
      <c r="I87" t="s">
        <v>13084</v>
      </c>
      <c r="J87">
        <v>4.2</v>
      </c>
      <c r="K87">
        <v>7298</v>
      </c>
      <c r="L87">
        <v>291912702</v>
      </c>
      <c r="M87" t="s">
        <v>383</v>
      </c>
      <c r="N87" t="s">
        <v>801</v>
      </c>
      <c r="O87" t="s">
        <v>802</v>
      </c>
      <c r="P87" t="s">
        <v>13097</v>
      </c>
    </row>
    <row r="88" spans="1:16" x14ac:dyDescent="0.35">
      <c r="A88" t="s">
        <v>803</v>
      </c>
      <c r="B88" t="s">
        <v>13164</v>
      </c>
      <c r="C88" t="s">
        <v>13097</v>
      </c>
      <c r="D88">
        <v>27999</v>
      </c>
      <c r="E88">
        <v>40990</v>
      </c>
      <c r="F88" s="5">
        <v>0.32</v>
      </c>
      <c r="G88" t="s">
        <v>13085</v>
      </c>
      <c r="H88" t="s">
        <v>13101</v>
      </c>
      <c r="I88" t="s">
        <v>13084</v>
      </c>
      <c r="J88">
        <v>4.3</v>
      </c>
      <c r="K88">
        <v>4703</v>
      </c>
      <c r="L88">
        <v>192775970</v>
      </c>
      <c r="M88" t="s">
        <v>13024</v>
      </c>
      <c r="N88" t="s">
        <v>806</v>
      </c>
      <c r="O88" t="s">
        <v>807</v>
      </c>
      <c r="P88" t="s">
        <v>13097</v>
      </c>
    </row>
    <row r="89" spans="1:16" x14ac:dyDescent="0.35">
      <c r="A89" t="s">
        <v>808</v>
      </c>
      <c r="B89" t="s">
        <v>13141</v>
      </c>
      <c r="C89" t="s">
        <v>13097</v>
      </c>
      <c r="D89">
        <v>30990</v>
      </c>
      <c r="E89">
        <v>52900</v>
      </c>
      <c r="F89" s="5">
        <v>0.41</v>
      </c>
      <c r="G89" t="s">
        <v>13085</v>
      </c>
      <c r="H89" t="s">
        <v>13101</v>
      </c>
      <c r="I89" t="s">
        <v>13084</v>
      </c>
      <c r="J89">
        <v>4.3</v>
      </c>
      <c r="K89">
        <v>7109</v>
      </c>
      <c r="L89">
        <v>376066100</v>
      </c>
      <c r="M89" t="s">
        <v>583</v>
      </c>
      <c r="N89" t="s">
        <v>811</v>
      </c>
      <c r="O89" t="s">
        <v>812</v>
      </c>
      <c r="P89" t="s">
        <v>13097</v>
      </c>
    </row>
    <row r="90" spans="1:16" x14ac:dyDescent="0.35">
      <c r="A90" t="s">
        <v>813</v>
      </c>
      <c r="B90" t="s">
        <v>13165</v>
      </c>
      <c r="C90" t="s">
        <v>13081</v>
      </c>
      <c r="D90">
        <v>199</v>
      </c>
      <c r="E90">
        <v>999</v>
      </c>
      <c r="F90" s="5">
        <v>0.8</v>
      </c>
      <c r="G90" t="s">
        <v>13082</v>
      </c>
      <c r="H90" t="s">
        <v>13086</v>
      </c>
      <c r="I90" t="s">
        <v>13082</v>
      </c>
      <c r="J90">
        <v>4.5</v>
      </c>
      <c r="K90">
        <v>127</v>
      </c>
      <c r="L90">
        <v>126873</v>
      </c>
      <c r="M90" t="s">
        <v>820</v>
      </c>
      <c r="N90" t="s">
        <v>821</v>
      </c>
      <c r="O90" t="s">
        <v>822</v>
      </c>
      <c r="P90" t="s">
        <v>13081</v>
      </c>
    </row>
    <row r="91" spans="1:16" x14ac:dyDescent="0.35">
      <c r="A91" t="s">
        <v>823</v>
      </c>
      <c r="B91" t="s">
        <v>13166</v>
      </c>
      <c r="C91" t="s">
        <v>13081</v>
      </c>
      <c r="D91">
        <v>649</v>
      </c>
      <c r="E91">
        <v>1999</v>
      </c>
      <c r="F91" s="5">
        <v>0.68</v>
      </c>
      <c r="G91" t="s">
        <v>13082</v>
      </c>
      <c r="H91" t="s">
        <v>13101</v>
      </c>
      <c r="I91" t="s">
        <v>13084</v>
      </c>
      <c r="J91">
        <v>4.2</v>
      </c>
      <c r="K91">
        <v>24269</v>
      </c>
      <c r="L91">
        <v>48513731</v>
      </c>
      <c r="M91" t="s">
        <v>825</v>
      </c>
      <c r="N91" t="s">
        <v>826</v>
      </c>
      <c r="O91" t="s">
        <v>827</v>
      </c>
      <c r="P91" t="s">
        <v>13081</v>
      </c>
    </row>
    <row r="92" spans="1:16" x14ac:dyDescent="0.35">
      <c r="A92" t="s">
        <v>828</v>
      </c>
      <c r="B92" t="s">
        <v>13167</v>
      </c>
      <c r="C92" t="s">
        <v>13081</v>
      </c>
      <c r="D92">
        <v>269</v>
      </c>
      <c r="E92">
        <v>800</v>
      </c>
      <c r="F92" s="5">
        <v>0.66</v>
      </c>
      <c r="G92" t="s">
        <v>13082</v>
      </c>
      <c r="H92" t="s">
        <v>13083</v>
      </c>
      <c r="I92" t="s">
        <v>13084</v>
      </c>
      <c r="J92">
        <v>3.6</v>
      </c>
      <c r="K92">
        <v>10134</v>
      </c>
      <c r="L92">
        <v>8107200</v>
      </c>
      <c r="M92" t="s">
        <v>835</v>
      </c>
      <c r="N92" t="s">
        <v>836</v>
      </c>
      <c r="O92" t="s">
        <v>837</v>
      </c>
      <c r="P92" t="s">
        <v>13081</v>
      </c>
    </row>
    <row r="93" spans="1:16" x14ac:dyDescent="0.35">
      <c r="A93" t="s">
        <v>838</v>
      </c>
      <c r="B93" t="s">
        <v>13163</v>
      </c>
      <c r="C93" t="s">
        <v>13097</v>
      </c>
      <c r="D93">
        <v>24999</v>
      </c>
      <c r="E93">
        <v>31999</v>
      </c>
      <c r="F93" s="5">
        <v>0.22</v>
      </c>
      <c r="G93" t="s">
        <v>13085</v>
      </c>
      <c r="H93" t="s">
        <v>13101</v>
      </c>
      <c r="I93" t="s">
        <v>13084</v>
      </c>
      <c r="J93">
        <v>4.2</v>
      </c>
      <c r="K93">
        <v>34899</v>
      </c>
      <c r="L93">
        <v>1116733101</v>
      </c>
      <c r="M93" t="s">
        <v>269</v>
      </c>
      <c r="N93" t="s">
        <v>841</v>
      </c>
      <c r="O93" t="s">
        <v>842</v>
      </c>
      <c r="P93" t="s">
        <v>13097</v>
      </c>
    </row>
    <row r="94" spans="1:16" x14ac:dyDescent="0.35">
      <c r="A94" t="s">
        <v>843</v>
      </c>
      <c r="B94" t="s">
        <v>13088</v>
      </c>
      <c r="C94" t="s">
        <v>13081</v>
      </c>
      <c r="D94">
        <v>299</v>
      </c>
      <c r="E94">
        <v>699</v>
      </c>
      <c r="F94" s="5">
        <v>0.56999999999999995</v>
      </c>
      <c r="G94" t="s">
        <v>13082</v>
      </c>
      <c r="H94" t="s">
        <v>13083</v>
      </c>
      <c r="I94" t="s">
        <v>13084</v>
      </c>
      <c r="J94">
        <v>4.2</v>
      </c>
      <c r="K94">
        <v>94363</v>
      </c>
      <c r="L94">
        <v>65959737</v>
      </c>
      <c r="M94" t="s">
        <v>54</v>
      </c>
      <c r="N94" t="s">
        <v>845</v>
      </c>
      <c r="O94" t="s">
        <v>846</v>
      </c>
      <c r="P94" t="s">
        <v>13081</v>
      </c>
    </row>
    <row r="95" spans="1:16" x14ac:dyDescent="0.35">
      <c r="A95" t="s">
        <v>847</v>
      </c>
      <c r="B95" t="s">
        <v>13168</v>
      </c>
      <c r="C95" t="s">
        <v>13081</v>
      </c>
      <c r="D95">
        <v>199</v>
      </c>
      <c r="E95">
        <v>999</v>
      </c>
      <c r="F95" s="5">
        <v>0.8</v>
      </c>
      <c r="G95" t="s">
        <v>13082</v>
      </c>
      <c r="H95" t="s">
        <v>13086</v>
      </c>
      <c r="I95" t="s">
        <v>13082</v>
      </c>
      <c r="J95">
        <v>4.0999999999999996</v>
      </c>
      <c r="K95">
        <v>425</v>
      </c>
      <c r="L95">
        <v>424575</v>
      </c>
      <c r="M95" t="s">
        <v>854</v>
      </c>
      <c r="N95" t="s">
        <v>855</v>
      </c>
      <c r="O95" t="s">
        <v>856</v>
      </c>
      <c r="P95" t="s">
        <v>13081</v>
      </c>
    </row>
    <row r="96" spans="1:16" x14ac:dyDescent="0.35">
      <c r="A96" t="s">
        <v>857</v>
      </c>
      <c r="B96" t="s">
        <v>13169</v>
      </c>
      <c r="C96" t="s">
        <v>13097</v>
      </c>
      <c r="D96">
        <v>18990</v>
      </c>
      <c r="E96">
        <v>40990</v>
      </c>
      <c r="F96" s="5">
        <v>0.54</v>
      </c>
      <c r="G96" t="s">
        <v>13082</v>
      </c>
      <c r="H96" t="s">
        <v>13101</v>
      </c>
      <c r="I96" t="s">
        <v>13084</v>
      </c>
      <c r="J96">
        <v>4.2</v>
      </c>
      <c r="K96">
        <v>6659</v>
      </c>
      <c r="L96">
        <v>272952410</v>
      </c>
      <c r="M96" t="s">
        <v>864</v>
      </c>
      <c r="N96" t="s">
        <v>865</v>
      </c>
      <c r="O96" t="s">
        <v>866</v>
      </c>
      <c r="P96" t="s">
        <v>13097</v>
      </c>
    </row>
    <row r="97" spans="1:16" x14ac:dyDescent="0.35">
      <c r="A97" t="s">
        <v>867</v>
      </c>
      <c r="B97" t="s">
        <v>13170</v>
      </c>
      <c r="C97" t="s">
        <v>13081</v>
      </c>
      <c r="D97">
        <v>290</v>
      </c>
      <c r="E97">
        <v>349</v>
      </c>
      <c r="F97" s="5">
        <v>0.17</v>
      </c>
      <c r="G97" t="s">
        <v>13085</v>
      </c>
      <c r="H97" t="s">
        <v>13083</v>
      </c>
      <c r="I97" t="s">
        <v>13084</v>
      </c>
      <c r="J97">
        <v>3.7</v>
      </c>
      <c r="K97">
        <v>1977</v>
      </c>
      <c r="L97">
        <v>689973</v>
      </c>
      <c r="M97" t="s">
        <v>874</v>
      </c>
      <c r="N97" t="s">
        <v>875</v>
      </c>
      <c r="O97" t="s">
        <v>876</v>
      </c>
      <c r="P97" t="s">
        <v>13081</v>
      </c>
    </row>
    <row r="98" spans="1:16" x14ac:dyDescent="0.35">
      <c r="A98" t="s">
        <v>877</v>
      </c>
      <c r="B98" t="s">
        <v>13171</v>
      </c>
      <c r="C98" t="s">
        <v>13097</v>
      </c>
      <c r="D98">
        <v>249</v>
      </c>
      <c r="E98">
        <v>799</v>
      </c>
      <c r="F98" s="5">
        <v>0.69</v>
      </c>
      <c r="G98" t="s">
        <v>13082</v>
      </c>
      <c r="H98" t="s">
        <v>13083</v>
      </c>
      <c r="I98" t="s">
        <v>13084</v>
      </c>
      <c r="J98">
        <v>3.8</v>
      </c>
      <c r="K98">
        <v>1079</v>
      </c>
      <c r="L98">
        <v>862121</v>
      </c>
      <c r="M98" t="s">
        <v>884</v>
      </c>
      <c r="N98" t="s">
        <v>885</v>
      </c>
      <c r="O98" t="s">
        <v>886</v>
      </c>
      <c r="P98" t="s">
        <v>13097</v>
      </c>
    </row>
    <row r="99" spans="1:16" x14ac:dyDescent="0.35">
      <c r="A99" t="s">
        <v>887</v>
      </c>
      <c r="B99" t="s">
        <v>13172</v>
      </c>
      <c r="C99" t="s">
        <v>13081</v>
      </c>
      <c r="D99">
        <v>345</v>
      </c>
      <c r="E99">
        <v>999</v>
      </c>
      <c r="F99" s="5">
        <v>0.65</v>
      </c>
      <c r="G99" t="s">
        <v>13082</v>
      </c>
      <c r="H99" t="s">
        <v>13083</v>
      </c>
      <c r="I99" t="s">
        <v>13084</v>
      </c>
      <c r="J99">
        <v>3.7</v>
      </c>
      <c r="K99">
        <v>1097</v>
      </c>
      <c r="L99">
        <v>1095903</v>
      </c>
      <c r="M99" t="s">
        <v>894</v>
      </c>
      <c r="N99" t="s">
        <v>895</v>
      </c>
      <c r="O99" t="s">
        <v>896</v>
      </c>
      <c r="P99" t="s">
        <v>13081</v>
      </c>
    </row>
    <row r="100" spans="1:16" x14ac:dyDescent="0.35">
      <c r="A100" t="s">
        <v>897</v>
      </c>
      <c r="B100" t="s">
        <v>13173</v>
      </c>
      <c r="C100" t="s">
        <v>13081</v>
      </c>
      <c r="D100">
        <v>1099</v>
      </c>
      <c r="E100">
        <v>1899</v>
      </c>
      <c r="F100" s="5">
        <v>0.42</v>
      </c>
      <c r="G100" t="s">
        <v>13085</v>
      </c>
      <c r="H100" t="s">
        <v>13101</v>
      </c>
      <c r="I100" t="s">
        <v>13084</v>
      </c>
      <c r="J100">
        <v>4.5</v>
      </c>
      <c r="K100">
        <v>22420</v>
      </c>
      <c r="L100">
        <v>42575580</v>
      </c>
      <c r="M100" t="s">
        <v>904</v>
      </c>
      <c r="N100" t="s">
        <v>905</v>
      </c>
      <c r="O100" t="s">
        <v>906</v>
      </c>
      <c r="P100" t="s">
        <v>13081</v>
      </c>
    </row>
    <row r="101" spans="1:16" x14ac:dyDescent="0.35">
      <c r="A101" t="s">
        <v>907</v>
      </c>
      <c r="B101" t="s">
        <v>13174</v>
      </c>
      <c r="C101" t="s">
        <v>13081</v>
      </c>
      <c r="D101">
        <v>719</v>
      </c>
      <c r="E101">
        <v>1499</v>
      </c>
      <c r="F101" s="5">
        <v>0.52</v>
      </c>
      <c r="G101" t="s">
        <v>13082</v>
      </c>
      <c r="H101" t="s">
        <v>13101</v>
      </c>
      <c r="I101" t="s">
        <v>13084</v>
      </c>
      <c r="J101">
        <v>4.0999999999999996</v>
      </c>
      <c r="K101">
        <v>1045</v>
      </c>
      <c r="L101">
        <v>1566455</v>
      </c>
      <c r="M101" t="s">
        <v>914</v>
      </c>
      <c r="N101" t="s">
        <v>915</v>
      </c>
      <c r="O101" t="s">
        <v>916</v>
      </c>
      <c r="P101" t="s">
        <v>13081</v>
      </c>
    </row>
    <row r="102" spans="1:16" x14ac:dyDescent="0.35">
      <c r="A102" t="s">
        <v>917</v>
      </c>
      <c r="B102" t="s">
        <v>13175</v>
      </c>
      <c r="C102" t="s">
        <v>13097</v>
      </c>
      <c r="D102">
        <v>349</v>
      </c>
      <c r="E102">
        <v>1499</v>
      </c>
      <c r="F102" s="5">
        <v>0.77</v>
      </c>
      <c r="G102" t="s">
        <v>13082</v>
      </c>
      <c r="H102" t="s">
        <v>13083</v>
      </c>
      <c r="I102" t="s">
        <v>13084</v>
      </c>
      <c r="J102">
        <v>4.3</v>
      </c>
      <c r="K102">
        <v>4145</v>
      </c>
      <c r="L102">
        <v>6213355</v>
      </c>
      <c r="M102" t="s">
        <v>924</v>
      </c>
      <c r="N102" t="s">
        <v>925</v>
      </c>
      <c r="O102" t="s">
        <v>926</v>
      </c>
      <c r="P102" t="s">
        <v>13097</v>
      </c>
    </row>
    <row r="103" spans="1:16" x14ac:dyDescent="0.35">
      <c r="A103" t="s">
        <v>927</v>
      </c>
      <c r="B103" t="s">
        <v>13176</v>
      </c>
      <c r="C103" t="s">
        <v>13081</v>
      </c>
      <c r="D103">
        <v>849</v>
      </c>
      <c r="E103">
        <v>1809</v>
      </c>
      <c r="F103" s="5">
        <v>0.53</v>
      </c>
      <c r="G103" t="s">
        <v>13082</v>
      </c>
      <c r="H103" t="s">
        <v>13101</v>
      </c>
      <c r="I103" t="s">
        <v>13084</v>
      </c>
      <c r="J103">
        <v>4.3</v>
      </c>
      <c r="K103">
        <v>6547</v>
      </c>
      <c r="L103">
        <v>11843523</v>
      </c>
      <c r="M103" t="s">
        <v>933</v>
      </c>
      <c r="N103" t="s">
        <v>504</v>
      </c>
      <c r="O103" t="s">
        <v>934</v>
      </c>
      <c r="P103" t="s">
        <v>13081</v>
      </c>
    </row>
    <row r="104" spans="1:16" x14ac:dyDescent="0.35">
      <c r="A104" t="s">
        <v>935</v>
      </c>
      <c r="B104" t="s">
        <v>13177</v>
      </c>
      <c r="C104" t="s">
        <v>13097</v>
      </c>
      <c r="D104">
        <v>299</v>
      </c>
      <c r="E104">
        <v>899</v>
      </c>
      <c r="F104" s="5">
        <v>0.67</v>
      </c>
      <c r="G104" t="s">
        <v>13082</v>
      </c>
      <c r="H104" t="s">
        <v>13083</v>
      </c>
      <c r="I104" t="s">
        <v>13084</v>
      </c>
      <c r="J104">
        <v>4</v>
      </c>
      <c r="K104">
        <v>1588</v>
      </c>
      <c r="L104">
        <v>1427612</v>
      </c>
      <c r="M104" t="s">
        <v>942</v>
      </c>
      <c r="N104" t="s">
        <v>943</v>
      </c>
      <c r="O104" t="s">
        <v>944</v>
      </c>
      <c r="P104" t="s">
        <v>13097</v>
      </c>
    </row>
    <row r="105" spans="1:16" x14ac:dyDescent="0.35">
      <c r="A105" t="s">
        <v>945</v>
      </c>
      <c r="B105" t="s">
        <v>13178</v>
      </c>
      <c r="C105" t="s">
        <v>13097</v>
      </c>
      <c r="D105">
        <v>21999</v>
      </c>
      <c r="E105">
        <v>29999</v>
      </c>
      <c r="F105" s="5">
        <v>0.27</v>
      </c>
      <c r="G105" t="s">
        <v>13085</v>
      </c>
      <c r="H105" t="s">
        <v>13101</v>
      </c>
      <c r="I105" t="s">
        <v>13084</v>
      </c>
      <c r="J105">
        <v>4.2</v>
      </c>
      <c r="K105">
        <v>32840</v>
      </c>
      <c r="L105">
        <v>985167160</v>
      </c>
      <c r="M105" t="s">
        <v>948</v>
      </c>
      <c r="N105" t="s">
        <v>949</v>
      </c>
      <c r="O105" t="s">
        <v>950</v>
      </c>
      <c r="P105" t="s">
        <v>13097</v>
      </c>
    </row>
    <row r="106" spans="1:16" x14ac:dyDescent="0.35">
      <c r="A106" t="s">
        <v>951</v>
      </c>
      <c r="B106" t="s">
        <v>13080</v>
      </c>
      <c r="C106" t="s">
        <v>13081</v>
      </c>
      <c r="D106">
        <v>349</v>
      </c>
      <c r="E106">
        <v>999</v>
      </c>
      <c r="F106" s="5">
        <v>0.65</v>
      </c>
      <c r="G106" t="s">
        <v>13082</v>
      </c>
      <c r="H106" t="s">
        <v>13083</v>
      </c>
      <c r="I106" t="s">
        <v>13084</v>
      </c>
      <c r="J106">
        <v>4.2</v>
      </c>
      <c r="K106">
        <v>13120</v>
      </c>
      <c r="L106">
        <v>13106880</v>
      </c>
      <c r="M106" t="s">
        <v>958</v>
      </c>
      <c r="N106" t="s">
        <v>959</v>
      </c>
      <c r="O106" t="s">
        <v>960</v>
      </c>
      <c r="P106" t="s">
        <v>13081</v>
      </c>
    </row>
    <row r="107" spans="1:16" x14ac:dyDescent="0.35">
      <c r="A107" t="s">
        <v>961</v>
      </c>
      <c r="B107" t="s">
        <v>13179</v>
      </c>
      <c r="C107" t="s">
        <v>13081</v>
      </c>
      <c r="D107">
        <v>399</v>
      </c>
      <c r="E107">
        <v>999</v>
      </c>
      <c r="F107" s="5">
        <v>0.6</v>
      </c>
      <c r="G107" t="s">
        <v>13082</v>
      </c>
      <c r="H107" t="s">
        <v>13083</v>
      </c>
      <c r="I107" t="s">
        <v>13084</v>
      </c>
      <c r="J107">
        <v>4.3</v>
      </c>
      <c r="K107">
        <v>2806</v>
      </c>
      <c r="L107">
        <v>2803194</v>
      </c>
      <c r="M107" t="s">
        <v>968</v>
      </c>
      <c r="N107" t="s">
        <v>969</v>
      </c>
      <c r="O107" t="s">
        <v>970</v>
      </c>
      <c r="P107" t="s">
        <v>13081</v>
      </c>
    </row>
    <row r="108" spans="1:16" x14ac:dyDescent="0.35">
      <c r="A108" t="s">
        <v>971</v>
      </c>
      <c r="B108" t="s">
        <v>13180</v>
      </c>
      <c r="C108" t="s">
        <v>13081</v>
      </c>
      <c r="D108">
        <v>449</v>
      </c>
      <c r="E108">
        <v>1299</v>
      </c>
      <c r="F108" s="5">
        <v>0.65</v>
      </c>
      <c r="G108" t="s">
        <v>13082</v>
      </c>
      <c r="H108" t="s">
        <v>13083</v>
      </c>
      <c r="I108" t="s">
        <v>13084</v>
      </c>
      <c r="J108">
        <v>4.2</v>
      </c>
      <c r="K108">
        <v>24269</v>
      </c>
      <c r="L108">
        <v>31525431</v>
      </c>
      <c r="M108" t="s">
        <v>24</v>
      </c>
      <c r="N108" t="s">
        <v>25</v>
      </c>
      <c r="O108" t="s">
        <v>974</v>
      </c>
      <c r="P108" t="s">
        <v>13081</v>
      </c>
    </row>
    <row r="109" spans="1:16" x14ac:dyDescent="0.35">
      <c r="A109" t="s">
        <v>975</v>
      </c>
      <c r="B109" t="s">
        <v>13181</v>
      </c>
      <c r="C109" t="s">
        <v>13081</v>
      </c>
      <c r="D109">
        <v>299</v>
      </c>
      <c r="E109">
        <v>999</v>
      </c>
      <c r="F109" s="5">
        <v>0.7</v>
      </c>
      <c r="G109" t="s">
        <v>13082</v>
      </c>
      <c r="H109" t="s">
        <v>13083</v>
      </c>
      <c r="I109" t="s">
        <v>13082</v>
      </c>
      <c r="J109">
        <v>4.3</v>
      </c>
      <c r="K109">
        <v>766</v>
      </c>
      <c r="L109">
        <v>765234</v>
      </c>
      <c r="M109" t="s">
        <v>982</v>
      </c>
      <c r="N109" t="s">
        <v>983</v>
      </c>
      <c r="O109" t="s">
        <v>984</v>
      </c>
      <c r="P109" t="s">
        <v>13081</v>
      </c>
    </row>
    <row r="110" spans="1:16" x14ac:dyDescent="0.35">
      <c r="A110" t="s">
        <v>985</v>
      </c>
      <c r="B110" t="s">
        <v>13182</v>
      </c>
      <c r="C110" t="s">
        <v>13097</v>
      </c>
      <c r="D110">
        <v>37999</v>
      </c>
      <c r="E110">
        <v>65000</v>
      </c>
      <c r="F110" s="5">
        <v>0.42</v>
      </c>
      <c r="G110" t="s">
        <v>13085</v>
      </c>
      <c r="H110" t="s">
        <v>13101</v>
      </c>
      <c r="I110" t="s">
        <v>13084</v>
      </c>
      <c r="J110">
        <v>4.3</v>
      </c>
      <c r="K110">
        <v>3587</v>
      </c>
      <c r="L110">
        <v>233155000</v>
      </c>
      <c r="M110" t="s">
        <v>992</v>
      </c>
      <c r="N110" t="s">
        <v>993</v>
      </c>
      <c r="O110" t="s">
        <v>994</v>
      </c>
      <c r="P110" t="s">
        <v>13097</v>
      </c>
    </row>
    <row r="111" spans="1:16" x14ac:dyDescent="0.35">
      <c r="A111" t="s">
        <v>995</v>
      </c>
      <c r="B111" t="s">
        <v>13183</v>
      </c>
      <c r="C111" t="s">
        <v>13081</v>
      </c>
      <c r="D111">
        <v>99</v>
      </c>
      <c r="E111">
        <v>800</v>
      </c>
      <c r="F111" s="5">
        <v>0.88</v>
      </c>
      <c r="G111" t="s">
        <v>13082</v>
      </c>
      <c r="H111" t="s">
        <v>13086</v>
      </c>
      <c r="I111" t="s">
        <v>13084</v>
      </c>
      <c r="J111">
        <v>3.9</v>
      </c>
      <c r="K111">
        <v>24871</v>
      </c>
      <c r="L111">
        <v>19896800</v>
      </c>
      <c r="M111" t="s">
        <v>998</v>
      </c>
      <c r="N111" t="s">
        <v>999</v>
      </c>
      <c r="O111" t="s">
        <v>1000</v>
      </c>
      <c r="P111" t="s">
        <v>13081</v>
      </c>
    </row>
    <row r="112" spans="1:16" x14ac:dyDescent="0.35">
      <c r="A112" t="s">
        <v>1001</v>
      </c>
      <c r="B112" t="s">
        <v>13184</v>
      </c>
      <c r="C112" t="s">
        <v>13097</v>
      </c>
      <c r="D112">
        <v>7390</v>
      </c>
      <c r="E112">
        <v>20000</v>
      </c>
      <c r="F112" s="5">
        <v>0.63</v>
      </c>
      <c r="G112" t="s">
        <v>13082</v>
      </c>
      <c r="H112" t="s">
        <v>13101</v>
      </c>
      <c r="I112" t="s">
        <v>13084</v>
      </c>
      <c r="J112">
        <v>4.0999999999999996</v>
      </c>
      <c r="K112">
        <v>2581</v>
      </c>
      <c r="L112">
        <v>51620000</v>
      </c>
      <c r="M112" t="s">
        <v>1008</v>
      </c>
      <c r="N112" t="s">
        <v>1009</v>
      </c>
      <c r="O112" t="s">
        <v>1010</v>
      </c>
      <c r="P112" t="s">
        <v>13097</v>
      </c>
    </row>
    <row r="113" spans="1:16" x14ac:dyDescent="0.35">
      <c r="A113" t="s">
        <v>1011</v>
      </c>
      <c r="B113" t="s">
        <v>13185</v>
      </c>
      <c r="C113" t="s">
        <v>13081</v>
      </c>
      <c r="D113">
        <v>273.10000000000002</v>
      </c>
      <c r="E113">
        <v>999</v>
      </c>
      <c r="F113" s="5">
        <v>0.73</v>
      </c>
      <c r="G113" t="s">
        <v>13082</v>
      </c>
      <c r="H113" t="s">
        <v>13083</v>
      </c>
      <c r="I113" t="s">
        <v>13084</v>
      </c>
      <c r="J113">
        <v>4.3</v>
      </c>
      <c r="K113">
        <v>20850</v>
      </c>
      <c r="L113">
        <v>20829150</v>
      </c>
      <c r="M113" t="s">
        <v>299</v>
      </c>
      <c r="N113" t="s">
        <v>1014</v>
      </c>
      <c r="O113" t="s">
        <v>1015</v>
      </c>
      <c r="P113" t="s">
        <v>13081</v>
      </c>
    </row>
    <row r="114" spans="1:16" x14ac:dyDescent="0.35">
      <c r="A114" t="s">
        <v>1016</v>
      </c>
      <c r="B114" t="s">
        <v>13103</v>
      </c>
      <c r="C114" t="s">
        <v>13097</v>
      </c>
      <c r="D114">
        <v>15990</v>
      </c>
      <c r="E114">
        <v>23990</v>
      </c>
      <c r="F114" s="5">
        <v>0.33</v>
      </c>
      <c r="G114" t="s">
        <v>13085</v>
      </c>
      <c r="H114" t="s">
        <v>13101</v>
      </c>
      <c r="I114" t="s">
        <v>13084</v>
      </c>
      <c r="J114">
        <v>4.3</v>
      </c>
      <c r="K114">
        <v>1035</v>
      </c>
      <c r="L114">
        <v>24829650</v>
      </c>
      <c r="M114" t="s">
        <v>1023</v>
      </c>
      <c r="N114" t="s">
        <v>1024</v>
      </c>
      <c r="O114" t="s">
        <v>1025</v>
      </c>
      <c r="P114" t="s">
        <v>13097</v>
      </c>
    </row>
    <row r="115" spans="1:16" x14ac:dyDescent="0.35">
      <c r="A115" t="s">
        <v>1026</v>
      </c>
      <c r="B115" t="s">
        <v>13153</v>
      </c>
      <c r="C115" t="s">
        <v>13081</v>
      </c>
      <c r="D115">
        <v>399</v>
      </c>
      <c r="E115">
        <v>999</v>
      </c>
      <c r="F115" s="5">
        <v>0.6</v>
      </c>
      <c r="G115" t="s">
        <v>13082</v>
      </c>
      <c r="H115" t="s">
        <v>13083</v>
      </c>
      <c r="I115" t="s">
        <v>13084</v>
      </c>
      <c r="J115">
        <v>4.0999999999999996</v>
      </c>
      <c r="K115">
        <v>1780</v>
      </c>
      <c r="L115">
        <v>1778220</v>
      </c>
      <c r="M115" t="s">
        <v>704</v>
      </c>
      <c r="N115" t="s">
        <v>1029</v>
      </c>
      <c r="O115" t="s">
        <v>1030</v>
      </c>
      <c r="P115" t="s">
        <v>13081</v>
      </c>
    </row>
    <row r="116" spans="1:16" x14ac:dyDescent="0.35">
      <c r="A116" t="s">
        <v>1031</v>
      </c>
      <c r="B116" t="s">
        <v>13186</v>
      </c>
      <c r="C116" t="s">
        <v>13097</v>
      </c>
      <c r="D116">
        <v>399</v>
      </c>
      <c r="E116">
        <v>1999</v>
      </c>
      <c r="F116" s="5">
        <v>0.8</v>
      </c>
      <c r="G116" t="s">
        <v>13082</v>
      </c>
      <c r="H116" t="s">
        <v>13083</v>
      </c>
      <c r="I116" t="s">
        <v>13082</v>
      </c>
      <c r="J116">
        <v>4.5</v>
      </c>
      <c r="K116">
        <v>505</v>
      </c>
      <c r="L116">
        <v>1009495</v>
      </c>
      <c r="M116" t="s">
        <v>1038</v>
      </c>
      <c r="N116" t="s">
        <v>1039</v>
      </c>
      <c r="O116" t="s">
        <v>1040</v>
      </c>
      <c r="P116" t="s">
        <v>13097</v>
      </c>
    </row>
    <row r="117" spans="1:16" x14ac:dyDescent="0.35">
      <c r="A117" t="s">
        <v>1041</v>
      </c>
      <c r="B117" t="s">
        <v>13094</v>
      </c>
      <c r="C117" t="s">
        <v>13081</v>
      </c>
      <c r="D117">
        <v>210</v>
      </c>
      <c r="E117">
        <v>399</v>
      </c>
      <c r="F117" s="5">
        <v>0.47</v>
      </c>
      <c r="G117" t="s">
        <v>13085</v>
      </c>
      <c r="H117" t="s">
        <v>13083</v>
      </c>
      <c r="I117" t="s">
        <v>13084</v>
      </c>
      <c r="J117">
        <v>4.0999999999999996</v>
      </c>
      <c r="K117">
        <v>1717</v>
      </c>
      <c r="L117">
        <v>685083</v>
      </c>
      <c r="M117" t="s">
        <v>1048</v>
      </c>
      <c r="N117" t="s">
        <v>1049</v>
      </c>
      <c r="O117" t="s">
        <v>1050</v>
      </c>
      <c r="P117" t="s">
        <v>13081</v>
      </c>
    </row>
    <row r="118" spans="1:16" x14ac:dyDescent="0.35">
      <c r="A118" t="s">
        <v>1051</v>
      </c>
      <c r="B118" t="s">
        <v>13187</v>
      </c>
      <c r="C118" t="s">
        <v>13097</v>
      </c>
      <c r="D118">
        <v>1299</v>
      </c>
      <c r="E118">
        <v>1999</v>
      </c>
      <c r="F118" s="5">
        <v>0.35</v>
      </c>
      <c r="G118" t="s">
        <v>13085</v>
      </c>
      <c r="H118" t="s">
        <v>13101</v>
      </c>
      <c r="I118" t="s">
        <v>13082</v>
      </c>
      <c r="J118">
        <v>3.6</v>
      </c>
      <c r="K118">
        <v>590</v>
      </c>
      <c r="L118">
        <v>1179410</v>
      </c>
      <c r="M118" t="s">
        <v>1058</v>
      </c>
      <c r="N118" t="s">
        <v>1059</v>
      </c>
      <c r="O118" t="s">
        <v>1060</v>
      </c>
      <c r="P118" t="s">
        <v>13097</v>
      </c>
    </row>
    <row r="119" spans="1:16" x14ac:dyDescent="0.35">
      <c r="A119" t="s">
        <v>1061</v>
      </c>
      <c r="B119" t="s">
        <v>13188</v>
      </c>
      <c r="C119" t="s">
        <v>13081</v>
      </c>
      <c r="D119">
        <v>347</v>
      </c>
      <c r="E119">
        <v>999</v>
      </c>
      <c r="F119" s="5">
        <v>0.65</v>
      </c>
      <c r="G119" t="s">
        <v>13082</v>
      </c>
      <c r="H119" t="s">
        <v>13083</v>
      </c>
      <c r="I119" t="s">
        <v>13084</v>
      </c>
      <c r="J119">
        <v>3.5</v>
      </c>
      <c r="K119">
        <v>1121</v>
      </c>
      <c r="L119">
        <v>1119879</v>
      </c>
      <c r="M119" t="s">
        <v>1068</v>
      </c>
      <c r="N119" t="s">
        <v>1069</v>
      </c>
      <c r="O119" t="s">
        <v>1070</v>
      </c>
      <c r="P119" t="s">
        <v>13081</v>
      </c>
    </row>
    <row r="120" spans="1:16" x14ac:dyDescent="0.35">
      <c r="A120" t="s">
        <v>1071</v>
      </c>
      <c r="B120" t="s">
        <v>13189</v>
      </c>
      <c r="C120" t="s">
        <v>13081</v>
      </c>
      <c r="D120">
        <v>149</v>
      </c>
      <c r="E120">
        <v>999</v>
      </c>
      <c r="F120" s="5">
        <v>0.85</v>
      </c>
      <c r="G120" t="s">
        <v>13082</v>
      </c>
      <c r="H120" t="s">
        <v>13086</v>
      </c>
      <c r="I120" t="s">
        <v>13084</v>
      </c>
      <c r="J120">
        <v>4</v>
      </c>
      <c r="K120">
        <v>1313</v>
      </c>
      <c r="L120">
        <v>1311687</v>
      </c>
      <c r="M120" t="s">
        <v>593</v>
      </c>
      <c r="N120" t="s">
        <v>1074</v>
      </c>
      <c r="O120" t="s">
        <v>1075</v>
      </c>
      <c r="P120" t="s">
        <v>13081</v>
      </c>
    </row>
    <row r="121" spans="1:16" x14ac:dyDescent="0.35">
      <c r="A121" t="s">
        <v>1076</v>
      </c>
      <c r="B121" t="s">
        <v>13190</v>
      </c>
      <c r="C121" t="s">
        <v>13081</v>
      </c>
      <c r="D121">
        <v>228</v>
      </c>
      <c r="E121">
        <v>899</v>
      </c>
      <c r="F121" s="5">
        <v>0.75</v>
      </c>
      <c r="G121" t="s">
        <v>13082</v>
      </c>
      <c r="H121" t="s">
        <v>13083</v>
      </c>
      <c r="I121" t="s">
        <v>13082</v>
      </c>
      <c r="J121">
        <v>3.8</v>
      </c>
      <c r="K121">
        <v>132</v>
      </c>
      <c r="L121">
        <v>118668</v>
      </c>
      <c r="M121" t="s">
        <v>1083</v>
      </c>
      <c r="N121" t="s">
        <v>1084</v>
      </c>
      <c r="O121" t="s">
        <v>1085</v>
      </c>
      <c r="P121" t="s">
        <v>13081</v>
      </c>
    </row>
    <row r="122" spans="1:16" x14ac:dyDescent="0.35">
      <c r="A122" t="s">
        <v>1086</v>
      </c>
      <c r="B122" t="s">
        <v>13191</v>
      </c>
      <c r="C122" t="s">
        <v>13081</v>
      </c>
      <c r="D122">
        <v>1599</v>
      </c>
      <c r="E122">
        <v>1999</v>
      </c>
      <c r="F122" s="5">
        <v>0.2</v>
      </c>
      <c r="G122" t="s">
        <v>13085</v>
      </c>
      <c r="H122" t="s">
        <v>13101</v>
      </c>
      <c r="I122" t="s">
        <v>13084</v>
      </c>
      <c r="J122">
        <v>4.4000000000000004</v>
      </c>
      <c r="K122">
        <v>1951</v>
      </c>
      <c r="L122">
        <v>3900049</v>
      </c>
      <c r="M122" t="s">
        <v>1093</v>
      </c>
      <c r="N122" t="s">
        <v>1094</v>
      </c>
      <c r="O122" t="s">
        <v>1095</v>
      </c>
      <c r="P122" t="s">
        <v>13081</v>
      </c>
    </row>
    <row r="123" spans="1:16" x14ac:dyDescent="0.35">
      <c r="A123" t="s">
        <v>1096</v>
      </c>
      <c r="B123" t="s">
        <v>13192</v>
      </c>
      <c r="C123" t="s">
        <v>13097</v>
      </c>
      <c r="D123">
        <v>1499</v>
      </c>
      <c r="E123">
        <v>3999</v>
      </c>
      <c r="F123" s="5">
        <v>0.63</v>
      </c>
      <c r="G123" t="s">
        <v>13082</v>
      </c>
      <c r="H123" t="s">
        <v>13101</v>
      </c>
      <c r="I123" t="s">
        <v>13082</v>
      </c>
      <c r="J123">
        <v>3.7</v>
      </c>
      <c r="K123">
        <v>37</v>
      </c>
      <c r="L123">
        <v>147963</v>
      </c>
      <c r="M123" t="s">
        <v>1103</v>
      </c>
      <c r="N123" t="s">
        <v>1104</v>
      </c>
      <c r="O123" t="s">
        <v>1105</v>
      </c>
      <c r="P123" t="s">
        <v>13097</v>
      </c>
    </row>
    <row r="124" spans="1:16" x14ac:dyDescent="0.35">
      <c r="A124" t="s">
        <v>1106</v>
      </c>
      <c r="B124" t="s">
        <v>13193</v>
      </c>
      <c r="C124" t="s">
        <v>13097</v>
      </c>
      <c r="D124">
        <v>8499</v>
      </c>
      <c r="E124">
        <v>15999</v>
      </c>
      <c r="F124" s="5">
        <v>0.47</v>
      </c>
      <c r="G124" t="s">
        <v>13085</v>
      </c>
      <c r="H124" t="s">
        <v>13101</v>
      </c>
      <c r="I124" t="s">
        <v>13082</v>
      </c>
      <c r="J124">
        <v>4.3</v>
      </c>
      <c r="K124">
        <v>592</v>
      </c>
      <c r="L124">
        <v>9471408</v>
      </c>
      <c r="M124" t="s">
        <v>1113</v>
      </c>
      <c r="N124" t="s">
        <v>1114</v>
      </c>
      <c r="O124" t="s">
        <v>1115</v>
      </c>
      <c r="P124" t="s">
        <v>13097</v>
      </c>
    </row>
    <row r="125" spans="1:16" x14ac:dyDescent="0.35">
      <c r="A125" t="s">
        <v>1116</v>
      </c>
      <c r="B125" t="s">
        <v>13194</v>
      </c>
      <c r="C125" t="s">
        <v>13097</v>
      </c>
      <c r="D125">
        <v>20990</v>
      </c>
      <c r="E125">
        <v>44990</v>
      </c>
      <c r="F125" s="5">
        <v>0.53</v>
      </c>
      <c r="G125" t="s">
        <v>13082</v>
      </c>
      <c r="H125" t="s">
        <v>13101</v>
      </c>
      <c r="I125" t="s">
        <v>13084</v>
      </c>
      <c r="J125">
        <v>4.0999999999999996</v>
      </c>
      <c r="K125">
        <v>1259</v>
      </c>
      <c r="L125">
        <v>56642410</v>
      </c>
      <c r="M125" t="s">
        <v>1123</v>
      </c>
      <c r="N125" t="s">
        <v>1124</v>
      </c>
      <c r="O125" t="s">
        <v>1125</v>
      </c>
      <c r="P125" t="s">
        <v>13097</v>
      </c>
    </row>
    <row r="126" spans="1:16" x14ac:dyDescent="0.35">
      <c r="A126" t="s">
        <v>1126</v>
      </c>
      <c r="B126" t="s">
        <v>13195</v>
      </c>
      <c r="C126" t="s">
        <v>13097</v>
      </c>
      <c r="D126">
        <v>32999</v>
      </c>
      <c r="E126">
        <v>44999</v>
      </c>
      <c r="F126" s="5">
        <v>0.27</v>
      </c>
      <c r="G126" t="s">
        <v>13085</v>
      </c>
      <c r="H126" t="s">
        <v>13101</v>
      </c>
      <c r="I126" t="s">
        <v>13084</v>
      </c>
      <c r="J126">
        <v>4.2</v>
      </c>
      <c r="K126">
        <v>45238</v>
      </c>
      <c r="L126">
        <v>2035664762</v>
      </c>
      <c r="M126" t="s">
        <v>613</v>
      </c>
      <c r="N126" t="s">
        <v>1129</v>
      </c>
      <c r="O126" t="s">
        <v>1130</v>
      </c>
      <c r="P126" t="s">
        <v>13097</v>
      </c>
    </row>
    <row r="127" spans="1:16" x14ac:dyDescent="0.35">
      <c r="A127" t="s">
        <v>1131</v>
      </c>
      <c r="B127" t="s">
        <v>13196</v>
      </c>
      <c r="C127" t="s">
        <v>13097</v>
      </c>
      <c r="D127">
        <v>799</v>
      </c>
      <c r="E127">
        <v>1700</v>
      </c>
      <c r="F127" s="5">
        <v>0.53</v>
      </c>
      <c r="G127" t="s">
        <v>13082</v>
      </c>
      <c r="H127" t="s">
        <v>13101</v>
      </c>
      <c r="I127" t="s">
        <v>13084</v>
      </c>
      <c r="J127">
        <v>4.0999999999999996</v>
      </c>
      <c r="K127">
        <v>28638</v>
      </c>
      <c r="L127">
        <v>48684600</v>
      </c>
      <c r="M127" t="s">
        <v>1138</v>
      </c>
      <c r="N127" t="s">
        <v>1139</v>
      </c>
      <c r="O127" t="s">
        <v>1140</v>
      </c>
      <c r="P127" t="s">
        <v>13097</v>
      </c>
    </row>
    <row r="128" spans="1:16" x14ac:dyDescent="0.35">
      <c r="A128" t="s">
        <v>1141</v>
      </c>
      <c r="B128" t="s">
        <v>13197</v>
      </c>
      <c r="C128" t="s">
        <v>13097</v>
      </c>
      <c r="D128">
        <v>229</v>
      </c>
      <c r="E128">
        <v>595</v>
      </c>
      <c r="F128" s="5">
        <v>0.62</v>
      </c>
      <c r="G128" t="s">
        <v>13082</v>
      </c>
      <c r="H128" t="s">
        <v>13083</v>
      </c>
      <c r="I128" t="s">
        <v>13084</v>
      </c>
      <c r="J128">
        <v>4.3</v>
      </c>
      <c r="K128">
        <v>12835</v>
      </c>
      <c r="L128">
        <v>7636825</v>
      </c>
      <c r="M128" t="s">
        <v>1148</v>
      </c>
      <c r="N128" t="s">
        <v>1149</v>
      </c>
      <c r="O128" t="s">
        <v>1150</v>
      </c>
      <c r="P128" t="s">
        <v>13097</v>
      </c>
    </row>
    <row r="129" spans="1:16" x14ac:dyDescent="0.35">
      <c r="A129" t="s">
        <v>1151</v>
      </c>
      <c r="B129" t="s">
        <v>13198</v>
      </c>
      <c r="C129" t="s">
        <v>13097</v>
      </c>
      <c r="D129">
        <v>9999</v>
      </c>
      <c r="E129">
        <v>27990</v>
      </c>
      <c r="F129" s="5">
        <v>0.64</v>
      </c>
      <c r="G129" t="s">
        <v>13082</v>
      </c>
      <c r="H129" t="s">
        <v>13101</v>
      </c>
      <c r="I129" t="s">
        <v>13084</v>
      </c>
      <c r="J129">
        <v>4.2</v>
      </c>
      <c r="K129">
        <v>1269</v>
      </c>
      <c r="L129">
        <v>35519310</v>
      </c>
      <c r="M129" t="s">
        <v>1158</v>
      </c>
      <c r="N129" t="s">
        <v>1159</v>
      </c>
      <c r="O129" t="s">
        <v>1160</v>
      </c>
      <c r="P129" t="s">
        <v>13097</v>
      </c>
    </row>
    <row r="130" spans="1:16" x14ac:dyDescent="0.35">
      <c r="A130" t="s">
        <v>1161</v>
      </c>
      <c r="B130" t="s">
        <v>13199</v>
      </c>
      <c r="C130" t="s">
        <v>13097</v>
      </c>
      <c r="D130">
        <v>349</v>
      </c>
      <c r="E130">
        <v>599</v>
      </c>
      <c r="F130" s="5">
        <v>0.42</v>
      </c>
      <c r="G130" t="s">
        <v>13085</v>
      </c>
      <c r="H130" t="s">
        <v>13083</v>
      </c>
      <c r="I130" t="s">
        <v>13082</v>
      </c>
      <c r="J130">
        <v>4.2</v>
      </c>
      <c r="K130">
        <v>284</v>
      </c>
      <c r="L130">
        <v>170116</v>
      </c>
      <c r="M130" t="s">
        <v>1168</v>
      </c>
      <c r="N130" t="s">
        <v>1169</v>
      </c>
      <c r="O130" t="s">
        <v>1170</v>
      </c>
      <c r="P130" t="s">
        <v>13097</v>
      </c>
    </row>
    <row r="131" spans="1:16" x14ac:dyDescent="0.35">
      <c r="A131" t="s">
        <v>1171</v>
      </c>
      <c r="B131" t="s">
        <v>13200</v>
      </c>
      <c r="C131" t="s">
        <v>13097</v>
      </c>
      <c r="D131">
        <v>489</v>
      </c>
      <c r="E131">
        <v>1200</v>
      </c>
      <c r="F131" s="5">
        <v>0.59</v>
      </c>
      <c r="G131" t="s">
        <v>13082</v>
      </c>
      <c r="H131" t="s">
        <v>13083</v>
      </c>
      <c r="I131" t="s">
        <v>13084</v>
      </c>
      <c r="J131">
        <v>4.4000000000000004</v>
      </c>
      <c r="K131">
        <v>69538</v>
      </c>
      <c r="L131">
        <v>83445600</v>
      </c>
      <c r="M131" t="s">
        <v>1179</v>
      </c>
      <c r="N131" t="s">
        <v>1180</v>
      </c>
      <c r="O131" t="s">
        <v>1181</v>
      </c>
      <c r="P131" t="s">
        <v>13097</v>
      </c>
    </row>
    <row r="132" spans="1:16" x14ac:dyDescent="0.35">
      <c r="A132" t="s">
        <v>1182</v>
      </c>
      <c r="B132" t="s">
        <v>13201</v>
      </c>
      <c r="C132" t="s">
        <v>13097</v>
      </c>
      <c r="D132">
        <v>23999</v>
      </c>
      <c r="E132">
        <v>34990</v>
      </c>
      <c r="F132" s="5">
        <v>0.31</v>
      </c>
      <c r="G132" t="s">
        <v>13085</v>
      </c>
      <c r="H132" t="s">
        <v>13101</v>
      </c>
      <c r="I132" t="s">
        <v>13084</v>
      </c>
      <c r="J132">
        <v>4.3</v>
      </c>
      <c r="K132">
        <v>4703</v>
      </c>
      <c r="L132">
        <v>164557970</v>
      </c>
      <c r="M132" t="s">
        <v>13024</v>
      </c>
      <c r="N132" t="s">
        <v>1184</v>
      </c>
      <c r="O132" t="s">
        <v>1185</v>
      </c>
      <c r="P132" t="s">
        <v>13097</v>
      </c>
    </row>
    <row r="133" spans="1:16" x14ac:dyDescent="0.35">
      <c r="A133" t="s">
        <v>1186</v>
      </c>
      <c r="B133" t="s">
        <v>13202</v>
      </c>
      <c r="C133" t="s">
        <v>13081</v>
      </c>
      <c r="D133">
        <v>399</v>
      </c>
      <c r="E133">
        <v>999</v>
      </c>
      <c r="F133" s="5">
        <v>0.6</v>
      </c>
      <c r="G133" t="s">
        <v>13082</v>
      </c>
      <c r="H133" t="s">
        <v>13083</v>
      </c>
      <c r="I133" t="s">
        <v>13084</v>
      </c>
      <c r="J133">
        <v>4.3</v>
      </c>
      <c r="K133">
        <v>2806</v>
      </c>
      <c r="L133">
        <v>2803194</v>
      </c>
      <c r="M133" t="s">
        <v>968</v>
      </c>
      <c r="N133" t="s">
        <v>1189</v>
      </c>
      <c r="O133" t="s">
        <v>1190</v>
      </c>
      <c r="P133" t="s">
        <v>13081</v>
      </c>
    </row>
    <row r="134" spans="1:16" x14ac:dyDescent="0.35">
      <c r="A134" t="s">
        <v>1191</v>
      </c>
      <c r="B134" t="s">
        <v>13203</v>
      </c>
      <c r="C134" t="s">
        <v>13097</v>
      </c>
      <c r="D134">
        <v>349</v>
      </c>
      <c r="E134">
        <v>1299</v>
      </c>
      <c r="F134" s="5">
        <v>0.73</v>
      </c>
      <c r="G134" t="s">
        <v>13082</v>
      </c>
      <c r="H134" t="s">
        <v>13083</v>
      </c>
      <c r="I134" t="s">
        <v>13084</v>
      </c>
      <c r="J134">
        <v>4</v>
      </c>
      <c r="K134">
        <v>3295</v>
      </c>
      <c r="L134">
        <v>4280205</v>
      </c>
      <c r="M134" t="s">
        <v>1199</v>
      </c>
      <c r="N134" t="s">
        <v>1200</v>
      </c>
      <c r="O134" t="s">
        <v>1201</v>
      </c>
      <c r="P134" t="s">
        <v>13097</v>
      </c>
    </row>
    <row r="135" spans="1:16" x14ac:dyDescent="0.35">
      <c r="A135" t="s">
        <v>1202</v>
      </c>
      <c r="B135" t="s">
        <v>13204</v>
      </c>
      <c r="C135" t="s">
        <v>13081</v>
      </c>
      <c r="D135">
        <v>179</v>
      </c>
      <c r="E135">
        <v>299</v>
      </c>
      <c r="F135" s="5">
        <v>0.4</v>
      </c>
      <c r="G135" t="s">
        <v>13085</v>
      </c>
      <c r="H135" t="s">
        <v>13086</v>
      </c>
      <c r="I135" t="s">
        <v>13082</v>
      </c>
      <c r="J135">
        <v>3.9</v>
      </c>
      <c r="K135">
        <v>81</v>
      </c>
      <c r="L135">
        <v>24219</v>
      </c>
      <c r="M135" t="s">
        <v>1209</v>
      </c>
      <c r="N135" t="s">
        <v>1210</v>
      </c>
      <c r="O135" t="s">
        <v>1211</v>
      </c>
      <c r="P135" t="s">
        <v>13081</v>
      </c>
    </row>
    <row r="136" spans="1:16" x14ac:dyDescent="0.35">
      <c r="A136" t="s">
        <v>1212</v>
      </c>
      <c r="B136" t="s">
        <v>13135</v>
      </c>
      <c r="C136" t="s">
        <v>13081</v>
      </c>
      <c r="D136">
        <v>689</v>
      </c>
      <c r="E136">
        <v>1500</v>
      </c>
      <c r="F136" s="5">
        <v>0.54</v>
      </c>
      <c r="G136" t="s">
        <v>13082</v>
      </c>
      <c r="H136" t="s">
        <v>13101</v>
      </c>
      <c r="I136" t="s">
        <v>13084</v>
      </c>
      <c r="J136">
        <v>4.2</v>
      </c>
      <c r="K136">
        <v>42301</v>
      </c>
      <c r="L136">
        <v>63451500</v>
      </c>
      <c r="M136" t="s">
        <v>1219</v>
      </c>
      <c r="N136" t="s">
        <v>1220</v>
      </c>
      <c r="O136" t="s">
        <v>1221</v>
      </c>
      <c r="P136" t="s">
        <v>13081</v>
      </c>
    </row>
    <row r="137" spans="1:16" x14ac:dyDescent="0.35">
      <c r="A137" t="s">
        <v>1222</v>
      </c>
      <c r="B137" t="s">
        <v>13205</v>
      </c>
      <c r="C137" t="s">
        <v>13097</v>
      </c>
      <c r="D137">
        <v>30990</v>
      </c>
      <c r="E137">
        <v>49990</v>
      </c>
      <c r="F137" s="5">
        <v>0.38</v>
      </c>
      <c r="G137" t="s">
        <v>13085</v>
      </c>
      <c r="H137" t="s">
        <v>13101</v>
      </c>
      <c r="I137" t="s">
        <v>13084</v>
      </c>
      <c r="J137">
        <v>4.3</v>
      </c>
      <c r="K137">
        <v>1376</v>
      </c>
      <c r="L137">
        <v>68786240</v>
      </c>
      <c r="M137" t="s">
        <v>1229</v>
      </c>
      <c r="N137" t="s">
        <v>1230</v>
      </c>
      <c r="O137" t="s">
        <v>1231</v>
      </c>
      <c r="P137" t="s">
        <v>13097</v>
      </c>
    </row>
    <row r="138" spans="1:16" x14ac:dyDescent="0.35">
      <c r="A138" t="s">
        <v>1232</v>
      </c>
      <c r="B138" t="s">
        <v>13206</v>
      </c>
      <c r="C138" t="s">
        <v>13081</v>
      </c>
      <c r="D138">
        <v>249</v>
      </c>
      <c r="E138">
        <v>931</v>
      </c>
      <c r="F138" s="5">
        <v>0.73</v>
      </c>
      <c r="G138" t="s">
        <v>13082</v>
      </c>
      <c r="H138" t="s">
        <v>13083</v>
      </c>
      <c r="I138" t="s">
        <v>13084</v>
      </c>
      <c r="J138">
        <v>3.9</v>
      </c>
      <c r="K138">
        <v>1075</v>
      </c>
      <c r="L138">
        <v>1000825</v>
      </c>
      <c r="M138" t="s">
        <v>347</v>
      </c>
      <c r="N138" t="s">
        <v>1235</v>
      </c>
      <c r="O138" t="s">
        <v>1236</v>
      </c>
      <c r="P138" t="s">
        <v>13081</v>
      </c>
    </row>
    <row r="139" spans="1:16" x14ac:dyDescent="0.35">
      <c r="A139" t="s">
        <v>1237</v>
      </c>
      <c r="B139" t="s">
        <v>13207</v>
      </c>
      <c r="C139" t="s">
        <v>13097</v>
      </c>
      <c r="D139">
        <v>999</v>
      </c>
      <c r="E139">
        <v>2399</v>
      </c>
      <c r="F139" s="5">
        <v>0.57999999999999996</v>
      </c>
      <c r="G139" t="s">
        <v>13082</v>
      </c>
      <c r="H139" t="s">
        <v>13101</v>
      </c>
      <c r="I139" t="s">
        <v>13084</v>
      </c>
      <c r="J139">
        <v>4.5999999999999996</v>
      </c>
      <c r="K139">
        <v>3664</v>
      </c>
      <c r="L139">
        <v>8789936</v>
      </c>
      <c r="M139" t="s">
        <v>1244</v>
      </c>
      <c r="N139" t="s">
        <v>1245</v>
      </c>
      <c r="O139" t="s">
        <v>1246</v>
      </c>
      <c r="P139" t="s">
        <v>13097</v>
      </c>
    </row>
    <row r="140" spans="1:16" x14ac:dyDescent="0.35">
      <c r="A140" t="s">
        <v>1247</v>
      </c>
      <c r="B140" t="s">
        <v>13208</v>
      </c>
      <c r="C140" t="s">
        <v>13097</v>
      </c>
      <c r="D140">
        <v>399</v>
      </c>
      <c r="E140">
        <v>399</v>
      </c>
      <c r="F140" s="5">
        <v>0</v>
      </c>
      <c r="G140" t="s">
        <v>13085</v>
      </c>
      <c r="H140" t="s">
        <v>13083</v>
      </c>
      <c r="I140" t="s">
        <v>13084</v>
      </c>
      <c r="J140">
        <v>3.9</v>
      </c>
      <c r="K140">
        <v>1951</v>
      </c>
      <c r="L140">
        <v>778449</v>
      </c>
      <c r="M140" t="s">
        <v>1254</v>
      </c>
      <c r="N140" t="s">
        <v>1255</v>
      </c>
      <c r="O140" t="s">
        <v>1256</v>
      </c>
      <c r="P140" t="s">
        <v>13097</v>
      </c>
    </row>
    <row r="141" spans="1:16" x14ac:dyDescent="0.35">
      <c r="A141" t="s">
        <v>1257</v>
      </c>
      <c r="B141" t="s">
        <v>13209</v>
      </c>
      <c r="C141" t="s">
        <v>13081</v>
      </c>
      <c r="D141">
        <v>349</v>
      </c>
      <c r="E141">
        <v>699</v>
      </c>
      <c r="F141" s="5">
        <v>0.5</v>
      </c>
      <c r="G141" t="s">
        <v>13082</v>
      </c>
      <c r="H141" t="s">
        <v>13083</v>
      </c>
      <c r="I141" t="s">
        <v>13084</v>
      </c>
      <c r="J141">
        <v>4.3</v>
      </c>
      <c r="K141">
        <v>20850</v>
      </c>
      <c r="L141">
        <v>14574150</v>
      </c>
      <c r="M141" t="s">
        <v>299</v>
      </c>
      <c r="N141" t="s">
        <v>1260</v>
      </c>
      <c r="O141" t="s">
        <v>1261</v>
      </c>
      <c r="P141" t="s">
        <v>13081</v>
      </c>
    </row>
    <row r="142" spans="1:16" x14ac:dyDescent="0.35">
      <c r="A142" t="s">
        <v>1262</v>
      </c>
      <c r="B142" t="s">
        <v>13210</v>
      </c>
      <c r="C142" t="s">
        <v>13081</v>
      </c>
      <c r="D142">
        <v>399</v>
      </c>
      <c r="E142">
        <v>1099</v>
      </c>
      <c r="F142" s="5">
        <v>0.64</v>
      </c>
      <c r="G142" t="s">
        <v>13082</v>
      </c>
      <c r="H142" t="s">
        <v>13083</v>
      </c>
      <c r="I142" t="s">
        <v>13084</v>
      </c>
      <c r="J142">
        <v>4.0999999999999996</v>
      </c>
      <c r="K142">
        <v>2685</v>
      </c>
      <c r="L142">
        <v>2950815</v>
      </c>
      <c r="M142" t="s">
        <v>1269</v>
      </c>
      <c r="N142" t="s">
        <v>1270</v>
      </c>
      <c r="O142" t="s">
        <v>1271</v>
      </c>
      <c r="P142" t="s">
        <v>13081</v>
      </c>
    </row>
    <row r="143" spans="1:16" x14ac:dyDescent="0.35">
      <c r="A143" t="s">
        <v>1272</v>
      </c>
      <c r="B143" t="s">
        <v>13211</v>
      </c>
      <c r="C143" t="s">
        <v>13081</v>
      </c>
      <c r="D143">
        <v>1699</v>
      </c>
      <c r="E143">
        <v>2999</v>
      </c>
      <c r="F143" s="5">
        <v>0.43</v>
      </c>
      <c r="G143" t="s">
        <v>13085</v>
      </c>
      <c r="H143" t="s">
        <v>13101</v>
      </c>
      <c r="I143" t="s">
        <v>13084</v>
      </c>
      <c r="J143">
        <v>4.4000000000000004</v>
      </c>
      <c r="K143">
        <v>24780</v>
      </c>
      <c r="L143">
        <v>74315220</v>
      </c>
      <c r="M143" t="s">
        <v>488</v>
      </c>
      <c r="N143" t="s">
        <v>1275</v>
      </c>
      <c r="O143" t="s">
        <v>1276</v>
      </c>
      <c r="P143" t="s">
        <v>13081</v>
      </c>
    </row>
    <row r="144" spans="1:16" x14ac:dyDescent="0.35">
      <c r="A144" t="s">
        <v>1277</v>
      </c>
      <c r="B144" t="s">
        <v>13212</v>
      </c>
      <c r="C144" t="s">
        <v>13097</v>
      </c>
      <c r="D144">
        <v>655</v>
      </c>
      <c r="E144">
        <v>1099</v>
      </c>
      <c r="F144" s="5">
        <v>0.4</v>
      </c>
      <c r="G144" t="s">
        <v>13085</v>
      </c>
      <c r="H144" t="s">
        <v>13101</v>
      </c>
      <c r="I144" t="s">
        <v>13082</v>
      </c>
      <c r="J144">
        <v>3.2</v>
      </c>
      <c r="K144">
        <v>285</v>
      </c>
      <c r="L144">
        <v>313215</v>
      </c>
      <c r="M144" t="s">
        <v>1284</v>
      </c>
      <c r="N144" t="s">
        <v>1285</v>
      </c>
      <c r="O144" t="s">
        <v>1286</v>
      </c>
      <c r="P144" t="s">
        <v>13097</v>
      </c>
    </row>
    <row r="145" spans="1:16" x14ac:dyDescent="0.35">
      <c r="A145" t="s">
        <v>1287</v>
      </c>
      <c r="B145" t="s">
        <v>13213</v>
      </c>
      <c r="C145" t="s">
        <v>13081</v>
      </c>
      <c r="D145">
        <v>749</v>
      </c>
      <c r="E145">
        <v>1339</v>
      </c>
      <c r="F145" s="5">
        <v>0.44</v>
      </c>
      <c r="G145" t="s">
        <v>13085</v>
      </c>
      <c r="H145" t="s">
        <v>13101</v>
      </c>
      <c r="I145" t="s">
        <v>13084</v>
      </c>
      <c r="J145">
        <v>4.2</v>
      </c>
      <c r="K145">
        <v>179692</v>
      </c>
      <c r="L145">
        <v>240607588</v>
      </c>
      <c r="M145" t="s">
        <v>104</v>
      </c>
      <c r="N145" t="s">
        <v>1290</v>
      </c>
      <c r="O145" t="s">
        <v>1291</v>
      </c>
      <c r="P145" t="s">
        <v>13081</v>
      </c>
    </row>
    <row r="146" spans="1:16" x14ac:dyDescent="0.35">
      <c r="A146" t="s">
        <v>1292</v>
      </c>
      <c r="B146" t="s">
        <v>13214</v>
      </c>
      <c r="C146" t="s">
        <v>13097</v>
      </c>
      <c r="D146">
        <v>9999</v>
      </c>
      <c r="E146">
        <v>12999</v>
      </c>
      <c r="F146" s="5">
        <v>0.23</v>
      </c>
      <c r="G146" t="s">
        <v>13085</v>
      </c>
      <c r="H146" t="s">
        <v>13101</v>
      </c>
      <c r="I146" t="s">
        <v>13084</v>
      </c>
      <c r="J146">
        <v>4.2</v>
      </c>
      <c r="K146">
        <v>6088</v>
      </c>
      <c r="L146">
        <v>79137912</v>
      </c>
      <c r="M146" t="s">
        <v>1299</v>
      </c>
      <c r="N146" t="s">
        <v>1300</v>
      </c>
      <c r="O146" t="s">
        <v>1301</v>
      </c>
      <c r="P146" t="s">
        <v>13097</v>
      </c>
    </row>
    <row r="147" spans="1:16" x14ac:dyDescent="0.35">
      <c r="A147" t="s">
        <v>1302</v>
      </c>
      <c r="B147" t="s">
        <v>13215</v>
      </c>
      <c r="C147" t="s">
        <v>13097</v>
      </c>
      <c r="D147">
        <v>195</v>
      </c>
      <c r="E147">
        <v>499</v>
      </c>
      <c r="F147" s="5">
        <v>0.61</v>
      </c>
      <c r="G147" t="s">
        <v>13082</v>
      </c>
      <c r="H147" t="s">
        <v>13086</v>
      </c>
      <c r="I147" t="s">
        <v>13084</v>
      </c>
      <c r="J147">
        <v>3.7</v>
      </c>
      <c r="K147">
        <v>1383</v>
      </c>
      <c r="L147">
        <v>690117</v>
      </c>
      <c r="M147" t="s">
        <v>1309</v>
      </c>
      <c r="N147" t="s">
        <v>1310</v>
      </c>
      <c r="O147" t="s">
        <v>1311</v>
      </c>
      <c r="P147" t="s">
        <v>13097</v>
      </c>
    </row>
    <row r="148" spans="1:16" x14ac:dyDescent="0.35">
      <c r="A148" t="s">
        <v>1312</v>
      </c>
      <c r="B148" t="s">
        <v>13135</v>
      </c>
      <c r="C148" t="s">
        <v>13081</v>
      </c>
      <c r="D148">
        <v>999</v>
      </c>
      <c r="E148">
        <v>2100</v>
      </c>
      <c r="F148" s="5">
        <v>0.52</v>
      </c>
      <c r="G148" t="s">
        <v>13082</v>
      </c>
      <c r="H148" t="s">
        <v>13101</v>
      </c>
      <c r="I148" t="s">
        <v>13084</v>
      </c>
      <c r="J148">
        <v>4.5</v>
      </c>
      <c r="K148">
        <v>5492</v>
      </c>
      <c r="L148">
        <v>11533200</v>
      </c>
      <c r="M148" t="s">
        <v>1318</v>
      </c>
      <c r="N148" t="s">
        <v>1319</v>
      </c>
      <c r="O148" t="s">
        <v>1320</v>
      </c>
      <c r="P148" t="s">
        <v>13081</v>
      </c>
    </row>
    <row r="149" spans="1:16" x14ac:dyDescent="0.35">
      <c r="A149" t="s">
        <v>1321</v>
      </c>
      <c r="B149" t="s">
        <v>13216</v>
      </c>
      <c r="C149" t="s">
        <v>13081</v>
      </c>
      <c r="D149">
        <v>499</v>
      </c>
      <c r="E149">
        <v>899</v>
      </c>
      <c r="F149" s="5">
        <v>0.44</v>
      </c>
      <c r="G149" t="s">
        <v>13085</v>
      </c>
      <c r="H149" t="s">
        <v>13083</v>
      </c>
      <c r="I149" t="s">
        <v>13082</v>
      </c>
      <c r="J149">
        <v>4.2</v>
      </c>
      <c r="K149">
        <v>919</v>
      </c>
      <c r="L149">
        <v>826181</v>
      </c>
      <c r="M149" t="s">
        <v>1328</v>
      </c>
      <c r="N149" t="s">
        <v>1329</v>
      </c>
      <c r="O149" t="s">
        <v>1330</v>
      </c>
      <c r="P149" t="s">
        <v>13081</v>
      </c>
    </row>
    <row r="150" spans="1:16" x14ac:dyDescent="0.35">
      <c r="A150" t="s">
        <v>1331</v>
      </c>
      <c r="B150" t="s">
        <v>13217</v>
      </c>
      <c r="C150" t="s">
        <v>13097</v>
      </c>
      <c r="D150">
        <v>416</v>
      </c>
      <c r="E150">
        <v>599</v>
      </c>
      <c r="F150" s="5">
        <v>0.31</v>
      </c>
      <c r="G150" t="s">
        <v>13085</v>
      </c>
      <c r="H150" t="s">
        <v>13083</v>
      </c>
      <c r="I150" t="s">
        <v>13084</v>
      </c>
      <c r="J150">
        <v>4.2</v>
      </c>
      <c r="K150">
        <v>30023</v>
      </c>
      <c r="L150">
        <v>17983777</v>
      </c>
      <c r="M150" t="s">
        <v>1339</v>
      </c>
      <c r="N150" t="s">
        <v>1340</v>
      </c>
      <c r="O150" t="s">
        <v>1341</v>
      </c>
      <c r="P150" t="s">
        <v>13097</v>
      </c>
    </row>
    <row r="151" spans="1:16" x14ac:dyDescent="0.35">
      <c r="A151" t="s">
        <v>1342</v>
      </c>
      <c r="B151" t="s">
        <v>13218</v>
      </c>
      <c r="C151" t="s">
        <v>13081</v>
      </c>
      <c r="D151">
        <v>368</v>
      </c>
      <c r="E151">
        <v>699</v>
      </c>
      <c r="F151" s="5">
        <v>0.47</v>
      </c>
      <c r="G151" t="s">
        <v>13085</v>
      </c>
      <c r="H151" t="s">
        <v>13083</v>
      </c>
      <c r="I151" t="s">
        <v>13082</v>
      </c>
      <c r="J151">
        <v>4.2</v>
      </c>
      <c r="K151">
        <v>387</v>
      </c>
      <c r="L151">
        <v>270513</v>
      </c>
      <c r="M151" t="s">
        <v>1349</v>
      </c>
      <c r="N151" t="s">
        <v>1350</v>
      </c>
      <c r="O151" t="s">
        <v>1351</v>
      </c>
      <c r="P151" t="s">
        <v>13081</v>
      </c>
    </row>
    <row r="152" spans="1:16" x14ac:dyDescent="0.35">
      <c r="A152" t="s">
        <v>1352</v>
      </c>
      <c r="B152" t="s">
        <v>13219</v>
      </c>
      <c r="C152" t="s">
        <v>13097</v>
      </c>
      <c r="D152">
        <v>29990</v>
      </c>
      <c r="E152">
        <v>65000</v>
      </c>
      <c r="F152" s="5">
        <v>0.54</v>
      </c>
      <c r="G152" t="s">
        <v>13082</v>
      </c>
      <c r="H152" t="s">
        <v>13101</v>
      </c>
      <c r="I152" t="s">
        <v>13082</v>
      </c>
      <c r="J152">
        <v>4.0999999999999996</v>
      </c>
      <c r="K152">
        <v>211</v>
      </c>
      <c r="L152">
        <v>13715000</v>
      </c>
      <c r="M152" t="s">
        <v>1359</v>
      </c>
      <c r="N152" t="s">
        <v>1360</v>
      </c>
      <c r="O152" t="s">
        <v>1361</v>
      </c>
      <c r="P152" t="s">
        <v>13097</v>
      </c>
    </row>
    <row r="153" spans="1:16" x14ac:dyDescent="0.35">
      <c r="A153" t="s">
        <v>1362</v>
      </c>
      <c r="B153" t="s">
        <v>13220</v>
      </c>
      <c r="C153" t="s">
        <v>13081</v>
      </c>
      <c r="D153">
        <v>339</v>
      </c>
      <c r="E153">
        <v>1099</v>
      </c>
      <c r="F153" s="5">
        <v>0.69</v>
      </c>
      <c r="G153" t="s">
        <v>13082</v>
      </c>
      <c r="H153" t="s">
        <v>13083</v>
      </c>
      <c r="I153" t="s">
        <v>13082</v>
      </c>
      <c r="J153">
        <v>4.3</v>
      </c>
      <c r="K153">
        <v>974</v>
      </c>
      <c r="L153">
        <v>1070426</v>
      </c>
      <c r="M153" t="s">
        <v>327</v>
      </c>
      <c r="N153" t="s">
        <v>1365</v>
      </c>
      <c r="O153" t="s">
        <v>1366</v>
      </c>
      <c r="P153" t="s">
        <v>13081</v>
      </c>
    </row>
    <row r="154" spans="1:16" x14ac:dyDescent="0.35">
      <c r="A154" t="s">
        <v>1367</v>
      </c>
      <c r="B154" t="s">
        <v>13221</v>
      </c>
      <c r="C154" t="s">
        <v>13097</v>
      </c>
      <c r="D154">
        <v>15490</v>
      </c>
      <c r="E154">
        <v>20900</v>
      </c>
      <c r="F154" s="5">
        <v>0.26</v>
      </c>
      <c r="G154" t="s">
        <v>13085</v>
      </c>
      <c r="H154" t="s">
        <v>13101</v>
      </c>
      <c r="I154" t="s">
        <v>13084</v>
      </c>
      <c r="J154">
        <v>4.3</v>
      </c>
      <c r="K154">
        <v>16299</v>
      </c>
      <c r="L154">
        <v>340649100</v>
      </c>
      <c r="M154" t="s">
        <v>230</v>
      </c>
      <c r="N154" t="s">
        <v>1370</v>
      </c>
      <c r="O154" t="s">
        <v>1371</v>
      </c>
      <c r="P154" t="s">
        <v>13097</v>
      </c>
    </row>
    <row r="155" spans="1:16" x14ac:dyDescent="0.35">
      <c r="A155" t="s">
        <v>1372</v>
      </c>
      <c r="B155" t="s">
        <v>13222</v>
      </c>
      <c r="C155" t="s">
        <v>13081</v>
      </c>
      <c r="D155">
        <v>499</v>
      </c>
      <c r="E155">
        <v>1299</v>
      </c>
      <c r="F155" s="5">
        <v>0.62</v>
      </c>
      <c r="G155" t="s">
        <v>13082</v>
      </c>
      <c r="H155" t="s">
        <v>13083</v>
      </c>
      <c r="I155" t="s">
        <v>13084</v>
      </c>
      <c r="J155">
        <v>4.3</v>
      </c>
      <c r="K155">
        <v>30411</v>
      </c>
      <c r="L155">
        <v>39503889</v>
      </c>
      <c r="M155" t="s">
        <v>93</v>
      </c>
      <c r="N155" t="s">
        <v>1375</v>
      </c>
      <c r="O155" t="s">
        <v>1376</v>
      </c>
      <c r="P155" t="s">
        <v>13081</v>
      </c>
    </row>
    <row r="156" spans="1:16" x14ac:dyDescent="0.35">
      <c r="A156" t="s">
        <v>1377</v>
      </c>
      <c r="B156" t="s">
        <v>13223</v>
      </c>
      <c r="C156" t="s">
        <v>13081</v>
      </c>
      <c r="D156">
        <v>249</v>
      </c>
      <c r="E156">
        <v>399</v>
      </c>
      <c r="F156" s="5">
        <v>0.38</v>
      </c>
      <c r="G156" t="s">
        <v>13085</v>
      </c>
      <c r="H156" t="s">
        <v>13083</v>
      </c>
      <c r="I156" t="s">
        <v>13084</v>
      </c>
      <c r="J156">
        <v>3.4</v>
      </c>
      <c r="K156">
        <v>4642</v>
      </c>
      <c r="L156">
        <v>1852158</v>
      </c>
      <c r="M156" t="s">
        <v>1384</v>
      </c>
      <c r="N156" t="s">
        <v>1385</v>
      </c>
      <c r="O156" t="s">
        <v>1386</v>
      </c>
      <c r="P156" t="s">
        <v>13081</v>
      </c>
    </row>
    <row r="157" spans="1:16" x14ac:dyDescent="0.35">
      <c r="A157" t="s">
        <v>1387</v>
      </c>
      <c r="B157" t="s">
        <v>13224</v>
      </c>
      <c r="C157" t="s">
        <v>13097</v>
      </c>
      <c r="D157">
        <v>399</v>
      </c>
      <c r="E157">
        <v>799</v>
      </c>
      <c r="F157" s="5">
        <v>0.5</v>
      </c>
      <c r="G157" t="s">
        <v>13082</v>
      </c>
      <c r="H157" t="s">
        <v>13083</v>
      </c>
      <c r="I157" t="s">
        <v>13082</v>
      </c>
      <c r="J157">
        <v>4.3</v>
      </c>
      <c r="K157">
        <v>12</v>
      </c>
      <c r="L157">
        <v>9588</v>
      </c>
      <c r="M157" t="s">
        <v>1394</v>
      </c>
      <c r="N157" t="s">
        <v>1395</v>
      </c>
      <c r="O157" t="s">
        <v>1396</v>
      </c>
      <c r="P157" t="s">
        <v>13097</v>
      </c>
    </row>
    <row r="158" spans="1:16" x14ac:dyDescent="0.35">
      <c r="A158" t="s">
        <v>1397</v>
      </c>
      <c r="B158" t="s">
        <v>13191</v>
      </c>
      <c r="C158" t="s">
        <v>13081</v>
      </c>
      <c r="D158">
        <v>1499</v>
      </c>
      <c r="E158">
        <v>1999</v>
      </c>
      <c r="F158" s="5">
        <v>0.25</v>
      </c>
      <c r="G158" t="s">
        <v>13085</v>
      </c>
      <c r="H158" t="s">
        <v>13101</v>
      </c>
      <c r="I158" t="s">
        <v>13084</v>
      </c>
      <c r="J158">
        <v>4.4000000000000004</v>
      </c>
      <c r="K158">
        <v>1951</v>
      </c>
      <c r="L158">
        <v>3900049</v>
      </c>
      <c r="M158" t="s">
        <v>1093</v>
      </c>
      <c r="N158" t="s">
        <v>1400</v>
      </c>
      <c r="O158" t="s">
        <v>1401</v>
      </c>
      <c r="P158" t="s">
        <v>13081</v>
      </c>
    </row>
    <row r="159" spans="1:16" x14ac:dyDescent="0.35">
      <c r="A159" t="s">
        <v>1402</v>
      </c>
      <c r="B159" t="s">
        <v>13225</v>
      </c>
      <c r="C159" t="s">
        <v>13097</v>
      </c>
      <c r="D159">
        <v>9490</v>
      </c>
      <c r="E159">
        <v>15990</v>
      </c>
      <c r="F159" s="5">
        <v>0.41</v>
      </c>
      <c r="G159" t="s">
        <v>13085</v>
      </c>
      <c r="H159" t="s">
        <v>13101</v>
      </c>
      <c r="I159" t="s">
        <v>13084</v>
      </c>
      <c r="J159">
        <v>3.9</v>
      </c>
      <c r="K159">
        <v>10480</v>
      </c>
      <c r="L159">
        <v>167575200</v>
      </c>
      <c r="M159" t="s">
        <v>1410</v>
      </c>
      <c r="N159" t="s">
        <v>1411</v>
      </c>
      <c r="O159" t="s">
        <v>1412</v>
      </c>
      <c r="P159" t="s">
        <v>13097</v>
      </c>
    </row>
    <row r="160" spans="1:16" x14ac:dyDescent="0.35">
      <c r="A160" t="s">
        <v>1413</v>
      </c>
      <c r="B160" t="s">
        <v>13226</v>
      </c>
      <c r="C160" t="s">
        <v>13097</v>
      </c>
      <c r="D160">
        <v>637</v>
      </c>
      <c r="E160">
        <v>1499</v>
      </c>
      <c r="F160" s="5">
        <v>0.57999999999999996</v>
      </c>
      <c r="G160" t="s">
        <v>13082</v>
      </c>
      <c r="H160" t="s">
        <v>13101</v>
      </c>
      <c r="I160" t="s">
        <v>13082</v>
      </c>
      <c r="J160">
        <v>4.0999999999999996</v>
      </c>
      <c r="K160">
        <v>24</v>
      </c>
      <c r="L160">
        <v>35976</v>
      </c>
      <c r="M160" t="s">
        <v>1420</v>
      </c>
      <c r="N160" t="s">
        <v>1421</v>
      </c>
      <c r="O160" t="s">
        <v>1422</v>
      </c>
      <c r="P160" t="s">
        <v>13097</v>
      </c>
    </row>
    <row r="161" spans="1:16" x14ac:dyDescent="0.35">
      <c r="A161" t="s">
        <v>1423</v>
      </c>
      <c r="B161" t="s">
        <v>13131</v>
      </c>
      <c r="C161" t="s">
        <v>13097</v>
      </c>
      <c r="D161">
        <v>399</v>
      </c>
      <c r="E161">
        <v>899</v>
      </c>
      <c r="F161" s="5">
        <v>0.56000000000000005</v>
      </c>
      <c r="G161" t="s">
        <v>13082</v>
      </c>
      <c r="H161" t="s">
        <v>13083</v>
      </c>
      <c r="I161" t="s">
        <v>13082</v>
      </c>
      <c r="J161">
        <v>3.9</v>
      </c>
      <c r="K161">
        <v>254</v>
      </c>
      <c r="L161">
        <v>228346</v>
      </c>
      <c r="M161" t="s">
        <v>1430</v>
      </c>
      <c r="N161" t="s">
        <v>1431</v>
      </c>
      <c r="O161" t="s">
        <v>1432</v>
      </c>
      <c r="P161" t="s">
        <v>13097</v>
      </c>
    </row>
    <row r="162" spans="1:16" x14ac:dyDescent="0.35">
      <c r="A162" t="s">
        <v>1433</v>
      </c>
      <c r="B162" t="s">
        <v>13227</v>
      </c>
      <c r="C162" t="s">
        <v>13097</v>
      </c>
      <c r="D162">
        <v>1089</v>
      </c>
      <c r="E162">
        <v>1600</v>
      </c>
      <c r="F162" s="5">
        <v>0.32</v>
      </c>
      <c r="G162" t="s">
        <v>13085</v>
      </c>
      <c r="H162" t="s">
        <v>13101</v>
      </c>
      <c r="I162" t="s">
        <v>13084</v>
      </c>
      <c r="J162">
        <v>4</v>
      </c>
      <c r="K162">
        <v>3565</v>
      </c>
      <c r="L162">
        <v>5704000</v>
      </c>
      <c r="M162" t="s">
        <v>1440</v>
      </c>
      <c r="N162" t="s">
        <v>1441</v>
      </c>
      <c r="O162" t="s">
        <v>1442</v>
      </c>
      <c r="P162" t="s">
        <v>13097</v>
      </c>
    </row>
    <row r="163" spans="1:16" x14ac:dyDescent="0.35">
      <c r="A163" t="s">
        <v>1443</v>
      </c>
      <c r="B163" t="s">
        <v>13228</v>
      </c>
      <c r="C163" t="s">
        <v>13081</v>
      </c>
      <c r="D163">
        <v>339</v>
      </c>
      <c r="E163">
        <v>999</v>
      </c>
      <c r="F163" s="5">
        <v>0.66</v>
      </c>
      <c r="G163" t="s">
        <v>13082</v>
      </c>
      <c r="H163" t="s">
        <v>13083</v>
      </c>
      <c r="I163" t="s">
        <v>13084</v>
      </c>
      <c r="J163">
        <v>4.3</v>
      </c>
      <c r="K163">
        <v>6255</v>
      </c>
      <c r="L163">
        <v>6248745</v>
      </c>
      <c r="M163" t="s">
        <v>13030</v>
      </c>
      <c r="N163" t="s">
        <v>1450</v>
      </c>
      <c r="O163" t="s">
        <v>1451</v>
      </c>
      <c r="P163" t="s">
        <v>13081</v>
      </c>
    </row>
    <row r="164" spans="1:16" x14ac:dyDescent="0.35">
      <c r="A164" t="s">
        <v>1452</v>
      </c>
      <c r="B164" t="s">
        <v>13152</v>
      </c>
      <c r="C164" t="s">
        <v>13081</v>
      </c>
      <c r="D164">
        <v>149</v>
      </c>
      <c r="E164">
        <v>499</v>
      </c>
      <c r="F164" s="5">
        <v>0.7</v>
      </c>
      <c r="G164" t="s">
        <v>13082</v>
      </c>
      <c r="H164" t="s">
        <v>13086</v>
      </c>
      <c r="I164" t="s">
        <v>13084</v>
      </c>
      <c r="J164">
        <v>4</v>
      </c>
      <c r="K164">
        <v>7732</v>
      </c>
      <c r="L164">
        <v>3858268</v>
      </c>
      <c r="M164" t="s">
        <v>694</v>
      </c>
      <c r="N164" t="s">
        <v>1455</v>
      </c>
      <c r="O164" t="s">
        <v>1456</v>
      </c>
      <c r="P164" t="s">
        <v>13081</v>
      </c>
    </row>
    <row r="165" spans="1:16" x14ac:dyDescent="0.35">
      <c r="A165" t="s">
        <v>1457</v>
      </c>
      <c r="B165" t="s">
        <v>13229</v>
      </c>
      <c r="C165" t="s">
        <v>13081</v>
      </c>
      <c r="D165">
        <v>149</v>
      </c>
      <c r="E165">
        <v>399</v>
      </c>
      <c r="F165" s="5">
        <v>0.63</v>
      </c>
      <c r="G165" t="s">
        <v>13082</v>
      </c>
      <c r="H165" t="s">
        <v>13086</v>
      </c>
      <c r="I165" t="s">
        <v>13082</v>
      </c>
      <c r="J165">
        <v>3.9</v>
      </c>
      <c r="K165">
        <v>57</v>
      </c>
      <c r="L165">
        <v>22743</v>
      </c>
      <c r="M165" t="s">
        <v>1463</v>
      </c>
      <c r="N165" t="s">
        <v>1464</v>
      </c>
      <c r="O165" t="s">
        <v>1465</v>
      </c>
      <c r="P165" t="s">
        <v>13081</v>
      </c>
    </row>
    <row r="166" spans="1:16" x14ac:dyDescent="0.35">
      <c r="A166" t="s">
        <v>1466</v>
      </c>
      <c r="B166" t="s">
        <v>13230</v>
      </c>
      <c r="C166" t="s">
        <v>13081</v>
      </c>
      <c r="D166">
        <v>599</v>
      </c>
      <c r="E166">
        <v>849</v>
      </c>
      <c r="F166" s="5">
        <v>0.28999999999999998</v>
      </c>
      <c r="G166" t="s">
        <v>13085</v>
      </c>
      <c r="H166" t="s">
        <v>13101</v>
      </c>
      <c r="I166" t="s">
        <v>13082</v>
      </c>
      <c r="J166">
        <v>4.5</v>
      </c>
      <c r="K166">
        <v>577</v>
      </c>
      <c r="L166">
        <v>489873</v>
      </c>
      <c r="M166" t="s">
        <v>1473</v>
      </c>
      <c r="N166" t="s">
        <v>1474</v>
      </c>
      <c r="O166" t="s">
        <v>1475</v>
      </c>
      <c r="P166" t="s">
        <v>13081</v>
      </c>
    </row>
    <row r="167" spans="1:16" x14ac:dyDescent="0.35">
      <c r="A167" t="s">
        <v>1476</v>
      </c>
      <c r="B167" t="s">
        <v>13231</v>
      </c>
      <c r="C167" t="s">
        <v>13097</v>
      </c>
      <c r="D167">
        <v>299</v>
      </c>
      <c r="E167">
        <v>1199</v>
      </c>
      <c r="F167" s="5">
        <v>0.75</v>
      </c>
      <c r="G167" t="s">
        <v>13082</v>
      </c>
      <c r="H167" t="s">
        <v>13083</v>
      </c>
      <c r="I167" t="s">
        <v>13084</v>
      </c>
      <c r="J167">
        <v>3.9</v>
      </c>
      <c r="K167">
        <v>1193</v>
      </c>
      <c r="L167">
        <v>1430407</v>
      </c>
      <c r="M167" t="s">
        <v>1483</v>
      </c>
      <c r="N167" t="s">
        <v>1484</v>
      </c>
      <c r="O167" t="s">
        <v>1485</v>
      </c>
      <c r="P167" t="s">
        <v>13097</v>
      </c>
    </row>
    <row r="168" spans="1:16" x14ac:dyDescent="0.35">
      <c r="A168" t="s">
        <v>1486</v>
      </c>
      <c r="B168" t="s">
        <v>13232</v>
      </c>
      <c r="C168" t="s">
        <v>13081</v>
      </c>
      <c r="D168">
        <v>399</v>
      </c>
      <c r="E168">
        <v>1299</v>
      </c>
      <c r="F168" s="5">
        <v>0.69</v>
      </c>
      <c r="G168" t="s">
        <v>13082</v>
      </c>
      <c r="H168" t="s">
        <v>13083</v>
      </c>
      <c r="I168" t="s">
        <v>13084</v>
      </c>
      <c r="J168">
        <v>4.2</v>
      </c>
      <c r="K168">
        <v>13120</v>
      </c>
      <c r="L168">
        <v>17042880</v>
      </c>
      <c r="M168" t="s">
        <v>958</v>
      </c>
      <c r="N168" t="s">
        <v>1489</v>
      </c>
      <c r="O168" t="s">
        <v>1490</v>
      </c>
      <c r="P168" t="s">
        <v>13081</v>
      </c>
    </row>
    <row r="169" spans="1:16" x14ac:dyDescent="0.35">
      <c r="A169" t="s">
        <v>1491</v>
      </c>
      <c r="B169" t="s">
        <v>13187</v>
      </c>
      <c r="C169" t="s">
        <v>13097</v>
      </c>
      <c r="D169">
        <v>339</v>
      </c>
      <c r="E169">
        <v>1999</v>
      </c>
      <c r="F169" s="5">
        <v>0.83</v>
      </c>
      <c r="G169" t="s">
        <v>13082</v>
      </c>
      <c r="H169" t="s">
        <v>13083</v>
      </c>
      <c r="I169" t="s">
        <v>13082</v>
      </c>
      <c r="J169">
        <v>4</v>
      </c>
      <c r="K169">
        <v>343</v>
      </c>
      <c r="L169">
        <v>685657</v>
      </c>
      <c r="M169" t="s">
        <v>1498</v>
      </c>
      <c r="N169" t="s">
        <v>1499</v>
      </c>
      <c r="O169" t="s">
        <v>1500</v>
      </c>
      <c r="P169" t="s">
        <v>13097</v>
      </c>
    </row>
    <row r="170" spans="1:16" x14ac:dyDescent="0.35">
      <c r="A170" t="s">
        <v>1501</v>
      </c>
      <c r="B170" t="s">
        <v>13233</v>
      </c>
      <c r="C170" t="s">
        <v>13097</v>
      </c>
      <c r="D170">
        <v>12499</v>
      </c>
      <c r="E170">
        <v>22990</v>
      </c>
      <c r="F170" s="5">
        <v>0.46</v>
      </c>
      <c r="G170" t="s">
        <v>13085</v>
      </c>
      <c r="H170" t="s">
        <v>13101</v>
      </c>
      <c r="I170" t="s">
        <v>13084</v>
      </c>
      <c r="J170">
        <v>4.3</v>
      </c>
      <c r="K170">
        <v>1611</v>
      </c>
      <c r="L170">
        <v>37036890</v>
      </c>
      <c r="M170" t="s">
        <v>1508</v>
      </c>
      <c r="N170" t="s">
        <v>1509</v>
      </c>
      <c r="O170" t="s">
        <v>1510</v>
      </c>
      <c r="P170" t="s">
        <v>13097</v>
      </c>
    </row>
    <row r="171" spans="1:16" x14ac:dyDescent="0.35">
      <c r="A171" t="s">
        <v>1511</v>
      </c>
      <c r="B171" t="s">
        <v>13234</v>
      </c>
      <c r="C171" t="s">
        <v>13081</v>
      </c>
      <c r="D171">
        <v>249</v>
      </c>
      <c r="E171">
        <v>399</v>
      </c>
      <c r="F171" s="5">
        <v>0.38</v>
      </c>
      <c r="G171" t="s">
        <v>13085</v>
      </c>
      <c r="H171" t="s">
        <v>13083</v>
      </c>
      <c r="I171" t="s">
        <v>13084</v>
      </c>
      <c r="J171">
        <v>4</v>
      </c>
      <c r="K171">
        <v>6558</v>
      </c>
      <c r="L171">
        <v>2616642</v>
      </c>
      <c r="M171" t="s">
        <v>1518</v>
      </c>
      <c r="N171" t="s">
        <v>1519</v>
      </c>
      <c r="O171" t="s">
        <v>1520</v>
      </c>
      <c r="P171" t="s">
        <v>13081</v>
      </c>
    </row>
    <row r="172" spans="1:16" x14ac:dyDescent="0.35">
      <c r="A172" t="s">
        <v>1521</v>
      </c>
      <c r="B172" t="s">
        <v>13235</v>
      </c>
      <c r="C172" t="s">
        <v>13081</v>
      </c>
      <c r="D172">
        <v>1399</v>
      </c>
      <c r="E172">
        <v>2499</v>
      </c>
      <c r="F172" s="5">
        <v>0.44</v>
      </c>
      <c r="G172" t="s">
        <v>13085</v>
      </c>
      <c r="H172" t="s">
        <v>13101</v>
      </c>
      <c r="I172" t="s">
        <v>13084</v>
      </c>
      <c r="J172">
        <v>4.4000000000000004</v>
      </c>
      <c r="K172">
        <v>23169</v>
      </c>
      <c r="L172">
        <v>57899331</v>
      </c>
      <c r="M172" t="s">
        <v>1528</v>
      </c>
      <c r="N172" t="s">
        <v>1529</v>
      </c>
      <c r="O172" t="s">
        <v>1530</v>
      </c>
      <c r="P172" t="s">
        <v>13081</v>
      </c>
    </row>
    <row r="173" spans="1:16" x14ac:dyDescent="0.35">
      <c r="A173" t="s">
        <v>1531</v>
      </c>
      <c r="B173" t="s">
        <v>13236</v>
      </c>
      <c r="C173" t="s">
        <v>13097</v>
      </c>
      <c r="D173">
        <v>32999</v>
      </c>
      <c r="E173">
        <v>47990</v>
      </c>
      <c r="F173" s="5">
        <v>0.31</v>
      </c>
      <c r="G173" t="s">
        <v>13085</v>
      </c>
      <c r="H173" t="s">
        <v>13101</v>
      </c>
      <c r="I173" t="s">
        <v>13084</v>
      </c>
      <c r="J173">
        <v>4.3</v>
      </c>
      <c r="K173">
        <v>4703</v>
      </c>
      <c r="L173">
        <v>225696970</v>
      </c>
      <c r="M173" t="s">
        <v>13024</v>
      </c>
      <c r="N173" t="s">
        <v>1533</v>
      </c>
      <c r="O173" t="s">
        <v>1534</v>
      </c>
      <c r="P173" t="s">
        <v>13097</v>
      </c>
    </row>
    <row r="174" spans="1:16" x14ac:dyDescent="0.35">
      <c r="A174" t="s">
        <v>1535</v>
      </c>
      <c r="B174" t="s">
        <v>13155</v>
      </c>
      <c r="C174" t="s">
        <v>13081</v>
      </c>
      <c r="D174">
        <v>149</v>
      </c>
      <c r="E174">
        <v>399</v>
      </c>
      <c r="F174" s="5">
        <v>0.63</v>
      </c>
      <c r="G174" t="s">
        <v>13082</v>
      </c>
      <c r="H174" t="s">
        <v>13086</v>
      </c>
      <c r="I174" t="s">
        <v>13084</v>
      </c>
      <c r="J174">
        <v>4</v>
      </c>
      <c r="K174">
        <v>1423</v>
      </c>
      <c r="L174">
        <v>567777</v>
      </c>
      <c r="M174" t="s">
        <v>13029</v>
      </c>
      <c r="N174" t="s">
        <v>1538</v>
      </c>
      <c r="O174" t="s">
        <v>1539</v>
      </c>
      <c r="P174" t="s">
        <v>13081</v>
      </c>
    </row>
    <row r="175" spans="1:16" x14ac:dyDescent="0.35">
      <c r="A175" t="s">
        <v>1540</v>
      </c>
      <c r="B175" t="s">
        <v>13237</v>
      </c>
      <c r="C175" t="s">
        <v>13081</v>
      </c>
      <c r="D175">
        <v>325</v>
      </c>
      <c r="E175">
        <v>999</v>
      </c>
      <c r="F175" s="5">
        <v>0.67</v>
      </c>
      <c r="G175" t="s">
        <v>13082</v>
      </c>
      <c r="H175" t="s">
        <v>13083</v>
      </c>
      <c r="I175" t="s">
        <v>13084</v>
      </c>
      <c r="J175">
        <v>4.3</v>
      </c>
      <c r="K175">
        <v>2651</v>
      </c>
      <c r="L175">
        <v>2648349</v>
      </c>
      <c r="M175" t="s">
        <v>1547</v>
      </c>
      <c r="N175" t="s">
        <v>1548</v>
      </c>
      <c r="O175" t="s">
        <v>1549</v>
      </c>
      <c r="P175" t="s">
        <v>13081</v>
      </c>
    </row>
    <row r="176" spans="1:16" x14ac:dyDescent="0.35">
      <c r="A176" t="s">
        <v>1550</v>
      </c>
      <c r="B176" t="s">
        <v>13238</v>
      </c>
      <c r="C176" t="s">
        <v>13081</v>
      </c>
      <c r="D176">
        <v>399</v>
      </c>
      <c r="E176">
        <v>1999</v>
      </c>
      <c r="F176" s="5">
        <v>0.8</v>
      </c>
      <c r="G176" t="s">
        <v>13082</v>
      </c>
      <c r="H176" t="s">
        <v>13083</v>
      </c>
      <c r="I176" t="s">
        <v>13082</v>
      </c>
      <c r="J176">
        <v>5</v>
      </c>
      <c r="K176">
        <v>5</v>
      </c>
      <c r="L176">
        <v>9995</v>
      </c>
      <c r="M176" t="s">
        <v>1557</v>
      </c>
      <c r="N176" t="s">
        <v>1558</v>
      </c>
      <c r="O176" t="s">
        <v>1559</v>
      </c>
      <c r="P176" t="s">
        <v>13081</v>
      </c>
    </row>
    <row r="177" spans="1:16" x14ac:dyDescent="0.35">
      <c r="A177" t="s">
        <v>1560</v>
      </c>
      <c r="B177" t="s">
        <v>13239</v>
      </c>
      <c r="C177" t="s">
        <v>13081</v>
      </c>
      <c r="D177">
        <v>199</v>
      </c>
      <c r="E177">
        <v>499</v>
      </c>
      <c r="F177" s="5">
        <v>0.6</v>
      </c>
      <c r="G177" t="s">
        <v>13082</v>
      </c>
      <c r="H177" t="s">
        <v>13086</v>
      </c>
      <c r="I177" t="s">
        <v>13082</v>
      </c>
      <c r="J177">
        <v>3.7</v>
      </c>
      <c r="K177">
        <v>612</v>
      </c>
      <c r="L177">
        <v>305388</v>
      </c>
      <c r="M177" t="s">
        <v>1567</v>
      </c>
      <c r="N177" t="s">
        <v>1568</v>
      </c>
      <c r="O177" t="s">
        <v>1569</v>
      </c>
      <c r="P177" t="s">
        <v>13081</v>
      </c>
    </row>
    <row r="178" spans="1:16" x14ac:dyDescent="0.35">
      <c r="A178" t="s">
        <v>1570</v>
      </c>
      <c r="B178" t="s">
        <v>13240</v>
      </c>
      <c r="C178" t="s">
        <v>13081</v>
      </c>
      <c r="D178">
        <v>88</v>
      </c>
      <c r="E178">
        <v>299</v>
      </c>
      <c r="F178" s="5">
        <v>0.71</v>
      </c>
      <c r="G178" t="s">
        <v>13082</v>
      </c>
      <c r="H178" t="s">
        <v>13086</v>
      </c>
      <c r="I178" t="s">
        <v>13084</v>
      </c>
      <c r="J178">
        <v>4</v>
      </c>
      <c r="K178">
        <v>9378</v>
      </c>
      <c r="L178">
        <v>2804022</v>
      </c>
      <c r="M178" t="s">
        <v>1573</v>
      </c>
      <c r="N178" t="s">
        <v>1574</v>
      </c>
      <c r="O178" t="s">
        <v>1575</v>
      </c>
      <c r="P178" t="s">
        <v>13081</v>
      </c>
    </row>
    <row r="179" spans="1:16" x14ac:dyDescent="0.35">
      <c r="A179" t="s">
        <v>1576</v>
      </c>
      <c r="B179" t="s">
        <v>13241</v>
      </c>
      <c r="C179" t="s">
        <v>13081</v>
      </c>
      <c r="D179">
        <v>399</v>
      </c>
      <c r="E179">
        <v>1099</v>
      </c>
      <c r="F179" s="5">
        <v>0.64</v>
      </c>
      <c r="G179" t="s">
        <v>13082</v>
      </c>
      <c r="H179" t="s">
        <v>13083</v>
      </c>
      <c r="I179" t="s">
        <v>13084</v>
      </c>
      <c r="J179">
        <v>4.0999999999999996</v>
      </c>
      <c r="K179">
        <v>2685</v>
      </c>
      <c r="L179">
        <v>2950815</v>
      </c>
      <c r="M179" t="s">
        <v>1269</v>
      </c>
      <c r="N179" t="s">
        <v>1579</v>
      </c>
      <c r="O179" t="s">
        <v>1580</v>
      </c>
      <c r="P179" t="s">
        <v>13081</v>
      </c>
    </row>
    <row r="180" spans="1:16" x14ac:dyDescent="0.35">
      <c r="A180" t="s">
        <v>1581</v>
      </c>
      <c r="B180" t="s">
        <v>13242</v>
      </c>
      <c r="C180" t="s">
        <v>13081</v>
      </c>
      <c r="D180">
        <v>57.89</v>
      </c>
      <c r="E180">
        <v>199</v>
      </c>
      <c r="F180" s="5">
        <v>0.71</v>
      </c>
      <c r="G180" t="s">
        <v>13082</v>
      </c>
      <c r="H180" t="s">
        <v>13086</v>
      </c>
      <c r="I180" t="s">
        <v>13084</v>
      </c>
      <c r="J180">
        <v>4</v>
      </c>
      <c r="K180">
        <v>9378</v>
      </c>
      <c r="L180">
        <v>1866222</v>
      </c>
      <c r="M180" t="s">
        <v>240</v>
      </c>
      <c r="N180" t="s">
        <v>1584</v>
      </c>
      <c r="O180" t="s">
        <v>1585</v>
      </c>
      <c r="P180" t="s">
        <v>13081</v>
      </c>
    </row>
    <row r="181" spans="1:16" x14ac:dyDescent="0.35">
      <c r="A181" t="s">
        <v>1586</v>
      </c>
      <c r="B181" t="s">
        <v>13243</v>
      </c>
      <c r="C181" t="s">
        <v>13097</v>
      </c>
      <c r="D181">
        <v>799</v>
      </c>
      <c r="E181">
        <v>1999</v>
      </c>
      <c r="F181" s="5">
        <v>0.6</v>
      </c>
      <c r="G181" t="s">
        <v>13082</v>
      </c>
      <c r="H181" t="s">
        <v>13101</v>
      </c>
      <c r="I181" t="s">
        <v>13082</v>
      </c>
      <c r="J181">
        <v>3.3</v>
      </c>
      <c r="K181">
        <v>576</v>
      </c>
      <c r="L181">
        <v>1151424</v>
      </c>
      <c r="M181" t="s">
        <v>1593</v>
      </c>
      <c r="N181" t="s">
        <v>1594</v>
      </c>
      <c r="O181" t="s">
        <v>1595</v>
      </c>
      <c r="P181" t="s">
        <v>13097</v>
      </c>
    </row>
    <row r="182" spans="1:16" x14ac:dyDescent="0.35">
      <c r="A182" t="s">
        <v>1596</v>
      </c>
      <c r="B182" t="s">
        <v>13244</v>
      </c>
      <c r="C182" t="s">
        <v>13097</v>
      </c>
      <c r="D182">
        <v>205</v>
      </c>
      <c r="E182">
        <v>499</v>
      </c>
      <c r="F182" s="5">
        <v>0.59</v>
      </c>
      <c r="G182" t="s">
        <v>13082</v>
      </c>
      <c r="H182" t="s">
        <v>13083</v>
      </c>
      <c r="I182" t="s">
        <v>13082</v>
      </c>
      <c r="J182">
        <v>3.8</v>
      </c>
      <c r="K182">
        <v>313</v>
      </c>
      <c r="L182">
        <v>156187</v>
      </c>
      <c r="M182" t="s">
        <v>1603</v>
      </c>
      <c r="N182" t="s">
        <v>1604</v>
      </c>
      <c r="O182" t="s">
        <v>1605</v>
      </c>
      <c r="P182" t="s">
        <v>13097</v>
      </c>
    </row>
    <row r="183" spans="1:16" x14ac:dyDescent="0.35">
      <c r="A183" t="s">
        <v>1606</v>
      </c>
      <c r="B183" t="s">
        <v>13245</v>
      </c>
      <c r="C183" t="s">
        <v>13081</v>
      </c>
      <c r="D183">
        <v>299</v>
      </c>
      <c r="E183">
        <v>699</v>
      </c>
      <c r="F183" s="5">
        <v>0.56999999999999995</v>
      </c>
      <c r="G183" t="s">
        <v>13082</v>
      </c>
      <c r="H183" t="s">
        <v>13083</v>
      </c>
      <c r="I183" t="s">
        <v>13084</v>
      </c>
      <c r="J183">
        <v>4.0999999999999996</v>
      </c>
      <c r="K183">
        <v>2957</v>
      </c>
      <c r="L183">
        <v>2066943</v>
      </c>
      <c r="M183" t="s">
        <v>1613</v>
      </c>
      <c r="N183" t="s">
        <v>1614</v>
      </c>
      <c r="O183" t="s">
        <v>1615</v>
      </c>
      <c r="P183" t="s">
        <v>13081</v>
      </c>
    </row>
    <row r="184" spans="1:16" x14ac:dyDescent="0.35">
      <c r="A184" t="s">
        <v>1616</v>
      </c>
      <c r="B184" t="s">
        <v>13246</v>
      </c>
      <c r="C184" t="s">
        <v>13081</v>
      </c>
      <c r="D184">
        <v>849</v>
      </c>
      <c r="E184">
        <v>999</v>
      </c>
      <c r="F184" s="5">
        <v>0.15</v>
      </c>
      <c r="G184" t="s">
        <v>13085</v>
      </c>
      <c r="H184" t="s">
        <v>13101</v>
      </c>
      <c r="I184" t="s">
        <v>13084</v>
      </c>
      <c r="J184">
        <v>4.0999999999999996</v>
      </c>
      <c r="K184">
        <v>6736</v>
      </c>
      <c r="L184">
        <v>6729264</v>
      </c>
      <c r="M184" t="s">
        <v>1623</v>
      </c>
      <c r="N184" t="s">
        <v>1624</v>
      </c>
      <c r="O184" t="s">
        <v>1625</v>
      </c>
      <c r="P184" t="s">
        <v>13081</v>
      </c>
    </row>
    <row r="185" spans="1:16" x14ac:dyDescent="0.35">
      <c r="A185" t="s">
        <v>1626</v>
      </c>
      <c r="B185" t="s">
        <v>13247</v>
      </c>
      <c r="C185" t="s">
        <v>13081</v>
      </c>
      <c r="D185">
        <v>949</v>
      </c>
      <c r="E185">
        <v>1999</v>
      </c>
      <c r="F185" s="5">
        <v>0.53</v>
      </c>
      <c r="G185" t="s">
        <v>13082</v>
      </c>
      <c r="H185" t="s">
        <v>13101</v>
      </c>
      <c r="I185" t="s">
        <v>13084</v>
      </c>
      <c r="J185">
        <v>4.4000000000000004</v>
      </c>
      <c r="K185">
        <v>13552</v>
      </c>
      <c r="L185">
        <v>27090448</v>
      </c>
      <c r="M185" t="s">
        <v>363</v>
      </c>
      <c r="N185" t="s">
        <v>1629</v>
      </c>
      <c r="O185" t="s">
        <v>1630</v>
      </c>
      <c r="P185" t="s">
        <v>13081</v>
      </c>
    </row>
    <row r="186" spans="1:16" x14ac:dyDescent="0.35">
      <c r="A186" t="s">
        <v>1631</v>
      </c>
      <c r="B186" t="s">
        <v>13248</v>
      </c>
      <c r="C186" t="s">
        <v>13081</v>
      </c>
      <c r="D186">
        <v>499</v>
      </c>
      <c r="E186">
        <v>1200</v>
      </c>
      <c r="F186" s="5">
        <v>0.57999999999999996</v>
      </c>
      <c r="G186" t="s">
        <v>13082</v>
      </c>
      <c r="H186" t="s">
        <v>13083</v>
      </c>
      <c r="I186" t="s">
        <v>13084</v>
      </c>
      <c r="J186">
        <v>4.3</v>
      </c>
      <c r="K186">
        <v>5451</v>
      </c>
      <c r="L186">
        <v>6541200</v>
      </c>
      <c r="M186" t="s">
        <v>1638</v>
      </c>
      <c r="N186" t="s">
        <v>1639</v>
      </c>
      <c r="O186" t="s">
        <v>1640</v>
      </c>
      <c r="P186" t="s">
        <v>13081</v>
      </c>
    </row>
    <row r="187" spans="1:16" x14ac:dyDescent="0.35">
      <c r="A187" t="s">
        <v>1641</v>
      </c>
      <c r="B187" t="s">
        <v>13249</v>
      </c>
      <c r="C187" t="s">
        <v>13081</v>
      </c>
      <c r="D187">
        <v>299</v>
      </c>
      <c r="E187">
        <v>485</v>
      </c>
      <c r="F187" s="5">
        <v>0.38</v>
      </c>
      <c r="G187" t="s">
        <v>13085</v>
      </c>
      <c r="H187" t="s">
        <v>13083</v>
      </c>
      <c r="I187" t="s">
        <v>13084</v>
      </c>
      <c r="J187">
        <v>4.3</v>
      </c>
      <c r="K187">
        <v>10911</v>
      </c>
      <c r="L187">
        <v>5291835</v>
      </c>
      <c r="M187" t="s">
        <v>1648</v>
      </c>
      <c r="N187" t="s">
        <v>1649</v>
      </c>
      <c r="O187" t="s">
        <v>1650</v>
      </c>
      <c r="P187" t="s">
        <v>13081</v>
      </c>
    </row>
    <row r="188" spans="1:16" x14ac:dyDescent="0.35">
      <c r="A188" t="s">
        <v>1651</v>
      </c>
      <c r="B188" t="s">
        <v>13247</v>
      </c>
      <c r="C188" t="s">
        <v>13081</v>
      </c>
      <c r="D188">
        <v>949</v>
      </c>
      <c r="E188">
        <v>1999</v>
      </c>
      <c r="F188" s="5">
        <v>0.53</v>
      </c>
      <c r="G188" t="s">
        <v>13082</v>
      </c>
      <c r="H188" t="s">
        <v>13101</v>
      </c>
      <c r="I188" t="s">
        <v>13084</v>
      </c>
      <c r="J188">
        <v>4.4000000000000004</v>
      </c>
      <c r="K188">
        <v>13552</v>
      </c>
      <c r="L188">
        <v>27090448</v>
      </c>
      <c r="M188" t="s">
        <v>363</v>
      </c>
      <c r="N188" t="s">
        <v>1654</v>
      </c>
      <c r="O188" t="s">
        <v>1655</v>
      </c>
      <c r="P188" t="s">
        <v>13081</v>
      </c>
    </row>
    <row r="189" spans="1:16" x14ac:dyDescent="0.35">
      <c r="A189" t="s">
        <v>1656</v>
      </c>
      <c r="B189" t="s">
        <v>13250</v>
      </c>
      <c r="C189" t="s">
        <v>13081</v>
      </c>
      <c r="D189">
        <v>379</v>
      </c>
      <c r="E189">
        <v>1099</v>
      </c>
      <c r="F189" s="5">
        <v>0.66</v>
      </c>
      <c r="G189" t="s">
        <v>13082</v>
      </c>
      <c r="H189" t="s">
        <v>13083</v>
      </c>
      <c r="I189" t="s">
        <v>13084</v>
      </c>
      <c r="J189">
        <v>4.3</v>
      </c>
      <c r="K189">
        <v>2806</v>
      </c>
      <c r="L189">
        <v>3083794</v>
      </c>
      <c r="M189" t="s">
        <v>968</v>
      </c>
      <c r="N189" t="s">
        <v>1659</v>
      </c>
      <c r="O189" t="s">
        <v>1660</v>
      </c>
      <c r="P189" t="s">
        <v>13081</v>
      </c>
    </row>
    <row r="190" spans="1:16" x14ac:dyDescent="0.35">
      <c r="A190" t="s">
        <v>1661</v>
      </c>
      <c r="B190" t="s">
        <v>13251</v>
      </c>
      <c r="C190" t="s">
        <v>13097</v>
      </c>
      <c r="D190">
        <v>8990</v>
      </c>
      <c r="E190">
        <v>18990</v>
      </c>
      <c r="F190" s="5">
        <v>0.53</v>
      </c>
      <c r="G190" t="s">
        <v>13082</v>
      </c>
      <c r="H190" t="s">
        <v>13101</v>
      </c>
      <c r="I190" t="s">
        <v>13082</v>
      </c>
      <c r="J190">
        <v>3.9</v>
      </c>
      <c r="K190">
        <v>350</v>
      </c>
      <c r="L190">
        <v>6646500</v>
      </c>
      <c r="M190" t="s">
        <v>1668</v>
      </c>
      <c r="N190" t="s">
        <v>1669</v>
      </c>
      <c r="O190" t="s">
        <v>1670</v>
      </c>
      <c r="P190" t="s">
        <v>13097</v>
      </c>
    </row>
    <row r="191" spans="1:16" x14ac:dyDescent="0.35">
      <c r="A191" t="s">
        <v>1671</v>
      </c>
      <c r="B191" t="s">
        <v>13217</v>
      </c>
      <c r="C191" t="s">
        <v>13097</v>
      </c>
      <c r="D191">
        <v>486</v>
      </c>
      <c r="E191">
        <v>1999</v>
      </c>
      <c r="F191" s="5">
        <v>0.76</v>
      </c>
      <c r="G191" t="s">
        <v>13082</v>
      </c>
      <c r="H191" t="s">
        <v>13083</v>
      </c>
      <c r="I191" t="s">
        <v>13084</v>
      </c>
      <c r="J191">
        <v>4.2</v>
      </c>
      <c r="K191">
        <v>30023</v>
      </c>
      <c r="L191">
        <v>60015977</v>
      </c>
      <c r="M191" t="s">
        <v>1339</v>
      </c>
      <c r="N191" t="s">
        <v>1674</v>
      </c>
      <c r="O191" t="s">
        <v>1675</v>
      </c>
      <c r="P191" t="s">
        <v>13097</v>
      </c>
    </row>
    <row r="192" spans="1:16" x14ac:dyDescent="0.35">
      <c r="A192" t="s">
        <v>1676</v>
      </c>
      <c r="B192" t="s">
        <v>13252</v>
      </c>
      <c r="C192" t="s">
        <v>13097</v>
      </c>
      <c r="D192">
        <v>5699</v>
      </c>
      <c r="E192">
        <v>11000</v>
      </c>
      <c r="F192" s="5">
        <v>0.48</v>
      </c>
      <c r="G192" t="s">
        <v>13085</v>
      </c>
      <c r="H192" t="s">
        <v>13101</v>
      </c>
      <c r="I192" t="s">
        <v>13084</v>
      </c>
      <c r="J192">
        <v>4.2</v>
      </c>
      <c r="K192">
        <v>4003</v>
      </c>
      <c r="L192">
        <v>44033000</v>
      </c>
      <c r="M192" t="s">
        <v>13032</v>
      </c>
      <c r="N192" t="s">
        <v>1679</v>
      </c>
      <c r="O192" t="s">
        <v>1680</v>
      </c>
      <c r="P192" t="s">
        <v>13097</v>
      </c>
    </row>
    <row r="193" spans="1:16" x14ac:dyDescent="0.35">
      <c r="A193" t="s">
        <v>1681</v>
      </c>
      <c r="B193" t="s">
        <v>13253</v>
      </c>
      <c r="C193" t="s">
        <v>13081</v>
      </c>
      <c r="D193">
        <v>709</v>
      </c>
      <c r="E193">
        <v>1999</v>
      </c>
      <c r="F193" s="5">
        <v>0.65</v>
      </c>
      <c r="G193" t="s">
        <v>13082</v>
      </c>
      <c r="H193" t="s">
        <v>13101</v>
      </c>
      <c r="I193" t="s">
        <v>13084</v>
      </c>
      <c r="J193">
        <v>4.0999999999999996</v>
      </c>
      <c r="K193">
        <v>178817</v>
      </c>
      <c r="L193">
        <v>357455183</v>
      </c>
      <c r="M193" t="s">
        <v>13033</v>
      </c>
      <c r="N193" t="s">
        <v>1688</v>
      </c>
      <c r="O193" t="s">
        <v>1689</v>
      </c>
      <c r="P193" t="s">
        <v>13081</v>
      </c>
    </row>
    <row r="194" spans="1:16" x14ac:dyDescent="0.35">
      <c r="A194" t="s">
        <v>1690</v>
      </c>
      <c r="B194" t="s">
        <v>13254</v>
      </c>
      <c r="C194" t="s">
        <v>13097</v>
      </c>
      <c r="D194">
        <v>47990</v>
      </c>
      <c r="E194">
        <v>70900</v>
      </c>
      <c r="F194" s="5">
        <v>0.32</v>
      </c>
      <c r="G194" t="s">
        <v>13085</v>
      </c>
      <c r="H194" t="s">
        <v>13101</v>
      </c>
      <c r="I194" t="s">
        <v>13084</v>
      </c>
      <c r="J194">
        <v>4.3</v>
      </c>
      <c r="K194">
        <v>7109</v>
      </c>
      <c r="L194">
        <v>504028100</v>
      </c>
      <c r="M194" t="s">
        <v>583</v>
      </c>
      <c r="N194" t="s">
        <v>1692</v>
      </c>
      <c r="O194" t="s">
        <v>1693</v>
      </c>
      <c r="P194" t="s">
        <v>13097</v>
      </c>
    </row>
    <row r="195" spans="1:16" x14ac:dyDescent="0.35">
      <c r="A195" t="s">
        <v>1694</v>
      </c>
      <c r="B195" t="s">
        <v>13231</v>
      </c>
      <c r="C195" t="s">
        <v>13097</v>
      </c>
      <c r="D195">
        <v>299</v>
      </c>
      <c r="E195">
        <v>1199</v>
      </c>
      <c r="F195" s="5">
        <v>0.75</v>
      </c>
      <c r="G195" t="s">
        <v>13082</v>
      </c>
      <c r="H195" t="s">
        <v>13083</v>
      </c>
      <c r="I195" t="s">
        <v>13082</v>
      </c>
      <c r="J195">
        <v>3.7</v>
      </c>
      <c r="K195">
        <v>490</v>
      </c>
      <c r="L195">
        <v>587510</v>
      </c>
      <c r="M195" t="s">
        <v>1701</v>
      </c>
      <c r="N195" t="s">
        <v>1702</v>
      </c>
      <c r="O195" t="s">
        <v>1703</v>
      </c>
      <c r="P195" t="s">
        <v>13097</v>
      </c>
    </row>
    <row r="196" spans="1:16" x14ac:dyDescent="0.35">
      <c r="A196" t="s">
        <v>1704</v>
      </c>
      <c r="B196" t="s">
        <v>13255</v>
      </c>
      <c r="C196" t="s">
        <v>13081</v>
      </c>
      <c r="D196">
        <v>320</v>
      </c>
      <c r="E196">
        <v>599</v>
      </c>
      <c r="F196" s="5">
        <v>0.47</v>
      </c>
      <c r="G196" t="s">
        <v>13085</v>
      </c>
      <c r="H196" t="s">
        <v>13083</v>
      </c>
      <c r="I196" t="s">
        <v>13082</v>
      </c>
      <c r="J196">
        <v>4.0999999999999996</v>
      </c>
      <c r="K196">
        <v>491</v>
      </c>
      <c r="L196">
        <v>294109</v>
      </c>
      <c r="M196" t="s">
        <v>1711</v>
      </c>
      <c r="N196" t="s">
        <v>1712</v>
      </c>
      <c r="O196" t="s">
        <v>1713</v>
      </c>
      <c r="P196" t="s">
        <v>13081</v>
      </c>
    </row>
    <row r="197" spans="1:16" x14ac:dyDescent="0.35">
      <c r="A197" t="s">
        <v>1714</v>
      </c>
      <c r="B197" t="s">
        <v>13256</v>
      </c>
      <c r="C197" t="s">
        <v>13081</v>
      </c>
      <c r="D197">
        <v>139</v>
      </c>
      <c r="E197">
        <v>549</v>
      </c>
      <c r="F197" s="5">
        <v>0.75</v>
      </c>
      <c r="G197" t="s">
        <v>13082</v>
      </c>
      <c r="H197" t="s">
        <v>13086</v>
      </c>
      <c r="I197" t="s">
        <v>13082</v>
      </c>
      <c r="J197">
        <v>3.9</v>
      </c>
      <c r="K197">
        <v>61</v>
      </c>
      <c r="L197">
        <v>33489</v>
      </c>
      <c r="M197" t="s">
        <v>1721</v>
      </c>
      <c r="N197" t="s">
        <v>1722</v>
      </c>
      <c r="O197" t="s">
        <v>1723</v>
      </c>
      <c r="P197" t="s">
        <v>13081</v>
      </c>
    </row>
    <row r="198" spans="1:16" x14ac:dyDescent="0.35">
      <c r="A198" t="s">
        <v>1724</v>
      </c>
      <c r="B198" t="s">
        <v>13257</v>
      </c>
      <c r="C198" t="s">
        <v>13081</v>
      </c>
      <c r="D198">
        <v>129</v>
      </c>
      <c r="E198">
        <v>249</v>
      </c>
      <c r="F198" s="5">
        <v>0.48</v>
      </c>
      <c r="G198" t="s">
        <v>13085</v>
      </c>
      <c r="H198" t="s">
        <v>13086</v>
      </c>
      <c r="I198" t="s">
        <v>13084</v>
      </c>
      <c r="J198">
        <v>4</v>
      </c>
      <c r="K198">
        <v>9378</v>
      </c>
      <c r="L198">
        <v>2335122</v>
      </c>
      <c r="M198" t="s">
        <v>240</v>
      </c>
      <c r="N198" t="s">
        <v>1727</v>
      </c>
      <c r="O198" t="s">
        <v>1728</v>
      </c>
      <c r="P198" t="s">
        <v>13081</v>
      </c>
    </row>
    <row r="199" spans="1:16" x14ac:dyDescent="0.35">
      <c r="A199" t="s">
        <v>1729</v>
      </c>
      <c r="B199" t="s">
        <v>13258</v>
      </c>
      <c r="C199" t="s">
        <v>13097</v>
      </c>
      <c r="D199">
        <v>24999</v>
      </c>
      <c r="E199">
        <v>35999</v>
      </c>
      <c r="F199" s="5">
        <v>0.31</v>
      </c>
      <c r="G199" t="s">
        <v>13085</v>
      </c>
      <c r="H199" t="s">
        <v>13101</v>
      </c>
      <c r="I199" t="s">
        <v>13084</v>
      </c>
      <c r="J199">
        <v>4.2</v>
      </c>
      <c r="K199">
        <v>32840</v>
      </c>
      <c r="L199">
        <v>1182207160</v>
      </c>
      <c r="M199" t="s">
        <v>1731</v>
      </c>
      <c r="N199" t="s">
        <v>1732</v>
      </c>
      <c r="O199" t="s">
        <v>1733</v>
      </c>
      <c r="P199" t="s">
        <v>13097</v>
      </c>
    </row>
    <row r="200" spans="1:16" x14ac:dyDescent="0.35">
      <c r="A200" t="s">
        <v>1734</v>
      </c>
      <c r="B200" t="s">
        <v>13191</v>
      </c>
      <c r="C200" t="s">
        <v>13081</v>
      </c>
      <c r="D200">
        <v>999</v>
      </c>
      <c r="E200">
        <v>1699</v>
      </c>
      <c r="F200" s="5">
        <v>0.41</v>
      </c>
      <c r="G200" t="s">
        <v>13085</v>
      </c>
      <c r="H200" t="s">
        <v>13101</v>
      </c>
      <c r="I200" t="s">
        <v>13084</v>
      </c>
      <c r="J200">
        <v>4.4000000000000004</v>
      </c>
      <c r="K200">
        <v>7318</v>
      </c>
      <c r="L200">
        <v>12433282</v>
      </c>
      <c r="M200" t="s">
        <v>1741</v>
      </c>
      <c r="N200" t="s">
        <v>1742</v>
      </c>
      <c r="O200" t="s">
        <v>1743</v>
      </c>
      <c r="P200" t="s">
        <v>13081</v>
      </c>
    </row>
    <row r="201" spans="1:16" x14ac:dyDescent="0.35">
      <c r="A201" t="s">
        <v>1744</v>
      </c>
      <c r="B201" t="s">
        <v>13259</v>
      </c>
      <c r="C201" t="s">
        <v>13081</v>
      </c>
      <c r="D201">
        <v>225</v>
      </c>
      <c r="E201">
        <v>499</v>
      </c>
      <c r="F201" s="5">
        <v>0.55000000000000004</v>
      </c>
      <c r="G201" t="s">
        <v>13082</v>
      </c>
      <c r="H201" t="s">
        <v>13083</v>
      </c>
      <c r="I201" t="s">
        <v>13082</v>
      </c>
      <c r="J201">
        <v>4.0999999999999996</v>
      </c>
      <c r="K201">
        <v>789</v>
      </c>
      <c r="L201">
        <v>393711</v>
      </c>
      <c r="M201" t="s">
        <v>1751</v>
      </c>
      <c r="N201" t="s">
        <v>1752</v>
      </c>
      <c r="O201" t="s">
        <v>1753</v>
      </c>
      <c r="P201" t="s">
        <v>13081</v>
      </c>
    </row>
    <row r="202" spans="1:16" x14ac:dyDescent="0.35">
      <c r="A202" t="s">
        <v>1754</v>
      </c>
      <c r="B202" t="s">
        <v>13260</v>
      </c>
      <c r="C202" t="s">
        <v>13097</v>
      </c>
      <c r="D202">
        <v>547</v>
      </c>
      <c r="E202">
        <v>2999</v>
      </c>
      <c r="F202" s="5">
        <v>0.82</v>
      </c>
      <c r="G202" t="s">
        <v>13082</v>
      </c>
      <c r="H202" t="s">
        <v>13101</v>
      </c>
      <c r="I202" t="s">
        <v>13082</v>
      </c>
      <c r="J202">
        <v>4.3</v>
      </c>
      <c r="K202">
        <v>407</v>
      </c>
      <c r="L202">
        <v>1220593</v>
      </c>
      <c r="M202" t="s">
        <v>1761</v>
      </c>
      <c r="N202" t="s">
        <v>1762</v>
      </c>
      <c r="O202" t="s">
        <v>1763</v>
      </c>
      <c r="P202" t="s">
        <v>13097</v>
      </c>
    </row>
    <row r="203" spans="1:16" x14ac:dyDescent="0.35">
      <c r="A203" t="s">
        <v>1764</v>
      </c>
      <c r="B203" t="s">
        <v>13261</v>
      </c>
      <c r="C203" t="s">
        <v>13081</v>
      </c>
      <c r="D203">
        <v>259</v>
      </c>
      <c r="E203">
        <v>699</v>
      </c>
      <c r="F203" s="5">
        <v>0.63</v>
      </c>
      <c r="G203" t="s">
        <v>13082</v>
      </c>
      <c r="H203" t="s">
        <v>13083</v>
      </c>
      <c r="I203" t="s">
        <v>13084</v>
      </c>
      <c r="J203">
        <v>3.8</v>
      </c>
      <c r="K203">
        <v>2399</v>
      </c>
      <c r="L203">
        <v>1676901</v>
      </c>
      <c r="M203" t="s">
        <v>1771</v>
      </c>
      <c r="N203" t="s">
        <v>1772</v>
      </c>
      <c r="O203" t="s">
        <v>1773</v>
      </c>
      <c r="P203" t="s">
        <v>13081</v>
      </c>
    </row>
    <row r="204" spans="1:16" x14ac:dyDescent="0.35">
      <c r="A204" t="s">
        <v>1774</v>
      </c>
      <c r="B204" t="s">
        <v>13262</v>
      </c>
      <c r="C204" t="s">
        <v>13097</v>
      </c>
      <c r="D204">
        <v>239</v>
      </c>
      <c r="E204">
        <v>699</v>
      </c>
      <c r="F204" s="5">
        <v>0.66</v>
      </c>
      <c r="G204" t="s">
        <v>13082</v>
      </c>
      <c r="H204" t="s">
        <v>13083</v>
      </c>
      <c r="I204" t="s">
        <v>13084</v>
      </c>
      <c r="J204">
        <v>4.4000000000000004</v>
      </c>
      <c r="K204">
        <v>2640</v>
      </c>
      <c r="L204">
        <v>1845360</v>
      </c>
      <c r="M204" t="s">
        <v>1781</v>
      </c>
      <c r="N204" t="s">
        <v>1782</v>
      </c>
      <c r="O204" t="s">
        <v>1783</v>
      </c>
      <c r="P204" t="s">
        <v>13097</v>
      </c>
    </row>
    <row r="205" spans="1:16" x14ac:dyDescent="0.35">
      <c r="A205" t="s">
        <v>1784</v>
      </c>
      <c r="B205" t="s">
        <v>13263</v>
      </c>
      <c r="C205" t="s">
        <v>13097</v>
      </c>
      <c r="D205">
        <v>349</v>
      </c>
      <c r="E205">
        <v>999</v>
      </c>
      <c r="F205" s="5">
        <v>0.65</v>
      </c>
      <c r="G205" t="s">
        <v>13082</v>
      </c>
      <c r="H205" t="s">
        <v>13083</v>
      </c>
      <c r="I205" t="s">
        <v>13082</v>
      </c>
      <c r="J205">
        <v>4</v>
      </c>
      <c r="K205">
        <v>839</v>
      </c>
      <c r="L205">
        <v>838161</v>
      </c>
      <c r="M205" t="s">
        <v>1791</v>
      </c>
      <c r="N205" t="s">
        <v>1792</v>
      </c>
      <c r="O205" t="s">
        <v>1793</v>
      </c>
      <c r="P205" t="s">
        <v>13097</v>
      </c>
    </row>
    <row r="206" spans="1:16" x14ac:dyDescent="0.35">
      <c r="A206" t="s">
        <v>1794</v>
      </c>
      <c r="B206" t="s">
        <v>13264</v>
      </c>
      <c r="C206" t="s">
        <v>13097</v>
      </c>
      <c r="D206">
        <v>467</v>
      </c>
      <c r="E206">
        <v>599</v>
      </c>
      <c r="F206" s="5">
        <v>0.22</v>
      </c>
      <c r="G206" t="s">
        <v>13085</v>
      </c>
      <c r="H206" t="s">
        <v>13083</v>
      </c>
      <c r="I206" t="s">
        <v>13084</v>
      </c>
      <c r="J206">
        <v>4.4000000000000004</v>
      </c>
      <c r="K206">
        <v>44054</v>
      </c>
      <c r="L206">
        <v>26388346</v>
      </c>
      <c r="M206" t="s">
        <v>1801</v>
      </c>
      <c r="N206" t="s">
        <v>1802</v>
      </c>
      <c r="O206" t="s">
        <v>1803</v>
      </c>
      <c r="P206" t="s">
        <v>13097</v>
      </c>
    </row>
    <row r="207" spans="1:16" x14ac:dyDescent="0.35">
      <c r="A207" t="s">
        <v>1804</v>
      </c>
      <c r="B207" t="s">
        <v>13265</v>
      </c>
      <c r="C207" t="s">
        <v>13081</v>
      </c>
      <c r="D207">
        <v>449</v>
      </c>
      <c r="E207">
        <v>599</v>
      </c>
      <c r="F207" s="5">
        <v>0.25</v>
      </c>
      <c r="G207" t="s">
        <v>13085</v>
      </c>
      <c r="H207" t="s">
        <v>13083</v>
      </c>
      <c r="I207" t="s">
        <v>13084</v>
      </c>
      <c r="J207">
        <v>4</v>
      </c>
      <c r="K207">
        <v>3231</v>
      </c>
      <c r="L207">
        <v>1935369</v>
      </c>
      <c r="M207" t="s">
        <v>1811</v>
      </c>
      <c r="N207" t="s">
        <v>1812</v>
      </c>
      <c r="O207" t="s">
        <v>1813</v>
      </c>
      <c r="P207" t="s">
        <v>13081</v>
      </c>
    </row>
    <row r="208" spans="1:16" x14ac:dyDescent="0.35">
      <c r="A208" t="s">
        <v>1814</v>
      </c>
      <c r="B208" t="s">
        <v>13156</v>
      </c>
      <c r="C208" t="s">
        <v>13097</v>
      </c>
      <c r="D208">
        <v>11990</v>
      </c>
      <c r="E208">
        <v>31990</v>
      </c>
      <c r="F208" s="5">
        <v>0.63</v>
      </c>
      <c r="G208" t="s">
        <v>13082</v>
      </c>
      <c r="H208" t="s">
        <v>13101</v>
      </c>
      <c r="I208" t="s">
        <v>13082</v>
      </c>
      <c r="J208">
        <v>4.2</v>
      </c>
      <c r="K208">
        <v>64</v>
      </c>
      <c r="L208">
        <v>2047360</v>
      </c>
      <c r="M208" t="s">
        <v>1820</v>
      </c>
      <c r="N208" t="s">
        <v>1821</v>
      </c>
      <c r="O208" t="s">
        <v>1822</v>
      </c>
      <c r="P208" t="s">
        <v>13097</v>
      </c>
    </row>
    <row r="209" spans="1:16" x14ac:dyDescent="0.35">
      <c r="A209" t="s">
        <v>1823</v>
      </c>
      <c r="B209" t="s">
        <v>13266</v>
      </c>
      <c r="C209" t="s">
        <v>13081</v>
      </c>
      <c r="D209">
        <v>350</v>
      </c>
      <c r="E209">
        <v>599</v>
      </c>
      <c r="F209" s="5">
        <v>0.42</v>
      </c>
      <c r="G209" t="s">
        <v>13085</v>
      </c>
      <c r="H209" t="s">
        <v>13083</v>
      </c>
      <c r="I209" t="s">
        <v>13084</v>
      </c>
      <c r="J209">
        <v>3.9</v>
      </c>
      <c r="K209">
        <v>8314</v>
      </c>
      <c r="L209">
        <v>4980086</v>
      </c>
      <c r="M209" t="s">
        <v>1830</v>
      </c>
      <c r="N209" t="s">
        <v>1831</v>
      </c>
      <c r="O209" t="s">
        <v>1832</v>
      </c>
      <c r="P209" t="s">
        <v>13081</v>
      </c>
    </row>
    <row r="210" spans="1:16" x14ac:dyDescent="0.35">
      <c r="A210" t="s">
        <v>1833</v>
      </c>
      <c r="B210" t="s">
        <v>13267</v>
      </c>
      <c r="C210" t="s">
        <v>13081</v>
      </c>
      <c r="D210">
        <v>252</v>
      </c>
      <c r="E210">
        <v>999</v>
      </c>
      <c r="F210" s="5">
        <v>0.75</v>
      </c>
      <c r="G210" t="s">
        <v>13082</v>
      </c>
      <c r="H210" t="s">
        <v>13083</v>
      </c>
      <c r="I210" t="s">
        <v>13084</v>
      </c>
      <c r="J210">
        <v>3.7</v>
      </c>
      <c r="K210">
        <v>2249</v>
      </c>
      <c r="L210">
        <v>2246751</v>
      </c>
      <c r="M210" t="s">
        <v>1840</v>
      </c>
      <c r="N210" t="s">
        <v>1841</v>
      </c>
      <c r="O210" t="s">
        <v>1842</v>
      </c>
      <c r="P210" t="s">
        <v>13081</v>
      </c>
    </row>
    <row r="211" spans="1:16" x14ac:dyDescent="0.35">
      <c r="A211" t="s">
        <v>1843</v>
      </c>
      <c r="B211" t="s">
        <v>527</v>
      </c>
      <c r="C211" t="s">
        <v>13097</v>
      </c>
      <c r="D211">
        <v>204</v>
      </c>
      <c r="E211">
        <v>599</v>
      </c>
      <c r="F211" s="5">
        <v>0.66</v>
      </c>
      <c r="G211" t="s">
        <v>13082</v>
      </c>
      <c r="H211" t="s">
        <v>13083</v>
      </c>
      <c r="I211" t="s">
        <v>13082</v>
      </c>
      <c r="J211">
        <v>3.6</v>
      </c>
      <c r="K211">
        <v>339</v>
      </c>
      <c r="L211">
        <v>203061</v>
      </c>
      <c r="M211" t="s">
        <v>1850</v>
      </c>
      <c r="N211" t="s">
        <v>1851</v>
      </c>
      <c r="O211" t="s">
        <v>1852</v>
      </c>
      <c r="P211" t="s">
        <v>13097</v>
      </c>
    </row>
    <row r="212" spans="1:16" x14ac:dyDescent="0.35">
      <c r="A212" t="s">
        <v>1853</v>
      </c>
      <c r="B212" t="s">
        <v>13268</v>
      </c>
      <c r="C212" t="s">
        <v>13097</v>
      </c>
      <c r="D212">
        <v>6490</v>
      </c>
      <c r="E212">
        <v>9990</v>
      </c>
      <c r="F212" s="5">
        <v>0.35</v>
      </c>
      <c r="G212" t="s">
        <v>13085</v>
      </c>
      <c r="H212" t="s">
        <v>13101</v>
      </c>
      <c r="I212" t="s">
        <v>13082</v>
      </c>
      <c r="J212">
        <v>4</v>
      </c>
      <c r="K212">
        <v>27</v>
      </c>
      <c r="L212">
        <v>269730</v>
      </c>
      <c r="M212" t="s">
        <v>1860</v>
      </c>
      <c r="N212" t="s">
        <v>1861</v>
      </c>
      <c r="O212" t="s">
        <v>1862</v>
      </c>
      <c r="P212" t="s">
        <v>13097</v>
      </c>
    </row>
    <row r="213" spans="1:16" x14ac:dyDescent="0.35">
      <c r="A213" t="s">
        <v>1863</v>
      </c>
      <c r="B213" t="s">
        <v>13269</v>
      </c>
      <c r="C213" t="s">
        <v>13097</v>
      </c>
      <c r="D213">
        <v>235</v>
      </c>
      <c r="E213">
        <v>599</v>
      </c>
      <c r="F213" s="5">
        <v>0.61</v>
      </c>
      <c r="G213" t="s">
        <v>13082</v>
      </c>
      <c r="H213" t="s">
        <v>13083</v>
      </c>
      <c r="I213" t="s">
        <v>13082</v>
      </c>
      <c r="J213">
        <v>3.5</v>
      </c>
      <c r="K213">
        <v>197</v>
      </c>
      <c r="L213">
        <v>118003</v>
      </c>
      <c r="M213" t="s">
        <v>1870</v>
      </c>
      <c r="N213" t="s">
        <v>1871</v>
      </c>
      <c r="O213" t="s">
        <v>1872</v>
      </c>
      <c r="P213" t="s">
        <v>13097</v>
      </c>
    </row>
    <row r="214" spans="1:16" x14ac:dyDescent="0.35">
      <c r="A214" t="s">
        <v>1873</v>
      </c>
      <c r="B214" t="s">
        <v>13270</v>
      </c>
      <c r="C214" t="s">
        <v>13081</v>
      </c>
      <c r="D214">
        <v>299</v>
      </c>
      <c r="E214">
        <v>800</v>
      </c>
      <c r="F214" s="5">
        <v>0.63</v>
      </c>
      <c r="G214" t="s">
        <v>13082</v>
      </c>
      <c r="H214" t="s">
        <v>13083</v>
      </c>
      <c r="I214" t="s">
        <v>13084</v>
      </c>
      <c r="J214">
        <v>4.5</v>
      </c>
      <c r="K214">
        <v>74977</v>
      </c>
      <c r="L214">
        <v>59981600</v>
      </c>
      <c r="M214" t="s">
        <v>309</v>
      </c>
      <c r="N214" t="s">
        <v>1876</v>
      </c>
      <c r="O214" t="s">
        <v>1877</v>
      </c>
      <c r="P214" t="s">
        <v>13081</v>
      </c>
    </row>
    <row r="215" spans="1:16" x14ac:dyDescent="0.35">
      <c r="A215" t="s">
        <v>1878</v>
      </c>
      <c r="B215" t="s">
        <v>13271</v>
      </c>
      <c r="C215" t="s">
        <v>13081</v>
      </c>
      <c r="D215">
        <v>799</v>
      </c>
      <c r="E215">
        <v>1999</v>
      </c>
      <c r="F215" s="5">
        <v>0.6</v>
      </c>
      <c r="G215" t="s">
        <v>13082</v>
      </c>
      <c r="H215" t="s">
        <v>13101</v>
      </c>
      <c r="I215" t="s">
        <v>13084</v>
      </c>
      <c r="J215">
        <v>4.2</v>
      </c>
      <c r="K215">
        <v>8583</v>
      </c>
      <c r="L215">
        <v>17157417</v>
      </c>
      <c r="M215" t="s">
        <v>1885</v>
      </c>
      <c r="N215" t="s">
        <v>1886</v>
      </c>
      <c r="O215" t="s">
        <v>1887</v>
      </c>
      <c r="P215" t="s">
        <v>13081</v>
      </c>
    </row>
    <row r="216" spans="1:16" x14ac:dyDescent="0.35">
      <c r="A216" t="s">
        <v>1888</v>
      </c>
      <c r="B216" t="s">
        <v>13272</v>
      </c>
      <c r="C216" t="s">
        <v>13097</v>
      </c>
      <c r="D216">
        <v>299</v>
      </c>
      <c r="E216">
        <v>999</v>
      </c>
      <c r="F216" s="5">
        <v>0.7</v>
      </c>
      <c r="G216" t="s">
        <v>13082</v>
      </c>
      <c r="H216" t="s">
        <v>13083</v>
      </c>
      <c r="I216" t="s">
        <v>13082</v>
      </c>
      <c r="J216">
        <v>3.8</v>
      </c>
      <c r="K216">
        <v>928</v>
      </c>
      <c r="L216">
        <v>927072</v>
      </c>
      <c r="M216" t="s">
        <v>1895</v>
      </c>
      <c r="N216" t="s">
        <v>1896</v>
      </c>
      <c r="O216" t="s">
        <v>1897</v>
      </c>
      <c r="P216" t="s">
        <v>13097</v>
      </c>
    </row>
    <row r="217" spans="1:16" x14ac:dyDescent="0.35">
      <c r="A217" t="s">
        <v>1898</v>
      </c>
      <c r="B217" t="s">
        <v>13273</v>
      </c>
      <c r="C217" t="s">
        <v>13097</v>
      </c>
      <c r="D217">
        <v>6999</v>
      </c>
      <c r="E217">
        <v>16990</v>
      </c>
      <c r="F217" s="5">
        <v>0.59</v>
      </c>
      <c r="G217" t="s">
        <v>13082</v>
      </c>
      <c r="H217" t="s">
        <v>13101</v>
      </c>
      <c r="I217" t="s">
        <v>13082</v>
      </c>
      <c r="J217">
        <v>3.8</v>
      </c>
      <c r="K217">
        <v>110</v>
      </c>
      <c r="L217">
        <v>1868900</v>
      </c>
      <c r="M217" t="s">
        <v>1905</v>
      </c>
      <c r="N217" t="s">
        <v>1906</v>
      </c>
      <c r="O217" t="s">
        <v>1907</v>
      </c>
      <c r="P217" t="s">
        <v>13097</v>
      </c>
    </row>
    <row r="218" spans="1:16" x14ac:dyDescent="0.35">
      <c r="A218" t="s">
        <v>1908</v>
      </c>
      <c r="B218" t="s">
        <v>13274</v>
      </c>
      <c r="C218" t="s">
        <v>13097</v>
      </c>
      <c r="D218">
        <v>42999</v>
      </c>
      <c r="E218">
        <v>59999</v>
      </c>
      <c r="F218" s="5">
        <v>0.28000000000000003</v>
      </c>
      <c r="G218" t="s">
        <v>13085</v>
      </c>
      <c r="H218" t="s">
        <v>13101</v>
      </c>
      <c r="I218" t="s">
        <v>13084</v>
      </c>
      <c r="J218">
        <v>4.0999999999999996</v>
      </c>
      <c r="K218">
        <v>6753</v>
      </c>
      <c r="L218">
        <v>405173247</v>
      </c>
      <c r="M218" t="s">
        <v>1915</v>
      </c>
      <c r="N218" t="s">
        <v>1916</v>
      </c>
      <c r="O218" t="s">
        <v>1917</v>
      </c>
      <c r="P218" t="s">
        <v>13097</v>
      </c>
    </row>
    <row r="219" spans="1:16" x14ac:dyDescent="0.35">
      <c r="A219" t="s">
        <v>1918</v>
      </c>
      <c r="B219" t="s">
        <v>13275</v>
      </c>
      <c r="C219" t="s">
        <v>13097</v>
      </c>
      <c r="D219">
        <v>173</v>
      </c>
      <c r="E219">
        <v>999</v>
      </c>
      <c r="F219" s="5">
        <v>0.83</v>
      </c>
      <c r="G219" t="s">
        <v>13082</v>
      </c>
      <c r="H219" t="s">
        <v>13086</v>
      </c>
      <c r="I219" t="s">
        <v>13084</v>
      </c>
      <c r="J219">
        <v>4.3</v>
      </c>
      <c r="K219">
        <v>1237</v>
      </c>
      <c r="L219">
        <v>1235763</v>
      </c>
      <c r="M219" t="s">
        <v>1925</v>
      </c>
      <c r="N219" t="s">
        <v>1926</v>
      </c>
      <c r="O219" t="s">
        <v>1927</v>
      </c>
      <c r="P219" t="s">
        <v>13097</v>
      </c>
    </row>
    <row r="220" spans="1:16" x14ac:dyDescent="0.35">
      <c r="A220" t="s">
        <v>1928</v>
      </c>
      <c r="B220" t="s">
        <v>13276</v>
      </c>
      <c r="C220" t="s">
        <v>13097</v>
      </c>
      <c r="D220">
        <v>209</v>
      </c>
      <c r="E220">
        <v>600</v>
      </c>
      <c r="F220" s="5">
        <v>0.65</v>
      </c>
      <c r="G220" t="s">
        <v>13082</v>
      </c>
      <c r="H220" t="s">
        <v>13083</v>
      </c>
      <c r="I220" t="s">
        <v>13084</v>
      </c>
      <c r="J220">
        <v>4.4000000000000004</v>
      </c>
      <c r="K220">
        <v>18872</v>
      </c>
      <c r="L220">
        <v>11323200</v>
      </c>
      <c r="M220" t="s">
        <v>1936</v>
      </c>
      <c r="N220" t="s">
        <v>1937</v>
      </c>
      <c r="O220" t="s">
        <v>1938</v>
      </c>
      <c r="P220" t="s">
        <v>13097</v>
      </c>
    </row>
    <row r="221" spans="1:16" x14ac:dyDescent="0.35">
      <c r="A221" t="s">
        <v>1939</v>
      </c>
      <c r="B221" t="s">
        <v>13277</v>
      </c>
      <c r="C221" t="s">
        <v>13081</v>
      </c>
      <c r="D221">
        <v>848.99</v>
      </c>
      <c r="E221">
        <v>1490</v>
      </c>
      <c r="F221" s="5">
        <v>0.43</v>
      </c>
      <c r="G221" t="s">
        <v>13085</v>
      </c>
      <c r="H221" t="s">
        <v>13101</v>
      </c>
      <c r="I221" t="s">
        <v>13082</v>
      </c>
      <c r="J221">
        <v>3.9</v>
      </c>
      <c r="K221">
        <v>356</v>
      </c>
      <c r="L221">
        <v>530440</v>
      </c>
      <c r="M221" t="s">
        <v>1946</v>
      </c>
      <c r="N221" t="s">
        <v>1947</v>
      </c>
      <c r="O221" t="s">
        <v>1948</v>
      </c>
      <c r="P221" t="s">
        <v>13081</v>
      </c>
    </row>
    <row r="222" spans="1:16" x14ac:dyDescent="0.35">
      <c r="A222" t="s">
        <v>1949</v>
      </c>
      <c r="B222" t="s">
        <v>13278</v>
      </c>
      <c r="C222" t="s">
        <v>13081</v>
      </c>
      <c r="D222">
        <v>649</v>
      </c>
      <c r="E222">
        <v>1999</v>
      </c>
      <c r="F222" s="5">
        <v>0.68</v>
      </c>
      <c r="G222" t="s">
        <v>13082</v>
      </c>
      <c r="H222" t="s">
        <v>13101</v>
      </c>
      <c r="I222" t="s">
        <v>13084</v>
      </c>
      <c r="J222">
        <v>4.2</v>
      </c>
      <c r="K222">
        <v>24269</v>
      </c>
      <c r="L222">
        <v>48513731</v>
      </c>
      <c r="M222" t="s">
        <v>825</v>
      </c>
      <c r="N222" t="s">
        <v>1952</v>
      </c>
      <c r="O222" t="s">
        <v>1953</v>
      </c>
      <c r="P222" t="s">
        <v>13081</v>
      </c>
    </row>
    <row r="223" spans="1:16" x14ac:dyDescent="0.35">
      <c r="A223" t="s">
        <v>1954</v>
      </c>
      <c r="B223" t="s">
        <v>13279</v>
      </c>
      <c r="C223" t="s">
        <v>13097</v>
      </c>
      <c r="D223">
        <v>299</v>
      </c>
      <c r="E223">
        <v>899</v>
      </c>
      <c r="F223" s="5">
        <v>0.67</v>
      </c>
      <c r="G223" t="s">
        <v>13082</v>
      </c>
      <c r="H223" t="s">
        <v>13083</v>
      </c>
      <c r="I223" t="s">
        <v>13082</v>
      </c>
      <c r="J223">
        <v>3.8</v>
      </c>
      <c r="K223">
        <v>425</v>
      </c>
      <c r="L223">
        <v>382075</v>
      </c>
      <c r="M223" t="s">
        <v>1961</v>
      </c>
      <c r="N223" t="s">
        <v>1962</v>
      </c>
      <c r="O223" t="s">
        <v>1963</v>
      </c>
      <c r="P223" t="s">
        <v>13097</v>
      </c>
    </row>
    <row r="224" spans="1:16" x14ac:dyDescent="0.35">
      <c r="A224" t="s">
        <v>1964</v>
      </c>
      <c r="B224" t="s">
        <v>13280</v>
      </c>
      <c r="C224" t="s">
        <v>13097</v>
      </c>
      <c r="D224">
        <v>399</v>
      </c>
      <c r="E224">
        <v>799</v>
      </c>
      <c r="F224" s="5">
        <v>0.5</v>
      </c>
      <c r="G224" t="s">
        <v>13082</v>
      </c>
      <c r="H224" t="s">
        <v>13083</v>
      </c>
      <c r="I224" t="s">
        <v>13084</v>
      </c>
      <c r="J224">
        <v>4.0999999999999996</v>
      </c>
      <c r="K224">
        <v>1161</v>
      </c>
      <c r="L224">
        <v>927639</v>
      </c>
      <c r="M224" t="s">
        <v>1971</v>
      </c>
      <c r="N224" t="s">
        <v>1972</v>
      </c>
      <c r="O224" t="s">
        <v>1973</v>
      </c>
      <c r="P224" t="s">
        <v>13097</v>
      </c>
    </row>
    <row r="225" spans="1:16" x14ac:dyDescent="0.35">
      <c r="A225" t="s">
        <v>1974</v>
      </c>
      <c r="B225" t="s">
        <v>13281</v>
      </c>
      <c r="C225" t="s">
        <v>13081</v>
      </c>
      <c r="D225">
        <v>249</v>
      </c>
      <c r="E225">
        <v>499</v>
      </c>
      <c r="F225" s="5">
        <v>0.5</v>
      </c>
      <c r="G225" t="s">
        <v>13082</v>
      </c>
      <c r="H225" t="s">
        <v>13083</v>
      </c>
      <c r="I225" t="s">
        <v>13084</v>
      </c>
      <c r="J225">
        <v>4.0999999999999996</v>
      </c>
      <c r="K225">
        <v>1508</v>
      </c>
      <c r="L225">
        <v>752492</v>
      </c>
      <c r="M225" t="s">
        <v>13034</v>
      </c>
      <c r="N225" t="s">
        <v>1981</v>
      </c>
      <c r="O225" t="s">
        <v>1982</v>
      </c>
      <c r="P225" t="s">
        <v>13081</v>
      </c>
    </row>
    <row r="226" spans="1:16" x14ac:dyDescent="0.35">
      <c r="A226" t="s">
        <v>1983</v>
      </c>
      <c r="B226" t="s">
        <v>13282</v>
      </c>
      <c r="C226" t="s">
        <v>13097</v>
      </c>
      <c r="D226">
        <v>1249</v>
      </c>
      <c r="E226">
        <v>2299</v>
      </c>
      <c r="F226" s="5">
        <v>0.46</v>
      </c>
      <c r="G226" t="s">
        <v>13085</v>
      </c>
      <c r="H226" t="s">
        <v>13101</v>
      </c>
      <c r="I226" t="s">
        <v>13084</v>
      </c>
      <c r="J226">
        <v>4.3</v>
      </c>
      <c r="K226">
        <v>7636</v>
      </c>
      <c r="L226">
        <v>17555164</v>
      </c>
      <c r="M226" t="s">
        <v>1991</v>
      </c>
      <c r="N226" t="s">
        <v>1992</v>
      </c>
      <c r="O226" t="s">
        <v>1993</v>
      </c>
      <c r="P226" t="s">
        <v>13097</v>
      </c>
    </row>
    <row r="227" spans="1:16" x14ac:dyDescent="0.35">
      <c r="A227" t="s">
        <v>1994</v>
      </c>
      <c r="B227" t="s">
        <v>13283</v>
      </c>
      <c r="C227" t="s">
        <v>13097</v>
      </c>
      <c r="D227">
        <v>213</v>
      </c>
      <c r="E227">
        <v>499</v>
      </c>
      <c r="F227" s="5">
        <v>0.56999999999999995</v>
      </c>
      <c r="G227" t="s">
        <v>13082</v>
      </c>
      <c r="H227" t="s">
        <v>13083</v>
      </c>
      <c r="I227" t="s">
        <v>13082</v>
      </c>
      <c r="J227">
        <v>3.7</v>
      </c>
      <c r="K227">
        <v>246</v>
      </c>
      <c r="L227">
        <v>122754</v>
      </c>
      <c r="M227" t="s">
        <v>2001</v>
      </c>
      <c r="N227" t="s">
        <v>2002</v>
      </c>
      <c r="O227" t="s">
        <v>2003</v>
      </c>
      <c r="P227" t="s">
        <v>13097</v>
      </c>
    </row>
    <row r="228" spans="1:16" x14ac:dyDescent="0.35">
      <c r="A228" t="s">
        <v>2004</v>
      </c>
      <c r="B228" t="s">
        <v>13284</v>
      </c>
      <c r="C228" t="s">
        <v>13097</v>
      </c>
      <c r="D228">
        <v>209</v>
      </c>
      <c r="E228">
        <v>499</v>
      </c>
      <c r="F228" s="5">
        <v>0.57999999999999996</v>
      </c>
      <c r="G228" t="s">
        <v>13082</v>
      </c>
      <c r="H228" t="s">
        <v>13083</v>
      </c>
      <c r="I228" t="s">
        <v>13082</v>
      </c>
      <c r="J228">
        <v>4</v>
      </c>
      <c r="K228">
        <v>479</v>
      </c>
      <c r="L228">
        <v>239021</v>
      </c>
      <c r="M228" t="s">
        <v>2011</v>
      </c>
      <c r="N228" t="s">
        <v>2012</v>
      </c>
      <c r="O228" t="s">
        <v>2013</v>
      </c>
      <c r="P228" t="s">
        <v>13097</v>
      </c>
    </row>
    <row r="229" spans="1:16" x14ac:dyDescent="0.35">
      <c r="A229" t="s">
        <v>2014</v>
      </c>
      <c r="B229" t="s">
        <v>13285</v>
      </c>
      <c r="C229" t="s">
        <v>13097</v>
      </c>
      <c r="D229">
        <v>598</v>
      </c>
      <c r="E229">
        <v>4999</v>
      </c>
      <c r="F229" s="5">
        <v>0.88</v>
      </c>
      <c r="G229" t="s">
        <v>13082</v>
      </c>
      <c r="H229" t="s">
        <v>13101</v>
      </c>
      <c r="I229" t="s">
        <v>13082</v>
      </c>
      <c r="J229">
        <v>4.2</v>
      </c>
      <c r="K229">
        <v>910</v>
      </c>
      <c r="L229">
        <v>4549090</v>
      </c>
      <c r="M229" t="s">
        <v>2021</v>
      </c>
      <c r="N229" t="s">
        <v>2022</v>
      </c>
      <c r="O229" t="s">
        <v>2023</v>
      </c>
      <c r="P229" t="s">
        <v>13097</v>
      </c>
    </row>
    <row r="230" spans="1:16" x14ac:dyDescent="0.35">
      <c r="A230" t="s">
        <v>2024</v>
      </c>
      <c r="B230" t="s">
        <v>13246</v>
      </c>
      <c r="C230" t="s">
        <v>13081</v>
      </c>
      <c r="D230">
        <v>799</v>
      </c>
      <c r="E230">
        <v>1749</v>
      </c>
      <c r="F230" s="5">
        <v>0.54</v>
      </c>
      <c r="G230" t="s">
        <v>13082</v>
      </c>
      <c r="H230" t="s">
        <v>13101</v>
      </c>
      <c r="I230" t="s">
        <v>13084</v>
      </c>
      <c r="J230">
        <v>4.0999999999999996</v>
      </c>
      <c r="K230">
        <v>5626</v>
      </c>
      <c r="L230">
        <v>9839874</v>
      </c>
      <c r="M230" t="s">
        <v>2031</v>
      </c>
      <c r="N230" t="s">
        <v>2032</v>
      </c>
      <c r="O230" t="s">
        <v>2033</v>
      </c>
      <c r="P230" t="s">
        <v>13081</v>
      </c>
    </row>
    <row r="231" spans="1:16" x14ac:dyDescent="0.35">
      <c r="A231" t="s">
        <v>2034</v>
      </c>
      <c r="B231" t="s">
        <v>13286</v>
      </c>
      <c r="C231" t="s">
        <v>13081</v>
      </c>
      <c r="D231">
        <v>159</v>
      </c>
      <c r="E231">
        <v>595</v>
      </c>
      <c r="F231" s="5">
        <v>0.73</v>
      </c>
      <c r="G231" t="s">
        <v>13082</v>
      </c>
      <c r="H231" t="s">
        <v>13086</v>
      </c>
      <c r="I231" t="s">
        <v>13084</v>
      </c>
      <c r="J231">
        <v>4.3</v>
      </c>
      <c r="K231">
        <v>14184</v>
      </c>
      <c r="L231">
        <v>8439480</v>
      </c>
      <c r="M231" t="s">
        <v>2041</v>
      </c>
      <c r="N231" t="s">
        <v>2042</v>
      </c>
      <c r="O231" t="s">
        <v>2043</v>
      </c>
      <c r="P231" t="s">
        <v>13081</v>
      </c>
    </row>
    <row r="232" spans="1:16" x14ac:dyDescent="0.35">
      <c r="A232" t="s">
        <v>2044</v>
      </c>
      <c r="B232" t="s">
        <v>13287</v>
      </c>
      <c r="C232" t="s">
        <v>13081</v>
      </c>
      <c r="D232">
        <v>499</v>
      </c>
      <c r="E232">
        <v>1100</v>
      </c>
      <c r="F232" s="5">
        <v>0.55000000000000004</v>
      </c>
      <c r="G232" t="s">
        <v>13082</v>
      </c>
      <c r="H232" t="s">
        <v>13083</v>
      </c>
      <c r="I232" t="s">
        <v>13084</v>
      </c>
      <c r="J232">
        <v>4.4000000000000004</v>
      </c>
      <c r="K232">
        <v>25177</v>
      </c>
      <c r="L232">
        <v>27694700</v>
      </c>
      <c r="M232" t="s">
        <v>2052</v>
      </c>
      <c r="N232" t="s">
        <v>2053</v>
      </c>
      <c r="O232" t="s">
        <v>2054</v>
      </c>
      <c r="P232" t="s">
        <v>13081</v>
      </c>
    </row>
    <row r="233" spans="1:16" x14ac:dyDescent="0.35">
      <c r="A233" t="s">
        <v>2055</v>
      </c>
      <c r="B233" t="s">
        <v>13288</v>
      </c>
      <c r="C233" t="s">
        <v>13097</v>
      </c>
      <c r="D233">
        <v>31999</v>
      </c>
      <c r="E233">
        <v>49999</v>
      </c>
      <c r="F233" s="5">
        <v>0.36</v>
      </c>
      <c r="G233" t="s">
        <v>13085</v>
      </c>
      <c r="H233" t="s">
        <v>13101</v>
      </c>
      <c r="I233" t="s">
        <v>13084</v>
      </c>
      <c r="J233">
        <v>4.3</v>
      </c>
      <c r="K233">
        <v>21252</v>
      </c>
      <c r="L233">
        <v>1062578748</v>
      </c>
      <c r="M233" t="s">
        <v>2062</v>
      </c>
      <c r="N233" t="s">
        <v>2063</v>
      </c>
      <c r="O233" t="s">
        <v>2064</v>
      </c>
      <c r="P233" t="s">
        <v>13097</v>
      </c>
    </row>
    <row r="234" spans="1:16" x14ac:dyDescent="0.35">
      <c r="A234" t="s">
        <v>2065</v>
      </c>
      <c r="B234" t="s">
        <v>13289</v>
      </c>
      <c r="C234" t="s">
        <v>13097</v>
      </c>
      <c r="D234">
        <v>32990</v>
      </c>
      <c r="E234">
        <v>56790</v>
      </c>
      <c r="F234" s="5">
        <v>0.42</v>
      </c>
      <c r="G234" t="s">
        <v>13085</v>
      </c>
      <c r="H234" t="s">
        <v>13101</v>
      </c>
      <c r="I234" t="s">
        <v>13082</v>
      </c>
      <c r="J234">
        <v>4.3</v>
      </c>
      <c r="K234">
        <v>567</v>
      </c>
      <c r="L234">
        <v>32199930</v>
      </c>
      <c r="M234" t="s">
        <v>2072</v>
      </c>
      <c r="N234" t="s">
        <v>2073</v>
      </c>
      <c r="O234" t="s">
        <v>2074</v>
      </c>
      <c r="P234" t="s">
        <v>13097</v>
      </c>
    </row>
    <row r="235" spans="1:16" x14ac:dyDescent="0.35">
      <c r="A235" t="s">
        <v>2075</v>
      </c>
      <c r="B235" t="s">
        <v>13290</v>
      </c>
      <c r="C235" t="s">
        <v>13097</v>
      </c>
      <c r="D235">
        <v>299</v>
      </c>
      <c r="E235">
        <v>1199</v>
      </c>
      <c r="F235" s="5">
        <v>0.75</v>
      </c>
      <c r="G235" t="s">
        <v>13082</v>
      </c>
      <c r="H235" t="s">
        <v>13083</v>
      </c>
      <c r="I235" t="s">
        <v>13082</v>
      </c>
      <c r="J235">
        <v>3.5</v>
      </c>
      <c r="K235">
        <v>466</v>
      </c>
      <c r="L235">
        <v>558734</v>
      </c>
      <c r="M235" t="s">
        <v>2082</v>
      </c>
      <c r="N235" t="s">
        <v>2083</v>
      </c>
      <c r="O235" t="s">
        <v>2084</v>
      </c>
      <c r="P235" t="s">
        <v>13097</v>
      </c>
    </row>
    <row r="236" spans="1:16" x14ac:dyDescent="0.35">
      <c r="A236" t="s">
        <v>2085</v>
      </c>
      <c r="B236" t="s">
        <v>13256</v>
      </c>
      <c r="C236" t="s">
        <v>13081</v>
      </c>
      <c r="D236">
        <v>128.31</v>
      </c>
      <c r="E236">
        <v>549</v>
      </c>
      <c r="F236" s="5">
        <v>0.77</v>
      </c>
      <c r="G236" t="s">
        <v>13082</v>
      </c>
      <c r="H236" t="s">
        <v>13086</v>
      </c>
      <c r="I236" t="s">
        <v>13082</v>
      </c>
      <c r="J236">
        <v>3.9</v>
      </c>
      <c r="K236">
        <v>61</v>
      </c>
      <c r="L236">
        <v>33489</v>
      </c>
      <c r="M236" t="s">
        <v>1721</v>
      </c>
      <c r="N236" t="s">
        <v>2087</v>
      </c>
      <c r="O236" t="s">
        <v>2088</v>
      </c>
      <c r="P236" t="s">
        <v>13081</v>
      </c>
    </row>
    <row r="237" spans="1:16" x14ac:dyDescent="0.35">
      <c r="A237" t="s">
        <v>2089</v>
      </c>
      <c r="B237" t="s">
        <v>13230</v>
      </c>
      <c r="C237" t="s">
        <v>13081</v>
      </c>
      <c r="D237">
        <v>599</v>
      </c>
      <c r="E237">
        <v>849</v>
      </c>
      <c r="F237" s="5">
        <v>0.28999999999999998</v>
      </c>
      <c r="G237" t="s">
        <v>13085</v>
      </c>
      <c r="H237" t="s">
        <v>13101</v>
      </c>
      <c r="I237" t="s">
        <v>13082</v>
      </c>
      <c r="J237">
        <v>4.5</v>
      </c>
      <c r="K237">
        <v>474</v>
      </c>
      <c r="L237">
        <v>402426</v>
      </c>
      <c r="M237" t="s">
        <v>2095</v>
      </c>
      <c r="N237" t="s">
        <v>2096</v>
      </c>
      <c r="O237" t="s">
        <v>2097</v>
      </c>
      <c r="P237" t="s">
        <v>13081</v>
      </c>
    </row>
    <row r="238" spans="1:16" x14ac:dyDescent="0.35">
      <c r="A238" t="s">
        <v>2098</v>
      </c>
      <c r="B238" t="s">
        <v>13291</v>
      </c>
      <c r="C238" t="s">
        <v>13097</v>
      </c>
      <c r="D238">
        <v>399</v>
      </c>
      <c r="E238">
        <v>899</v>
      </c>
      <c r="F238" s="5">
        <v>0.56000000000000005</v>
      </c>
      <c r="G238" t="s">
        <v>13082</v>
      </c>
      <c r="H238" t="s">
        <v>13083</v>
      </c>
      <c r="I238" t="s">
        <v>13082</v>
      </c>
      <c r="J238">
        <v>3.4</v>
      </c>
      <c r="K238">
        <v>431</v>
      </c>
      <c r="L238">
        <v>387469</v>
      </c>
      <c r="M238" t="s">
        <v>2105</v>
      </c>
      <c r="N238" t="s">
        <v>2106</v>
      </c>
      <c r="O238" t="s">
        <v>2107</v>
      </c>
      <c r="P238" t="s">
        <v>13097</v>
      </c>
    </row>
    <row r="239" spans="1:16" x14ac:dyDescent="0.35">
      <c r="A239" t="s">
        <v>2108</v>
      </c>
      <c r="B239" t="s">
        <v>13292</v>
      </c>
      <c r="C239" t="s">
        <v>13081</v>
      </c>
      <c r="D239">
        <v>449</v>
      </c>
      <c r="E239">
        <v>1099</v>
      </c>
      <c r="F239" s="5">
        <v>0.59</v>
      </c>
      <c r="G239" t="s">
        <v>13082</v>
      </c>
      <c r="H239" t="s">
        <v>13083</v>
      </c>
      <c r="I239" t="s">
        <v>13082</v>
      </c>
      <c r="J239">
        <v>4</v>
      </c>
      <c r="K239">
        <v>242</v>
      </c>
      <c r="L239">
        <v>265958</v>
      </c>
      <c r="M239" t="s">
        <v>2115</v>
      </c>
      <c r="N239" t="s">
        <v>2116</v>
      </c>
      <c r="O239" t="s">
        <v>2117</v>
      </c>
      <c r="P239" t="s">
        <v>13081</v>
      </c>
    </row>
    <row r="240" spans="1:16" x14ac:dyDescent="0.35">
      <c r="A240" t="s">
        <v>2118</v>
      </c>
      <c r="B240" t="s">
        <v>13293</v>
      </c>
      <c r="C240" t="s">
        <v>13081</v>
      </c>
      <c r="D240">
        <v>254</v>
      </c>
      <c r="E240">
        <v>799</v>
      </c>
      <c r="F240" s="5">
        <v>0.68</v>
      </c>
      <c r="G240" t="s">
        <v>13082</v>
      </c>
      <c r="H240" t="s">
        <v>13083</v>
      </c>
      <c r="I240" t="s">
        <v>13084</v>
      </c>
      <c r="J240">
        <v>4</v>
      </c>
      <c r="K240">
        <v>2905</v>
      </c>
      <c r="L240">
        <v>2321095</v>
      </c>
      <c r="M240" t="s">
        <v>2125</v>
      </c>
      <c r="N240" t="s">
        <v>2126</v>
      </c>
      <c r="O240" t="s">
        <v>2127</v>
      </c>
      <c r="P240" t="s">
        <v>13081</v>
      </c>
    </row>
    <row r="241" spans="1:16" x14ac:dyDescent="0.35">
      <c r="A241" t="s">
        <v>2128</v>
      </c>
      <c r="B241" t="s">
        <v>13294</v>
      </c>
      <c r="C241" t="s">
        <v>13097</v>
      </c>
      <c r="D241">
        <v>399</v>
      </c>
      <c r="E241">
        <v>795</v>
      </c>
      <c r="F241" s="5">
        <v>0.5</v>
      </c>
      <c r="G241" t="s">
        <v>13082</v>
      </c>
      <c r="H241" t="s">
        <v>13083</v>
      </c>
      <c r="I241" t="s">
        <v>13084</v>
      </c>
      <c r="J241">
        <v>4.4000000000000004</v>
      </c>
      <c r="K241">
        <v>12091</v>
      </c>
      <c r="L241">
        <v>9612345</v>
      </c>
      <c r="M241" t="s">
        <v>2136</v>
      </c>
      <c r="N241" t="s">
        <v>2137</v>
      </c>
      <c r="O241" t="s">
        <v>2138</v>
      </c>
      <c r="P241" t="s">
        <v>13097</v>
      </c>
    </row>
    <row r="242" spans="1:16" x14ac:dyDescent="0.35">
      <c r="A242" t="s">
        <v>2139</v>
      </c>
      <c r="B242" t="s">
        <v>13155</v>
      </c>
      <c r="C242" t="s">
        <v>13081</v>
      </c>
      <c r="D242">
        <v>179</v>
      </c>
      <c r="E242">
        <v>399</v>
      </c>
      <c r="F242" s="5">
        <v>0.55000000000000004</v>
      </c>
      <c r="G242" t="s">
        <v>13082</v>
      </c>
      <c r="H242" t="s">
        <v>13086</v>
      </c>
      <c r="I242" t="s">
        <v>13084</v>
      </c>
      <c r="J242">
        <v>4</v>
      </c>
      <c r="K242">
        <v>1423</v>
      </c>
      <c r="L242">
        <v>567777</v>
      </c>
      <c r="M242" t="s">
        <v>13029</v>
      </c>
      <c r="N242" t="s">
        <v>2141</v>
      </c>
      <c r="O242" t="s">
        <v>2142</v>
      </c>
      <c r="P242" t="s">
        <v>13081</v>
      </c>
    </row>
    <row r="243" spans="1:16" x14ac:dyDescent="0.35">
      <c r="A243" t="s">
        <v>2143</v>
      </c>
      <c r="B243" t="s">
        <v>13295</v>
      </c>
      <c r="C243" t="s">
        <v>13081</v>
      </c>
      <c r="D243">
        <v>339</v>
      </c>
      <c r="E243">
        <v>999</v>
      </c>
      <c r="F243" s="5">
        <v>0.66</v>
      </c>
      <c r="G243" t="s">
        <v>13082</v>
      </c>
      <c r="H243" t="s">
        <v>13083</v>
      </c>
      <c r="I243" t="s">
        <v>13084</v>
      </c>
      <c r="J243">
        <v>4.3</v>
      </c>
      <c r="K243">
        <v>6255</v>
      </c>
      <c r="L243">
        <v>6248745</v>
      </c>
      <c r="M243" t="s">
        <v>13030</v>
      </c>
      <c r="N243" t="s">
        <v>2145</v>
      </c>
      <c r="O243" t="s">
        <v>2146</v>
      </c>
      <c r="P243" t="s">
        <v>13081</v>
      </c>
    </row>
    <row r="244" spans="1:16" x14ac:dyDescent="0.35">
      <c r="A244" t="s">
        <v>2147</v>
      </c>
      <c r="B244" t="s">
        <v>13280</v>
      </c>
      <c r="C244" t="s">
        <v>13097</v>
      </c>
      <c r="D244">
        <v>399</v>
      </c>
      <c r="E244">
        <v>999</v>
      </c>
      <c r="F244" s="5">
        <v>0.6</v>
      </c>
      <c r="G244" t="s">
        <v>13082</v>
      </c>
      <c r="H244" t="s">
        <v>13083</v>
      </c>
      <c r="I244" t="s">
        <v>13084</v>
      </c>
      <c r="J244">
        <v>4</v>
      </c>
      <c r="K244">
        <v>1236</v>
      </c>
      <c r="L244">
        <v>1234764</v>
      </c>
      <c r="M244" t="s">
        <v>2154</v>
      </c>
      <c r="N244" t="s">
        <v>2155</v>
      </c>
      <c r="O244" t="s">
        <v>2156</v>
      </c>
      <c r="P244" t="s">
        <v>13097</v>
      </c>
    </row>
    <row r="245" spans="1:16" x14ac:dyDescent="0.35">
      <c r="A245" t="s">
        <v>2157</v>
      </c>
      <c r="B245" t="s">
        <v>13296</v>
      </c>
      <c r="C245" t="s">
        <v>13097</v>
      </c>
      <c r="D245">
        <v>199</v>
      </c>
      <c r="E245">
        <v>399</v>
      </c>
      <c r="F245" s="5">
        <v>0.5</v>
      </c>
      <c r="G245" t="s">
        <v>13082</v>
      </c>
      <c r="H245" t="s">
        <v>13086</v>
      </c>
      <c r="I245" t="s">
        <v>13084</v>
      </c>
      <c r="J245">
        <v>4.2</v>
      </c>
      <c r="K245">
        <v>1335</v>
      </c>
      <c r="L245">
        <v>532665</v>
      </c>
      <c r="M245" t="s">
        <v>2164</v>
      </c>
      <c r="N245" t="s">
        <v>2165</v>
      </c>
      <c r="O245" t="s">
        <v>2166</v>
      </c>
      <c r="P245" t="s">
        <v>13097</v>
      </c>
    </row>
    <row r="246" spans="1:16" x14ac:dyDescent="0.35">
      <c r="A246" t="s">
        <v>2167</v>
      </c>
      <c r="B246" t="s">
        <v>13187</v>
      </c>
      <c r="C246" t="s">
        <v>13097</v>
      </c>
      <c r="D246">
        <v>349</v>
      </c>
      <c r="E246">
        <v>1999</v>
      </c>
      <c r="F246" s="5">
        <v>0.83</v>
      </c>
      <c r="G246" t="s">
        <v>13082</v>
      </c>
      <c r="H246" t="s">
        <v>13083</v>
      </c>
      <c r="I246" t="s">
        <v>13082</v>
      </c>
      <c r="J246">
        <v>3.8</v>
      </c>
      <c r="K246">
        <v>197</v>
      </c>
      <c r="L246">
        <v>393803</v>
      </c>
      <c r="M246" t="s">
        <v>2174</v>
      </c>
      <c r="N246" t="s">
        <v>2175</v>
      </c>
      <c r="O246" t="s">
        <v>2176</v>
      </c>
      <c r="P246" t="s">
        <v>13097</v>
      </c>
    </row>
    <row r="247" spans="1:16" x14ac:dyDescent="0.35">
      <c r="A247" t="s">
        <v>2177</v>
      </c>
      <c r="B247" t="s">
        <v>13297</v>
      </c>
      <c r="C247" t="s">
        <v>13081</v>
      </c>
      <c r="D247">
        <v>299</v>
      </c>
      <c r="E247">
        <v>798</v>
      </c>
      <c r="F247" s="5">
        <v>0.63</v>
      </c>
      <c r="G247" t="s">
        <v>13082</v>
      </c>
      <c r="H247" t="s">
        <v>13083</v>
      </c>
      <c r="I247" t="s">
        <v>13084</v>
      </c>
      <c r="J247">
        <v>4.4000000000000004</v>
      </c>
      <c r="K247">
        <v>28791</v>
      </c>
      <c r="L247">
        <v>22975218</v>
      </c>
      <c r="M247" t="s">
        <v>785</v>
      </c>
      <c r="N247" t="s">
        <v>786</v>
      </c>
      <c r="O247" t="s">
        <v>2180</v>
      </c>
      <c r="P247" t="s">
        <v>13081</v>
      </c>
    </row>
    <row r="248" spans="1:16" x14ac:dyDescent="0.35">
      <c r="A248" t="s">
        <v>2181</v>
      </c>
      <c r="B248" t="s">
        <v>13298</v>
      </c>
      <c r="C248" t="s">
        <v>13081</v>
      </c>
      <c r="D248">
        <v>89</v>
      </c>
      <c r="E248">
        <v>800</v>
      </c>
      <c r="F248" s="5">
        <v>0.89</v>
      </c>
      <c r="G248" t="s">
        <v>13082</v>
      </c>
      <c r="H248" t="s">
        <v>13086</v>
      </c>
      <c r="I248" t="s">
        <v>13084</v>
      </c>
      <c r="J248">
        <v>3.9</v>
      </c>
      <c r="K248">
        <v>1075</v>
      </c>
      <c r="L248">
        <v>860000</v>
      </c>
      <c r="M248" t="s">
        <v>347</v>
      </c>
      <c r="N248" t="s">
        <v>2184</v>
      </c>
      <c r="O248" t="s">
        <v>2185</v>
      </c>
      <c r="P248" t="s">
        <v>13081</v>
      </c>
    </row>
    <row r="249" spans="1:16" x14ac:dyDescent="0.35">
      <c r="A249" t="s">
        <v>2186</v>
      </c>
      <c r="B249" t="s">
        <v>13143</v>
      </c>
      <c r="C249" t="s">
        <v>13081</v>
      </c>
      <c r="D249">
        <v>549</v>
      </c>
      <c r="E249">
        <v>995</v>
      </c>
      <c r="F249" s="5">
        <v>0.45</v>
      </c>
      <c r="G249" t="s">
        <v>13085</v>
      </c>
      <c r="H249" t="s">
        <v>13101</v>
      </c>
      <c r="I249" t="s">
        <v>13084</v>
      </c>
      <c r="J249">
        <v>4.2</v>
      </c>
      <c r="K249">
        <v>29746</v>
      </c>
      <c r="L249">
        <v>29597270</v>
      </c>
      <c r="M249" t="s">
        <v>603</v>
      </c>
      <c r="N249" t="s">
        <v>2189</v>
      </c>
      <c r="O249" t="s">
        <v>2190</v>
      </c>
      <c r="P249" t="s">
        <v>13081</v>
      </c>
    </row>
    <row r="250" spans="1:16" x14ac:dyDescent="0.35">
      <c r="A250" t="s">
        <v>2191</v>
      </c>
      <c r="B250" t="s">
        <v>13299</v>
      </c>
      <c r="C250" t="s">
        <v>13081</v>
      </c>
      <c r="D250">
        <v>129</v>
      </c>
      <c r="E250">
        <v>1000</v>
      </c>
      <c r="F250" s="5">
        <v>0.87</v>
      </c>
      <c r="G250" t="s">
        <v>13082</v>
      </c>
      <c r="H250" t="s">
        <v>13086</v>
      </c>
      <c r="I250" t="s">
        <v>13082</v>
      </c>
      <c r="J250">
        <v>3.9</v>
      </c>
      <c r="K250">
        <v>295</v>
      </c>
      <c r="L250">
        <v>295000</v>
      </c>
      <c r="M250" t="s">
        <v>2198</v>
      </c>
      <c r="N250" t="s">
        <v>2199</v>
      </c>
      <c r="O250" t="s">
        <v>2200</v>
      </c>
      <c r="P250" t="s">
        <v>13081</v>
      </c>
    </row>
    <row r="251" spans="1:16" x14ac:dyDescent="0.35">
      <c r="A251" t="s">
        <v>2201</v>
      </c>
      <c r="B251" t="s">
        <v>13300</v>
      </c>
      <c r="C251" t="s">
        <v>13097</v>
      </c>
      <c r="D251">
        <v>77990</v>
      </c>
      <c r="E251">
        <v>139900</v>
      </c>
      <c r="F251" s="5">
        <v>0.44</v>
      </c>
      <c r="G251" t="s">
        <v>13085</v>
      </c>
      <c r="H251" t="s">
        <v>13101</v>
      </c>
      <c r="I251" t="s">
        <v>13084</v>
      </c>
      <c r="J251">
        <v>4.7</v>
      </c>
      <c r="K251">
        <v>5935</v>
      </c>
      <c r="L251">
        <v>830306500</v>
      </c>
      <c r="M251" t="s">
        <v>2208</v>
      </c>
      <c r="N251" t="s">
        <v>2209</v>
      </c>
      <c r="O251" t="s">
        <v>2210</v>
      </c>
      <c r="P251" t="s">
        <v>13097</v>
      </c>
    </row>
    <row r="252" spans="1:16" x14ac:dyDescent="0.35">
      <c r="A252" t="s">
        <v>2211</v>
      </c>
      <c r="B252" t="s">
        <v>13301</v>
      </c>
      <c r="C252" t="s">
        <v>13097</v>
      </c>
      <c r="D252">
        <v>349</v>
      </c>
      <c r="E252">
        <v>799</v>
      </c>
      <c r="F252" s="5">
        <v>0.56000000000000005</v>
      </c>
      <c r="G252" t="s">
        <v>13082</v>
      </c>
      <c r="H252" t="s">
        <v>13083</v>
      </c>
      <c r="I252" t="s">
        <v>13082</v>
      </c>
      <c r="J252">
        <v>3.6</v>
      </c>
      <c r="K252">
        <v>323</v>
      </c>
      <c r="L252">
        <v>258077</v>
      </c>
      <c r="M252" t="s">
        <v>2218</v>
      </c>
      <c r="N252" t="s">
        <v>2219</v>
      </c>
      <c r="O252" t="s">
        <v>2220</v>
      </c>
      <c r="P252" t="s">
        <v>13097</v>
      </c>
    </row>
    <row r="253" spans="1:16" x14ac:dyDescent="0.35">
      <c r="A253" t="s">
        <v>2221</v>
      </c>
      <c r="B253" t="s">
        <v>13302</v>
      </c>
      <c r="C253" t="s">
        <v>13097</v>
      </c>
      <c r="D253">
        <v>499</v>
      </c>
      <c r="E253">
        <v>899</v>
      </c>
      <c r="F253" s="5">
        <v>0.44</v>
      </c>
      <c r="G253" t="s">
        <v>13085</v>
      </c>
      <c r="H253" t="s">
        <v>13083</v>
      </c>
      <c r="I253" t="s">
        <v>13082</v>
      </c>
      <c r="J253">
        <v>3.7</v>
      </c>
      <c r="K253">
        <v>185</v>
      </c>
      <c r="L253">
        <v>166315</v>
      </c>
      <c r="M253" t="s">
        <v>2228</v>
      </c>
      <c r="N253" t="s">
        <v>2229</v>
      </c>
      <c r="O253" t="s">
        <v>2230</v>
      </c>
      <c r="P253" t="s">
        <v>13097</v>
      </c>
    </row>
    <row r="254" spans="1:16" x14ac:dyDescent="0.35">
      <c r="A254" t="s">
        <v>2231</v>
      </c>
      <c r="B254" t="s">
        <v>13303</v>
      </c>
      <c r="C254" t="s">
        <v>13081</v>
      </c>
      <c r="D254">
        <v>299</v>
      </c>
      <c r="E254">
        <v>799</v>
      </c>
      <c r="F254" s="5">
        <v>0.63</v>
      </c>
      <c r="G254" t="s">
        <v>13082</v>
      </c>
      <c r="H254" t="s">
        <v>13083</v>
      </c>
      <c r="I254" t="s">
        <v>13084</v>
      </c>
      <c r="J254">
        <v>4.2</v>
      </c>
      <c r="K254">
        <v>2117</v>
      </c>
      <c r="L254">
        <v>1691483</v>
      </c>
      <c r="M254" t="s">
        <v>2238</v>
      </c>
      <c r="N254" t="s">
        <v>2239</v>
      </c>
      <c r="O254" t="s">
        <v>2240</v>
      </c>
      <c r="P254" t="s">
        <v>13081</v>
      </c>
    </row>
    <row r="255" spans="1:16" x14ac:dyDescent="0.35">
      <c r="A255" t="s">
        <v>2241</v>
      </c>
      <c r="B255" t="s">
        <v>13304</v>
      </c>
      <c r="C255" t="s">
        <v>13081</v>
      </c>
      <c r="D255">
        <v>182</v>
      </c>
      <c r="E255">
        <v>599</v>
      </c>
      <c r="F255" s="5">
        <v>0.7</v>
      </c>
      <c r="G255" t="s">
        <v>13082</v>
      </c>
      <c r="H255" t="s">
        <v>13086</v>
      </c>
      <c r="I255" t="s">
        <v>13084</v>
      </c>
      <c r="J255">
        <v>4</v>
      </c>
      <c r="K255">
        <v>9378</v>
      </c>
      <c r="L255">
        <v>5617422</v>
      </c>
      <c r="M255" t="s">
        <v>1573</v>
      </c>
      <c r="N255" t="s">
        <v>2244</v>
      </c>
      <c r="O255" t="s">
        <v>2245</v>
      </c>
      <c r="P255" t="s">
        <v>13081</v>
      </c>
    </row>
    <row r="256" spans="1:16" x14ac:dyDescent="0.35">
      <c r="A256" t="s">
        <v>2246</v>
      </c>
      <c r="B256" t="s">
        <v>13305</v>
      </c>
      <c r="C256" t="s">
        <v>13097</v>
      </c>
      <c r="D256">
        <v>96</v>
      </c>
      <c r="E256">
        <v>399</v>
      </c>
      <c r="F256" s="5">
        <v>0.76</v>
      </c>
      <c r="G256" t="s">
        <v>13082</v>
      </c>
      <c r="H256" t="s">
        <v>13086</v>
      </c>
      <c r="I256" t="s">
        <v>13084</v>
      </c>
      <c r="J256">
        <v>3.6</v>
      </c>
      <c r="K256">
        <v>1796</v>
      </c>
      <c r="L256">
        <v>716604</v>
      </c>
      <c r="M256" t="s">
        <v>2253</v>
      </c>
      <c r="N256" t="s">
        <v>2254</v>
      </c>
      <c r="O256" t="s">
        <v>2255</v>
      </c>
      <c r="P256" t="s">
        <v>13097</v>
      </c>
    </row>
    <row r="257" spans="1:16" x14ac:dyDescent="0.35">
      <c r="A257" t="s">
        <v>2256</v>
      </c>
      <c r="B257" t="s">
        <v>13306</v>
      </c>
      <c r="C257" t="s">
        <v>13097</v>
      </c>
      <c r="D257">
        <v>54990</v>
      </c>
      <c r="E257">
        <v>85000</v>
      </c>
      <c r="F257" s="5">
        <v>0.35</v>
      </c>
      <c r="G257" t="s">
        <v>13085</v>
      </c>
      <c r="H257" t="s">
        <v>13101</v>
      </c>
      <c r="I257" t="s">
        <v>13084</v>
      </c>
      <c r="J257">
        <v>4.3</v>
      </c>
      <c r="K257">
        <v>3587</v>
      </c>
      <c r="L257">
        <v>304895000</v>
      </c>
      <c r="M257" t="s">
        <v>992</v>
      </c>
      <c r="N257" t="s">
        <v>2258</v>
      </c>
      <c r="O257" t="s">
        <v>2259</v>
      </c>
      <c r="P257" t="s">
        <v>13097</v>
      </c>
    </row>
    <row r="258" spans="1:16" x14ac:dyDescent="0.35">
      <c r="A258" t="s">
        <v>2260</v>
      </c>
      <c r="B258" t="s">
        <v>13307</v>
      </c>
      <c r="C258" t="s">
        <v>13097</v>
      </c>
      <c r="D258">
        <v>439</v>
      </c>
      <c r="E258">
        <v>758</v>
      </c>
      <c r="F258" s="5">
        <v>0.42</v>
      </c>
      <c r="G258" t="s">
        <v>13085</v>
      </c>
      <c r="H258" t="s">
        <v>13083</v>
      </c>
      <c r="I258" t="s">
        <v>13084</v>
      </c>
      <c r="J258">
        <v>4.2</v>
      </c>
      <c r="K258">
        <v>4296</v>
      </c>
      <c r="L258">
        <v>3256368</v>
      </c>
      <c r="M258" t="s">
        <v>2267</v>
      </c>
      <c r="N258" t="s">
        <v>2268</v>
      </c>
      <c r="O258" t="s">
        <v>2269</v>
      </c>
      <c r="P258" t="s">
        <v>13097</v>
      </c>
    </row>
    <row r="259" spans="1:16" x14ac:dyDescent="0.35">
      <c r="A259" t="s">
        <v>2270</v>
      </c>
      <c r="B259" t="s">
        <v>13308</v>
      </c>
      <c r="C259" t="s">
        <v>13081</v>
      </c>
      <c r="D259">
        <v>299</v>
      </c>
      <c r="E259">
        <v>999</v>
      </c>
      <c r="F259" s="5">
        <v>0.7</v>
      </c>
      <c r="G259" t="s">
        <v>13082</v>
      </c>
      <c r="H259" t="s">
        <v>13083</v>
      </c>
      <c r="I259" t="s">
        <v>13084</v>
      </c>
      <c r="J259">
        <v>4.3</v>
      </c>
      <c r="K259">
        <v>2651</v>
      </c>
      <c r="L259">
        <v>2648349</v>
      </c>
      <c r="M259" t="s">
        <v>1547</v>
      </c>
      <c r="N259" t="s">
        <v>1548</v>
      </c>
      <c r="O259" t="s">
        <v>2273</v>
      </c>
      <c r="P259" t="s">
        <v>13081</v>
      </c>
    </row>
    <row r="260" spans="1:16" x14ac:dyDescent="0.35">
      <c r="A260" t="s">
        <v>2274</v>
      </c>
      <c r="B260" t="s">
        <v>13309</v>
      </c>
      <c r="C260" t="s">
        <v>13081</v>
      </c>
      <c r="D260">
        <v>299</v>
      </c>
      <c r="E260">
        <v>799</v>
      </c>
      <c r="F260" s="5">
        <v>0.63</v>
      </c>
      <c r="G260" t="s">
        <v>13082</v>
      </c>
      <c r="H260" t="s">
        <v>13083</v>
      </c>
      <c r="I260" t="s">
        <v>13084</v>
      </c>
      <c r="J260">
        <v>4.2</v>
      </c>
      <c r="K260">
        <v>94363</v>
      </c>
      <c r="L260">
        <v>75396037</v>
      </c>
      <c r="M260" t="s">
        <v>54</v>
      </c>
      <c r="N260" t="s">
        <v>2277</v>
      </c>
      <c r="O260" t="s">
        <v>2278</v>
      </c>
      <c r="P260" t="s">
        <v>13081</v>
      </c>
    </row>
    <row r="261" spans="1:16" x14ac:dyDescent="0.35">
      <c r="A261" t="s">
        <v>2279</v>
      </c>
      <c r="B261" t="s">
        <v>13253</v>
      </c>
      <c r="C261" t="s">
        <v>13081</v>
      </c>
      <c r="D261">
        <v>789</v>
      </c>
      <c r="E261">
        <v>1999</v>
      </c>
      <c r="F261" s="5">
        <v>0.61</v>
      </c>
      <c r="G261" t="s">
        <v>13082</v>
      </c>
      <c r="H261" t="s">
        <v>13101</v>
      </c>
      <c r="I261" t="s">
        <v>13084</v>
      </c>
      <c r="J261">
        <v>4.2</v>
      </c>
      <c r="K261">
        <v>34540</v>
      </c>
      <c r="L261">
        <v>69045460</v>
      </c>
      <c r="M261" t="s">
        <v>2286</v>
      </c>
      <c r="N261" t="s">
        <v>2287</v>
      </c>
      <c r="O261" t="s">
        <v>2288</v>
      </c>
      <c r="P261" t="s">
        <v>13081</v>
      </c>
    </row>
    <row r="262" spans="1:16" x14ac:dyDescent="0.35">
      <c r="A262" t="s">
        <v>2289</v>
      </c>
      <c r="B262" t="s">
        <v>13310</v>
      </c>
      <c r="C262" t="s">
        <v>13097</v>
      </c>
      <c r="D262">
        <v>299</v>
      </c>
      <c r="E262">
        <v>700</v>
      </c>
      <c r="F262" s="5">
        <v>0.56999999999999995</v>
      </c>
      <c r="G262" t="s">
        <v>13082</v>
      </c>
      <c r="H262" t="s">
        <v>13083</v>
      </c>
      <c r="I262" t="s">
        <v>13084</v>
      </c>
      <c r="J262">
        <v>4.4000000000000004</v>
      </c>
      <c r="K262">
        <v>8714</v>
      </c>
      <c r="L262">
        <v>6099800</v>
      </c>
      <c r="M262" t="s">
        <v>2296</v>
      </c>
      <c r="N262" t="s">
        <v>2297</v>
      </c>
      <c r="O262" t="s">
        <v>2298</v>
      </c>
      <c r="P262" t="s">
        <v>13097</v>
      </c>
    </row>
    <row r="263" spans="1:16" x14ac:dyDescent="0.35">
      <c r="A263" t="s">
        <v>2299</v>
      </c>
      <c r="B263" t="s">
        <v>13278</v>
      </c>
      <c r="C263" t="s">
        <v>13081</v>
      </c>
      <c r="D263">
        <v>325</v>
      </c>
      <c r="E263">
        <v>1099</v>
      </c>
      <c r="F263" s="5">
        <v>0.7</v>
      </c>
      <c r="G263" t="s">
        <v>13082</v>
      </c>
      <c r="H263" t="s">
        <v>13083</v>
      </c>
      <c r="I263" t="s">
        <v>13084</v>
      </c>
      <c r="J263">
        <v>4.2</v>
      </c>
      <c r="K263">
        <v>10576</v>
      </c>
      <c r="L263">
        <v>11623024</v>
      </c>
      <c r="M263" t="s">
        <v>795</v>
      </c>
      <c r="N263" t="s">
        <v>2302</v>
      </c>
      <c r="O263" t="s">
        <v>2303</v>
      </c>
      <c r="P263" t="s">
        <v>13081</v>
      </c>
    </row>
    <row r="264" spans="1:16" x14ac:dyDescent="0.35">
      <c r="A264" t="s">
        <v>2304</v>
      </c>
      <c r="B264" t="s">
        <v>13191</v>
      </c>
      <c r="C264" t="s">
        <v>13081</v>
      </c>
      <c r="D264">
        <v>1299</v>
      </c>
      <c r="E264">
        <v>1999</v>
      </c>
      <c r="F264" s="5">
        <v>0.35</v>
      </c>
      <c r="G264" t="s">
        <v>13085</v>
      </c>
      <c r="H264" t="s">
        <v>13101</v>
      </c>
      <c r="I264" t="s">
        <v>13084</v>
      </c>
      <c r="J264">
        <v>4.4000000000000004</v>
      </c>
      <c r="K264">
        <v>7318</v>
      </c>
      <c r="L264">
        <v>14628682</v>
      </c>
      <c r="M264" t="s">
        <v>1741</v>
      </c>
      <c r="N264" t="s">
        <v>2307</v>
      </c>
      <c r="O264" t="s">
        <v>2308</v>
      </c>
      <c r="P264" t="s">
        <v>13081</v>
      </c>
    </row>
    <row r="265" spans="1:16" x14ac:dyDescent="0.35">
      <c r="A265" t="s">
        <v>2309</v>
      </c>
      <c r="B265" t="s">
        <v>13311</v>
      </c>
      <c r="C265" t="s">
        <v>13097</v>
      </c>
      <c r="D265">
        <v>790</v>
      </c>
      <c r="E265">
        <v>1999</v>
      </c>
      <c r="F265" s="5">
        <v>0.6</v>
      </c>
      <c r="G265" t="s">
        <v>13082</v>
      </c>
      <c r="H265" t="s">
        <v>13101</v>
      </c>
      <c r="I265" t="s">
        <v>13082</v>
      </c>
      <c r="J265">
        <v>3</v>
      </c>
      <c r="K265">
        <v>103</v>
      </c>
      <c r="L265">
        <v>205897</v>
      </c>
      <c r="M265" t="s">
        <v>2316</v>
      </c>
      <c r="N265" t="s">
        <v>2317</v>
      </c>
      <c r="O265" t="s">
        <v>2318</v>
      </c>
      <c r="P265" t="s">
        <v>13097</v>
      </c>
    </row>
    <row r="266" spans="1:16" x14ac:dyDescent="0.35">
      <c r="A266" t="s">
        <v>2319</v>
      </c>
      <c r="B266" t="s">
        <v>2320</v>
      </c>
      <c r="C266" t="s">
        <v>13097</v>
      </c>
      <c r="D266">
        <v>4699</v>
      </c>
      <c r="E266">
        <v>4699</v>
      </c>
      <c r="F266" s="5">
        <v>0</v>
      </c>
      <c r="G266" t="s">
        <v>13085</v>
      </c>
      <c r="H266" t="s">
        <v>13101</v>
      </c>
      <c r="I266" t="s">
        <v>13082</v>
      </c>
      <c r="J266">
        <v>4.5</v>
      </c>
      <c r="K266">
        <v>224</v>
      </c>
      <c r="L266">
        <v>1052576</v>
      </c>
      <c r="M266" t="s">
        <v>2327</v>
      </c>
      <c r="N266" t="s">
        <v>2328</v>
      </c>
      <c r="O266" t="s">
        <v>2329</v>
      </c>
      <c r="P266" t="s">
        <v>13097</v>
      </c>
    </row>
    <row r="267" spans="1:16" x14ac:dyDescent="0.35">
      <c r="A267" t="s">
        <v>2330</v>
      </c>
      <c r="B267" t="s">
        <v>13312</v>
      </c>
      <c r="C267" t="s">
        <v>13097</v>
      </c>
      <c r="D267">
        <v>18999</v>
      </c>
      <c r="E267">
        <v>24990</v>
      </c>
      <c r="F267" s="5">
        <v>0.24</v>
      </c>
      <c r="G267" t="s">
        <v>13085</v>
      </c>
      <c r="H267" t="s">
        <v>13101</v>
      </c>
      <c r="I267" t="s">
        <v>13084</v>
      </c>
      <c r="J267">
        <v>4.3</v>
      </c>
      <c r="K267">
        <v>4702</v>
      </c>
      <c r="L267">
        <v>117502980</v>
      </c>
      <c r="M267" t="s">
        <v>13024</v>
      </c>
      <c r="N267" t="s">
        <v>2333</v>
      </c>
      <c r="O267" t="s">
        <v>2334</v>
      </c>
      <c r="P267" t="s">
        <v>13097</v>
      </c>
    </row>
    <row r="268" spans="1:16" x14ac:dyDescent="0.35">
      <c r="A268" t="s">
        <v>2335</v>
      </c>
      <c r="B268" t="s">
        <v>13313</v>
      </c>
      <c r="C268" t="s">
        <v>13081</v>
      </c>
      <c r="D268">
        <v>199</v>
      </c>
      <c r="E268">
        <v>999</v>
      </c>
      <c r="F268" s="5">
        <v>0.8</v>
      </c>
      <c r="G268" t="s">
        <v>13082</v>
      </c>
      <c r="H268" t="s">
        <v>13086</v>
      </c>
      <c r="I268" t="s">
        <v>13082</v>
      </c>
      <c r="J268">
        <v>4.2</v>
      </c>
      <c r="K268">
        <v>85</v>
      </c>
      <c r="L268">
        <v>84915</v>
      </c>
      <c r="M268" t="s">
        <v>2342</v>
      </c>
      <c r="N268" t="s">
        <v>2343</v>
      </c>
      <c r="O268" t="s">
        <v>2344</v>
      </c>
      <c r="P268" t="s">
        <v>13081</v>
      </c>
    </row>
    <row r="269" spans="1:16" x14ac:dyDescent="0.35">
      <c r="A269" t="s">
        <v>2345</v>
      </c>
      <c r="B269" t="s">
        <v>13314</v>
      </c>
      <c r="C269" t="s">
        <v>13097</v>
      </c>
      <c r="D269">
        <v>269</v>
      </c>
      <c r="E269">
        <v>650</v>
      </c>
      <c r="F269" s="5">
        <v>0.59</v>
      </c>
      <c r="G269" t="s">
        <v>13082</v>
      </c>
      <c r="H269" t="s">
        <v>13083</v>
      </c>
      <c r="I269" t="s">
        <v>13084</v>
      </c>
      <c r="J269">
        <v>4.4000000000000004</v>
      </c>
      <c r="K269">
        <v>35877</v>
      </c>
      <c r="L269">
        <v>23320050</v>
      </c>
      <c r="M269" t="s">
        <v>2352</v>
      </c>
      <c r="N269" t="s">
        <v>2353</v>
      </c>
      <c r="O269" t="s">
        <v>2354</v>
      </c>
      <c r="P269" t="s">
        <v>13097</v>
      </c>
    </row>
    <row r="270" spans="1:16" x14ac:dyDescent="0.35">
      <c r="A270" t="s">
        <v>2355</v>
      </c>
      <c r="B270" t="s">
        <v>13315</v>
      </c>
      <c r="C270" t="s">
        <v>13097</v>
      </c>
      <c r="D270">
        <v>1990</v>
      </c>
      <c r="E270">
        <v>3100</v>
      </c>
      <c r="F270" s="5">
        <v>0.36</v>
      </c>
      <c r="G270" t="s">
        <v>13085</v>
      </c>
      <c r="H270" t="s">
        <v>13101</v>
      </c>
      <c r="I270" t="s">
        <v>13082</v>
      </c>
      <c r="J270">
        <v>4</v>
      </c>
      <c r="K270">
        <v>897</v>
      </c>
      <c r="L270">
        <v>2780700</v>
      </c>
      <c r="M270" t="s">
        <v>2363</v>
      </c>
      <c r="N270" t="s">
        <v>2364</v>
      </c>
      <c r="O270" t="s">
        <v>2365</v>
      </c>
      <c r="P270" t="s">
        <v>13097</v>
      </c>
    </row>
    <row r="271" spans="1:16" x14ac:dyDescent="0.35">
      <c r="A271" t="s">
        <v>2366</v>
      </c>
      <c r="B271" t="s">
        <v>13316</v>
      </c>
      <c r="C271" t="s">
        <v>13097</v>
      </c>
      <c r="D271">
        <v>2299</v>
      </c>
      <c r="E271">
        <v>3999</v>
      </c>
      <c r="F271" s="5">
        <v>0.43</v>
      </c>
      <c r="G271" t="s">
        <v>13085</v>
      </c>
      <c r="H271" t="s">
        <v>13101</v>
      </c>
      <c r="I271" t="s">
        <v>13082</v>
      </c>
      <c r="J271">
        <v>3.8</v>
      </c>
      <c r="K271">
        <v>282</v>
      </c>
      <c r="L271">
        <v>1127718</v>
      </c>
      <c r="M271" t="s">
        <v>2374</v>
      </c>
      <c r="N271" t="s">
        <v>2375</v>
      </c>
      <c r="O271" t="s">
        <v>2376</v>
      </c>
      <c r="P271" t="s">
        <v>13097</v>
      </c>
    </row>
    <row r="272" spans="1:16" x14ac:dyDescent="0.35">
      <c r="A272" t="s">
        <v>2377</v>
      </c>
      <c r="B272" t="s">
        <v>13317</v>
      </c>
      <c r="C272" t="s">
        <v>13097</v>
      </c>
      <c r="D272">
        <v>35999</v>
      </c>
      <c r="E272">
        <v>49990</v>
      </c>
      <c r="F272" s="5">
        <v>0.28000000000000003</v>
      </c>
      <c r="G272" t="s">
        <v>13085</v>
      </c>
      <c r="H272" t="s">
        <v>13101</v>
      </c>
      <c r="I272" t="s">
        <v>13084</v>
      </c>
      <c r="J272">
        <v>4.3</v>
      </c>
      <c r="K272">
        <v>1611</v>
      </c>
      <c r="L272">
        <v>80533890</v>
      </c>
      <c r="M272" t="s">
        <v>1508</v>
      </c>
      <c r="N272" t="s">
        <v>2380</v>
      </c>
      <c r="O272" t="s">
        <v>2381</v>
      </c>
      <c r="P272" t="s">
        <v>13097</v>
      </c>
    </row>
    <row r="273" spans="1:16" x14ac:dyDescent="0.35">
      <c r="A273" t="s">
        <v>2382</v>
      </c>
      <c r="B273" t="s">
        <v>13175</v>
      </c>
      <c r="C273" t="s">
        <v>13097</v>
      </c>
      <c r="D273">
        <v>349</v>
      </c>
      <c r="E273">
        <v>999</v>
      </c>
      <c r="F273" s="5">
        <v>0.65</v>
      </c>
      <c r="G273" t="s">
        <v>13082</v>
      </c>
      <c r="H273" t="s">
        <v>13083</v>
      </c>
      <c r="I273" t="s">
        <v>13082</v>
      </c>
      <c r="J273">
        <v>4.2</v>
      </c>
      <c r="K273">
        <v>513</v>
      </c>
      <c r="L273">
        <v>512487</v>
      </c>
      <c r="M273" t="s">
        <v>2389</v>
      </c>
      <c r="N273" t="s">
        <v>2390</v>
      </c>
      <c r="O273" t="s">
        <v>2391</v>
      </c>
      <c r="P273" t="s">
        <v>13097</v>
      </c>
    </row>
    <row r="274" spans="1:16" x14ac:dyDescent="0.35">
      <c r="A274" t="s">
        <v>2392</v>
      </c>
      <c r="B274" t="s">
        <v>13174</v>
      </c>
      <c r="C274" t="s">
        <v>13081</v>
      </c>
      <c r="D274">
        <v>719</v>
      </c>
      <c r="E274">
        <v>1499</v>
      </c>
      <c r="F274" s="5">
        <v>0.52</v>
      </c>
      <c r="G274" t="s">
        <v>13082</v>
      </c>
      <c r="H274" t="s">
        <v>13101</v>
      </c>
      <c r="I274" t="s">
        <v>13084</v>
      </c>
      <c r="J274">
        <v>4.0999999999999996</v>
      </c>
      <c r="K274">
        <v>1045</v>
      </c>
      <c r="L274">
        <v>1566455</v>
      </c>
      <c r="M274" t="s">
        <v>914</v>
      </c>
      <c r="N274" t="s">
        <v>2395</v>
      </c>
      <c r="O274" t="s">
        <v>2396</v>
      </c>
      <c r="P274" t="s">
        <v>13081</v>
      </c>
    </row>
    <row r="275" spans="1:16" x14ac:dyDescent="0.35">
      <c r="A275" t="s">
        <v>2397</v>
      </c>
      <c r="B275" t="s">
        <v>13318</v>
      </c>
      <c r="C275" t="s">
        <v>13097</v>
      </c>
      <c r="D275">
        <v>8999</v>
      </c>
      <c r="E275">
        <v>18999</v>
      </c>
      <c r="F275" s="5">
        <v>0.53</v>
      </c>
      <c r="G275" t="s">
        <v>13082</v>
      </c>
      <c r="H275" t="s">
        <v>13101</v>
      </c>
      <c r="I275" t="s">
        <v>13084</v>
      </c>
      <c r="J275">
        <v>4</v>
      </c>
      <c r="K275">
        <v>6347</v>
      </c>
      <c r="L275">
        <v>120586653</v>
      </c>
      <c r="M275" t="s">
        <v>2404</v>
      </c>
      <c r="N275" t="s">
        <v>2405</v>
      </c>
      <c r="O275" t="s">
        <v>2406</v>
      </c>
      <c r="P275" t="s">
        <v>13097</v>
      </c>
    </row>
    <row r="276" spans="1:16" x14ac:dyDescent="0.35">
      <c r="A276" t="s">
        <v>2407</v>
      </c>
      <c r="B276" t="s">
        <v>13319</v>
      </c>
      <c r="C276" t="s">
        <v>13097</v>
      </c>
      <c r="D276">
        <v>917</v>
      </c>
      <c r="E276">
        <v>2299</v>
      </c>
      <c r="F276" s="5">
        <v>0.6</v>
      </c>
      <c r="G276" t="s">
        <v>13082</v>
      </c>
      <c r="H276" t="s">
        <v>13101</v>
      </c>
      <c r="I276" t="s">
        <v>13084</v>
      </c>
      <c r="J276">
        <v>4.2</v>
      </c>
      <c r="K276">
        <v>3300</v>
      </c>
      <c r="L276">
        <v>7586700</v>
      </c>
      <c r="M276" t="s">
        <v>2414</v>
      </c>
      <c r="N276" t="s">
        <v>2415</v>
      </c>
      <c r="O276" t="s">
        <v>2416</v>
      </c>
      <c r="P276" t="s">
        <v>13097</v>
      </c>
    </row>
    <row r="277" spans="1:16" x14ac:dyDescent="0.35">
      <c r="A277" t="s">
        <v>2417</v>
      </c>
      <c r="B277" t="s">
        <v>13320</v>
      </c>
      <c r="C277" t="s">
        <v>13097</v>
      </c>
      <c r="D277">
        <v>399</v>
      </c>
      <c r="E277">
        <v>999</v>
      </c>
      <c r="F277" s="5">
        <v>0.6</v>
      </c>
      <c r="G277" t="s">
        <v>13082</v>
      </c>
      <c r="H277" t="s">
        <v>13083</v>
      </c>
      <c r="I277" t="s">
        <v>13082</v>
      </c>
      <c r="J277">
        <v>3.3</v>
      </c>
      <c r="K277">
        <v>23</v>
      </c>
      <c r="L277">
        <v>22977</v>
      </c>
      <c r="M277" t="s">
        <v>2424</v>
      </c>
      <c r="N277" t="s">
        <v>2425</v>
      </c>
      <c r="O277" t="s">
        <v>2426</v>
      </c>
      <c r="P277" t="s">
        <v>13097</v>
      </c>
    </row>
    <row r="278" spans="1:16" x14ac:dyDescent="0.35">
      <c r="A278" t="s">
        <v>2427</v>
      </c>
      <c r="B278" t="s">
        <v>13254</v>
      </c>
      <c r="C278" t="s">
        <v>13097</v>
      </c>
      <c r="D278">
        <v>45999</v>
      </c>
      <c r="E278">
        <v>69900</v>
      </c>
      <c r="F278" s="5">
        <v>0.34</v>
      </c>
      <c r="G278" t="s">
        <v>13085</v>
      </c>
      <c r="H278" t="s">
        <v>13101</v>
      </c>
      <c r="I278" t="s">
        <v>13084</v>
      </c>
      <c r="J278">
        <v>4.3</v>
      </c>
      <c r="K278">
        <v>7109</v>
      </c>
      <c r="L278">
        <v>496919100</v>
      </c>
      <c r="M278" t="s">
        <v>583</v>
      </c>
      <c r="N278" t="s">
        <v>2430</v>
      </c>
      <c r="O278" t="s">
        <v>2431</v>
      </c>
      <c r="P278" t="s">
        <v>13097</v>
      </c>
    </row>
    <row r="279" spans="1:16" x14ac:dyDescent="0.35">
      <c r="A279" t="s">
        <v>2432</v>
      </c>
      <c r="B279" t="s">
        <v>13321</v>
      </c>
      <c r="C279" t="s">
        <v>13081</v>
      </c>
      <c r="D279">
        <v>119</v>
      </c>
      <c r="E279">
        <v>299</v>
      </c>
      <c r="F279" s="5">
        <v>0.6</v>
      </c>
      <c r="G279" t="s">
        <v>13082</v>
      </c>
      <c r="H279" t="s">
        <v>13086</v>
      </c>
      <c r="I279" t="s">
        <v>13082</v>
      </c>
      <c r="J279">
        <v>3.8</v>
      </c>
      <c r="K279">
        <v>51</v>
      </c>
      <c r="L279">
        <v>15249</v>
      </c>
      <c r="M279" t="s">
        <v>2439</v>
      </c>
      <c r="N279" t="s">
        <v>2440</v>
      </c>
      <c r="O279" t="s">
        <v>2441</v>
      </c>
      <c r="P279" t="s">
        <v>13081</v>
      </c>
    </row>
    <row r="280" spans="1:16" x14ac:dyDescent="0.35">
      <c r="A280" t="s">
        <v>2442</v>
      </c>
      <c r="B280" t="s">
        <v>13322</v>
      </c>
      <c r="C280" t="s">
        <v>13097</v>
      </c>
      <c r="D280">
        <v>21999</v>
      </c>
      <c r="E280">
        <v>29999</v>
      </c>
      <c r="F280" s="5">
        <v>0.27</v>
      </c>
      <c r="G280" t="s">
        <v>13085</v>
      </c>
      <c r="H280" t="s">
        <v>13101</v>
      </c>
      <c r="I280" t="s">
        <v>13084</v>
      </c>
      <c r="J280">
        <v>4.2</v>
      </c>
      <c r="K280">
        <v>32840</v>
      </c>
      <c r="L280">
        <v>985167160</v>
      </c>
      <c r="M280" t="s">
        <v>948</v>
      </c>
      <c r="N280" t="s">
        <v>2445</v>
      </c>
      <c r="O280" t="s">
        <v>2446</v>
      </c>
      <c r="P280" t="s">
        <v>13097</v>
      </c>
    </row>
    <row r="281" spans="1:16" x14ac:dyDescent="0.35">
      <c r="A281" t="s">
        <v>2447</v>
      </c>
      <c r="B281" t="s">
        <v>13279</v>
      </c>
      <c r="C281" t="s">
        <v>13097</v>
      </c>
      <c r="D281">
        <v>299</v>
      </c>
      <c r="E281">
        <v>599</v>
      </c>
      <c r="F281" s="5">
        <v>0.5</v>
      </c>
      <c r="G281" t="s">
        <v>13082</v>
      </c>
      <c r="H281" t="s">
        <v>13083</v>
      </c>
      <c r="I281" t="s">
        <v>13082</v>
      </c>
      <c r="J281">
        <v>3.7</v>
      </c>
      <c r="K281">
        <v>708</v>
      </c>
      <c r="L281">
        <v>424092</v>
      </c>
      <c r="M281" t="s">
        <v>2454</v>
      </c>
      <c r="N281" t="s">
        <v>2455</v>
      </c>
      <c r="O281" t="s">
        <v>2456</v>
      </c>
      <c r="P281" t="s">
        <v>13097</v>
      </c>
    </row>
    <row r="282" spans="1:16" x14ac:dyDescent="0.35">
      <c r="A282" t="s">
        <v>2457</v>
      </c>
      <c r="B282" t="s">
        <v>13323</v>
      </c>
      <c r="C282" t="s">
        <v>13097</v>
      </c>
      <c r="D282">
        <v>21990</v>
      </c>
      <c r="E282">
        <v>34990</v>
      </c>
      <c r="F282" s="5">
        <v>0.37</v>
      </c>
      <c r="G282" t="s">
        <v>13085</v>
      </c>
      <c r="H282" t="s">
        <v>13101</v>
      </c>
      <c r="I282" t="s">
        <v>13084</v>
      </c>
      <c r="J282">
        <v>4.3</v>
      </c>
      <c r="K282">
        <v>1657</v>
      </c>
      <c r="L282">
        <v>57978430</v>
      </c>
      <c r="M282" t="s">
        <v>2464</v>
      </c>
      <c r="N282" t="s">
        <v>2465</v>
      </c>
      <c r="O282" t="s">
        <v>2466</v>
      </c>
      <c r="P282" t="s">
        <v>13097</v>
      </c>
    </row>
    <row r="283" spans="1:16" x14ac:dyDescent="0.35">
      <c r="A283" t="s">
        <v>2467</v>
      </c>
      <c r="B283" t="s">
        <v>13324</v>
      </c>
      <c r="C283" t="s">
        <v>13081</v>
      </c>
      <c r="D283">
        <v>417.44</v>
      </c>
      <c r="E283">
        <v>670</v>
      </c>
      <c r="F283" s="5">
        <v>0.38</v>
      </c>
      <c r="G283" t="s">
        <v>13085</v>
      </c>
      <c r="H283" t="s">
        <v>13083</v>
      </c>
      <c r="I283" t="s">
        <v>13082</v>
      </c>
      <c r="J283">
        <v>3.9</v>
      </c>
      <c r="K283">
        <v>523</v>
      </c>
      <c r="L283">
        <v>350410</v>
      </c>
      <c r="M283" t="s">
        <v>2474</v>
      </c>
      <c r="N283" t="s">
        <v>2475</v>
      </c>
      <c r="O283" t="s">
        <v>2476</v>
      </c>
      <c r="P283" t="s">
        <v>13081</v>
      </c>
    </row>
    <row r="284" spans="1:16" x14ac:dyDescent="0.35">
      <c r="A284" t="s">
        <v>2477</v>
      </c>
      <c r="B284" t="s">
        <v>13325</v>
      </c>
      <c r="C284" t="s">
        <v>13081</v>
      </c>
      <c r="D284">
        <v>199</v>
      </c>
      <c r="E284">
        <v>999</v>
      </c>
      <c r="F284" s="5">
        <v>0.8</v>
      </c>
      <c r="G284" t="s">
        <v>13082</v>
      </c>
      <c r="H284" t="s">
        <v>13086</v>
      </c>
      <c r="J284">
        <v>3</v>
      </c>
      <c r="M284" t="s">
        <v>2484</v>
      </c>
      <c r="N284" t="s">
        <v>2485</v>
      </c>
      <c r="O284" t="s">
        <v>2486</v>
      </c>
      <c r="P284" t="s">
        <v>13081</v>
      </c>
    </row>
    <row r="285" spans="1:16" x14ac:dyDescent="0.35">
      <c r="A285" t="s">
        <v>2487</v>
      </c>
      <c r="B285" t="s">
        <v>13326</v>
      </c>
      <c r="C285" t="s">
        <v>13097</v>
      </c>
      <c r="D285">
        <v>47990</v>
      </c>
      <c r="E285">
        <v>79990</v>
      </c>
      <c r="F285" s="5">
        <v>0.4</v>
      </c>
      <c r="G285" t="s">
        <v>13085</v>
      </c>
      <c r="H285" t="s">
        <v>13101</v>
      </c>
      <c r="I285" t="s">
        <v>13084</v>
      </c>
      <c r="J285">
        <v>4.3</v>
      </c>
      <c r="K285">
        <v>1376</v>
      </c>
      <c r="L285">
        <v>110066240</v>
      </c>
      <c r="M285" t="s">
        <v>1229</v>
      </c>
      <c r="N285" t="s">
        <v>2489</v>
      </c>
      <c r="O285" t="s">
        <v>2490</v>
      </c>
      <c r="P285" t="s">
        <v>13097</v>
      </c>
    </row>
    <row r="286" spans="1:16" x14ac:dyDescent="0.35">
      <c r="A286" t="s">
        <v>2491</v>
      </c>
      <c r="B286" t="s">
        <v>13327</v>
      </c>
      <c r="C286" t="s">
        <v>13097</v>
      </c>
      <c r="D286">
        <v>215</v>
      </c>
      <c r="E286">
        <v>499</v>
      </c>
      <c r="F286" s="5">
        <v>0.56999999999999995</v>
      </c>
      <c r="G286" t="s">
        <v>13082</v>
      </c>
      <c r="H286" t="s">
        <v>13083</v>
      </c>
      <c r="I286" t="s">
        <v>13082</v>
      </c>
      <c r="J286">
        <v>3.5</v>
      </c>
      <c r="K286">
        <v>121</v>
      </c>
      <c r="L286">
        <v>60379</v>
      </c>
      <c r="M286" t="s">
        <v>2498</v>
      </c>
      <c r="N286" t="s">
        <v>2499</v>
      </c>
      <c r="O286" t="s">
        <v>2500</v>
      </c>
      <c r="P286" t="s">
        <v>13097</v>
      </c>
    </row>
    <row r="287" spans="1:16" x14ac:dyDescent="0.35">
      <c r="A287" t="s">
        <v>2501</v>
      </c>
      <c r="B287" t="s">
        <v>13328</v>
      </c>
      <c r="C287" t="s">
        <v>13081</v>
      </c>
      <c r="D287">
        <v>99</v>
      </c>
      <c r="E287">
        <v>800</v>
      </c>
      <c r="F287" s="5">
        <v>0.88</v>
      </c>
      <c r="G287" t="s">
        <v>13082</v>
      </c>
      <c r="H287" t="s">
        <v>13086</v>
      </c>
      <c r="I287" t="s">
        <v>13084</v>
      </c>
      <c r="J287">
        <v>3.9</v>
      </c>
      <c r="K287">
        <v>1075</v>
      </c>
      <c r="L287">
        <v>860000</v>
      </c>
      <c r="M287" t="s">
        <v>2503</v>
      </c>
      <c r="N287" t="s">
        <v>2504</v>
      </c>
      <c r="O287" t="s">
        <v>2505</v>
      </c>
      <c r="P287" t="s">
        <v>13081</v>
      </c>
    </row>
    <row r="288" spans="1:16" x14ac:dyDescent="0.35">
      <c r="A288" t="s">
        <v>2506</v>
      </c>
      <c r="B288" t="s">
        <v>13329</v>
      </c>
      <c r="C288" t="s">
        <v>13097</v>
      </c>
      <c r="D288">
        <v>18999</v>
      </c>
      <c r="E288">
        <v>35000</v>
      </c>
      <c r="F288" s="5">
        <v>0.46</v>
      </c>
      <c r="G288" t="s">
        <v>13085</v>
      </c>
      <c r="H288" t="s">
        <v>13101</v>
      </c>
      <c r="I288" t="s">
        <v>13084</v>
      </c>
      <c r="J288">
        <v>4</v>
      </c>
      <c r="K288">
        <v>1001</v>
      </c>
      <c r="L288">
        <v>35035000</v>
      </c>
      <c r="M288" t="s">
        <v>2513</v>
      </c>
      <c r="N288" t="s">
        <v>2514</v>
      </c>
      <c r="O288" t="s">
        <v>2515</v>
      </c>
      <c r="P288" t="s">
        <v>13097</v>
      </c>
    </row>
    <row r="289" spans="1:16" x14ac:dyDescent="0.35">
      <c r="A289" t="s">
        <v>2516</v>
      </c>
      <c r="B289" t="s">
        <v>13330</v>
      </c>
      <c r="C289" t="s">
        <v>13081</v>
      </c>
      <c r="D289">
        <v>249</v>
      </c>
      <c r="E289">
        <v>999</v>
      </c>
      <c r="F289" s="5">
        <v>0.75</v>
      </c>
      <c r="G289" t="s">
        <v>13082</v>
      </c>
      <c r="H289" t="s">
        <v>13083</v>
      </c>
      <c r="I289" t="s">
        <v>13082</v>
      </c>
      <c r="J289">
        <v>4.3</v>
      </c>
      <c r="K289">
        <v>112</v>
      </c>
      <c r="L289">
        <v>111888</v>
      </c>
      <c r="M289" t="s">
        <v>2523</v>
      </c>
      <c r="N289" t="s">
        <v>2524</v>
      </c>
      <c r="O289" t="s">
        <v>2525</v>
      </c>
      <c r="P289" t="s">
        <v>13081</v>
      </c>
    </row>
    <row r="290" spans="1:16" x14ac:dyDescent="0.35">
      <c r="A290" t="s">
        <v>2526</v>
      </c>
      <c r="B290" t="s">
        <v>13331</v>
      </c>
      <c r="C290" t="s">
        <v>13097</v>
      </c>
      <c r="D290">
        <v>7999</v>
      </c>
      <c r="E290">
        <v>15999</v>
      </c>
      <c r="F290" s="5">
        <v>0.5</v>
      </c>
      <c r="G290" t="s">
        <v>13082</v>
      </c>
      <c r="H290" t="s">
        <v>13101</v>
      </c>
      <c r="I290" t="s">
        <v>13084</v>
      </c>
      <c r="J290">
        <v>3.8</v>
      </c>
      <c r="K290">
        <v>3022</v>
      </c>
      <c r="L290">
        <v>48348978</v>
      </c>
      <c r="M290" t="s">
        <v>2533</v>
      </c>
      <c r="N290" t="s">
        <v>2534</v>
      </c>
      <c r="O290" t="s">
        <v>2535</v>
      </c>
      <c r="P290" t="s">
        <v>13097</v>
      </c>
    </row>
    <row r="291" spans="1:16" x14ac:dyDescent="0.35">
      <c r="A291" t="s">
        <v>2536</v>
      </c>
      <c r="B291" t="s">
        <v>13248</v>
      </c>
      <c r="C291" t="s">
        <v>13081</v>
      </c>
      <c r="D291">
        <v>649</v>
      </c>
      <c r="E291">
        <v>1600</v>
      </c>
      <c r="F291" s="5">
        <v>0.59</v>
      </c>
      <c r="G291" t="s">
        <v>13082</v>
      </c>
      <c r="H291" t="s">
        <v>13101</v>
      </c>
      <c r="I291" t="s">
        <v>13084</v>
      </c>
      <c r="J291">
        <v>4.3</v>
      </c>
      <c r="K291">
        <v>5451</v>
      </c>
      <c r="L291">
        <v>8721600</v>
      </c>
      <c r="M291" t="s">
        <v>1638</v>
      </c>
      <c r="N291" t="s">
        <v>2539</v>
      </c>
      <c r="O291" t="s">
        <v>2540</v>
      </c>
      <c r="P291" t="s">
        <v>13081</v>
      </c>
    </row>
    <row r="292" spans="1:16" x14ac:dyDescent="0.35">
      <c r="A292" t="s">
        <v>2541</v>
      </c>
      <c r="B292" t="s">
        <v>747</v>
      </c>
      <c r="C292" t="s">
        <v>13097</v>
      </c>
      <c r="D292">
        <v>1289</v>
      </c>
      <c r="E292">
        <v>2499</v>
      </c>
      <c r="F292" s="5">
        <v>0.48</v>
      </c>
      <c r="G292" t="s">
        <v>13085</v>
      </c>
      <c r="H292" t="s">
        <v>13101</v>
      </c>
      <c r="I292" t="s">
        <v>13082</v>
      </c>
      <c r="J292">
        <v>3.3</v>
      </c>
      <c r="K292">
        <v>73</v>
      </c>
      <c r="L292">
        <v>182427</v>
      </c>
      <c r="M292" t="s">
        <v>2547</v>
      </c>
      <c r="N292" t="s">
        <v>2548</v>
      </c>
      <c r="O292" t="s">
        <v>2549</v>
      </c>
      <c r="P292" t="s">
        <v>13097</v>
      </c>
    </row>
    <row r="293" spans="1:16" x14ac:dyDescent="0.35">
      <c r="A293" t="s">
        <v>2550</v>
      </c>
      <c r="B293" t="s">
        <v>13332</v>
      </c>
      <c r="C293" t="s">
        <v>13097</v>
      </c>
      <c r="D293">
        <v>609</v>
      </c>
      <c r="E293">
        <v>1500</v>
      </c>
      <c r="F293" s="5">
        <v>0.59</v>
      </c>
      <c r="G293" t="s">
        <v>13082</v>
      </c>
      <c r="H293" t="s">
        <v>13101</v>
      </c>
      <c r="I293" t="s">
        <v>13084</v>
      </c>
      <c r="J293">
        <v>4.5</v>
      </c>
      <c r="K293">
        <v>1029</v>
      </c>
      <c r="L293">
        <v>1543500</v>
      </c>
      <c r="M293" t="s">
        <v>2557</v>
      </c>
      <c r="N293" t="s">
        <v>2558</v>
      </c>
      <c r="O293" t="s">
        <v>2559</v>
      </c>
      <c r="P293" t="s">
        <v>13097</v>
      </c>
    </row>
    <row r="294" spans="1:16" x14ac:dyDescent="0.35">
      <c r="A294" t="s">
        <v>2560</v>
      </c>
      <c r="B294" t="s">
        <v>13333</v>
      </c>
      <c r="C294" t="s">
        <v>13097</v>
      </c>
      <c r="D294">
        <v>32990</v>
      </c>
      <c r="E294">
        <v>54990</v>
      </c>
      <c r="F294" s="5">
        <v>0.4</v>
      </c>
      <c r="G294" t="s">
        <v>13085</v>
      </c>
      <c r="H294" t="s">
        <v>13101</v>
      </c>
      <c r="I294" t="s">
        <v>13084</v>
      </c>
      <c r="J294">
        <v>4.0999999999999996</v>
      </c>
      <c r="K294">
        <v>1555</v>
      </c>
      <c r="L294">
        <v>85509450</v>
      </c>
      <c r="M294" t="s">
        <v>2567</v>
      </c>
      <c r="N294" t="s">
        <v>2568</v>
      </c>
      <c r="O294" t="s">
        <v>2569</v>
      </c>
      <c r="P294" t="s">
        <v>13097</v>
      </c>
    </row>
    <row r="295" spans="1:16" x14ac:dyDescent="0.35">
      <c r="A295" t="s">
        <v>2570</v>
      </c>
      <c r="B295" t="s">
        <v>13334</v>
      </c>
      <c r="C295" t="s">
        <v>13097</v>
      </c>
      <c r="D295">
        <v>599</v>
      </c>
      <c r="E295">
        <v>1999</v>
      </c>
      <c r="F295" s="5">
        <v>0.7</v>
      </c>
      <c r="G295" t="s">
        <v>13082</v>
      </c>
      <c r="H295" t="s">
        <v>13101</v>
      </c>
      <c r="I295" t="s">
        <v>13082</v>
      </c>
      <c r="J295">
        <v>4.2</v>
      </c>
      <c r="K295">
        <v>47</v>
      </c>
      <c r="L295">
        <v>93953</v>
      </c>
      <c r="M295" t="s">
        <v>2577</v>
      </c>
      <c r="N295" t="s">
        <v>2578</v>
      </c>
      <c r="O295" t="s">
        <v>2579</v>
      </c>
      <c r="P295" t="s">
        <v>13097</v>
      </c>
    </row>
    <row r="296" spans="1:16" x14ac:dyDescent="0.35">
      <c r="A296" t="s">
        <v>2580</v>
      </c>
      <c r="B296" t="s">
        <v>13143</v>
      </c>
      <c r="C296" t="s">
        <v>13081</v>
      </c>
      <c r="D296">
        <v>349</v>
      </c>
      <c r="E296">
        <v>899</v>
      </c>
      <c r="F296" s="5">
        <v>0.61</v>
      </c>
      <c r="G296" t="s">
        <v>13082</v>
      </c>
      <c r="H296" t="s">
        <v>13083</v>
      </c>
      <c r="I296" t="s">
        <v>13084</v>
      </c>
      <c r="J296">
        <v>4.0999999999999996</v>
      </c>
      <c r="K296">
        <v>14896</v>
      </c>
      <c r="L296">
        <v>13391504</v>
      </c>
      <c r="M296" t="s">
        <v>2587</v>
      </c>
      <c r="N296" t="s">
        <v>2588</v>
      </c>
      <c r="O296" t="s">
        <v>2589</v>
      </c>
      <c r="P296" t="s">
        <v>13081</v>
      </c>
    </row>
    <row r="297" spans="1:16" x14ac:dyDescent="0.35">
      <c r="A297" t="s">
        <v>2590</v>
      </c>
      <c r="B297" t="s">
        <v>13335</v>
      </c>
      <c r="C297" t="s">
        <v>13097</v>
      </c>
      <c r="D297">
        <v>29999</v>
      </c>
      <c r="E297">
        <v>50999</v>
      </c>
      <c r="F297" s="5">
        <v>0.41</v>
      </c>
      <c r="G297" t="s">
        <v>13085</v>
      </c>
      <c r="H297" t="s">
        <v>13101</v>
      </c>
      <c r="I297" t="s">
        <v>13084</v>
      </c>
      <c r="J297">
        <v>4.4000000000000004</v>
      </c>
      <c r="K297">
        <v>1712</v>
      </c>
      <c r="L297">
        <v>87310288</v>
      </c>
      <c r="M297" t="s">
        <v>2597</v>
      </c>
      <c r="N297" t="s">
        <v>2598</v>
      </c>
      <c r="O297" t="s">
        <v>2599</v>
      </c>
      <c r="P297" t="s">
        <v>13097</v>
      </c>
    </row>
    <row r="298" spans="1:16" x14ac:dyDescent="0.35">
      <c r="A298" t="s">
        <v>2600</v>
      </c>
      <c r="B298" t="s">
        <v>13296</v>
      </c>
      <c r="C298" t="s">
        <v>13097</v>
      </c>
      <c r="D298">
        <v>199</v>
      </c>
      <c r="E298">
        <v>399</v>
      </c>
      <c r="F298" s="5">
        <v>0.5</v>
      </c>
      <c r="G298" t="s">
        <v>13082</v>
      </c>
      <c r="H298" t="s">
        <v>13086</v>
      </c>
      <c r="I298" t="s">
        <v>13084</v>
      </c>
      <c r="J298">
        <v>4.2</v>
      </c>
      <c r="K298">
        <v>1335</v>
      </c>
      <c r="L298">
        <v>532665</v>
      </c>
      <c r="M298" t="s">
        <v>2164</v>
      </c>
      <c r="N298" t="s">
        <v>2165</v>
      </c>
      <c r="O298" t="s">
        <v>2601</v>
      </c>
      <c r="P298" t="s">
        <v>13097</v>
      </c>
    </row>
    <row r="299" spans="1:16" x14ac:dyDescent="0.35">
      <c r="A299" t="s">
        <v>2602</v>
      </c>
      <c r="B299" t="s">
        <v>13336</v>
      </c>
      <c r="C299" t="s">
        <v>13097</v>
      </c>
      <c r="D299">
        <v>349</v>
      </c>
      <c r="E299">
        <v>699</v>
      </c>
      <c r="F299" s="5">
        <v>0.5</v>
      </c>
      <c r="G299" t="s">
        <v>13082</v>
      </c>
      <c r="H299" t="s">
        <v>13083</v>
      </c>
      <c r="I299" t="s">
        <v>13082</v>
      </c>
      <c r="J299">
        <v>3.9</v>
      </c>
      <c r="K299">
        <v>214</v>
      </c>
      <c r="L299">
        <v>149586</v>
      </c>
      <c r="M299" t="s">
        <v>2609</v>
      </c>
      <c r="N299" t="s">
        <v>2610</v>
      </c>
      <c r="O299" t="s">
        <v>2611</v>
      </c>
      <c r="P299" t="s">
        <v>13097</v>
      </c>
    </row>
    <row r="300" spans="1:16" x14ac:dyDescent="0.35">
      <c r="A300" t="s">
        <v>2612</v>
      </c>
      <c r="B300" t="s">
        <v>13337</v>
      </c>
      <c r="C300" t="s">
        <v>13097</v>
      </c>
      <c r="D300">
        <v>1850</v>
      </c>
      <c r="E300">
        <v>4500</v>
      </c>
      <c r="F300" s="5">
        <v>0.59</v>
      </c>
      <c r="G300" t="s">
        <v>13082</v>
      </c>
      <c r="H300" t="s">
        <v>13101</v>
      </c>
      <c r="I300" t="s">
        <v>13082</v>
      </c>
      <c r="J300">
        <v>4</v>
      </c>
      <c r="K300">
        <v>184</v>
      </c>
      <c r="L300">
        <v>828000</v>
      </c>
      <c r="M300" t="s">
        <v>2619</v>
      </c>
      <c r="N300" t="s">
        <v>2620</v>
      </c>
      <c r="O300" t="s">
        <v>2621</v>
      </c>
      <c r="P300" t="s">
        <v>13097</v>
      </c>
    </row>
    <row r="301" spans="1:16" x14ac:dyDescent="0.35">
      <c r="A301" t="s">
        <v>2622</v>
      </c>
      <c r="B301" t="s">
        <v>13338</v>
      </c>
      <c r="C301" t="s">
        <v>13097</v>
      </c>
      <c r="D301">
        <v>13990</v>
      </c>
      <c r="E301">
        <v>28900</v>
      </c>
      <c r="F301" s="5">
        <v>0.52</v>
      </c>
      <c r="G301" t="s">
        <v>13082</v>
      </c>
      <c r="H301" t="s">
        <v>13101</v>
      </c>
      <c r="I301" t="s">
        <v>13082</v>
      </c>
      <c r="J301">
        <v>4.5</v>
      </c>
      <c r="K301">
        <v>7</v>
      </c>
      <c r="L301">
        <v>202300</v>
      </c>
      <c r="M301" t="s">
        <v>2629</v>
      </c>
      <c r="N301" t="s">
        <v>2630</v>
      </c>
      <c r="O301" t="s">
        <v>2631</v>
      </c>
      <c r="P301" t="s">
        <v>13097</v>
      </c>
    </row>
    <row r="302" spans="1:16" x14ac:dyDescent="0.35">
      <c r="A302" t="s">
        <v>2632</v>
      </c>
      <c r="B302" t="s">
        <v>13339</v>
      </c>
      <c r="C302" t="s">
        <v>13081</v>
      </c>
      <c r="D302">
        <v>129</v>
      </c>
      <c r="E302">
        <v>449</v>
      </c>
      <c r="F302" s="5">
        <v>0.71</v>
      </c>
      <c r="G302" t="s">
        <v>13082</v>
      </c>
      <c r="H302" t="s">
        <v>13086</v>
      </c>
      <c r="I302" t="s">
        <v>13082</v>
      </c>
      <c r="J302">
        <v>3.7</v>
      </c>
      <c r="K302">
        <v>41</v>
      </c>
      <c r="L302">
        <v>18409</v>
      </c>
      <c r="M302" t="s">
        <v>2639</v>
      </c>
      <c r="N302" t="s">
        <v>2640</v>
      </c>
      <c r="O302" t="s">
        <v>2641</v>
      </c>
      <c r="P302" t="s">
        <v>13081</v>
      </c>
    </row>
    <row r="303" spans="1:16" x14ac:dyDescent="0.35">
      <c r="A303" t="s">
        <v>2642</v>
      </c>
      <c r="B303" t="s">
        <v>13340</v>
      </c>
      <c r="C303" t="s">
        <v>13097</v>
      </c>
      <c r="D303">
        <v>379</v>
      </c>
      <c r="E303">
        <v>999</v>
      </c>
      <c r="F303" s="5">
        <v>0.62</v>
      </c>
      <c r="G303" t="s">
        <v>13082</v>
      </c>
      <c r="H303" t="s">
        <v>13083</v>
      </c>
      <c r="I303" t="s">
        <v>13084</v>
      </c>
      <c r="J303">
        <v>4.2</v>
      </c>
      <c r="K303">
        <v>12153</v>
      </c>
      <c r="L303">
        <v>12140847</v>
      </c>
      <c r="M303" t="s">
        <v>259</v>
      </c>
      <c r="N303" t="s">
        <v>2645</v>
      </c>
      <c r="O303" t="s">
        <v>2646</v>
      </c>
      <c r="P303" t="s">
        <v>13097</v>
      </c>
    </row>
    <row r="304" spans="1:16" x14ac:dyDescent="0.35">
      <c r="A304" t="s">
        <v>2647</v>
      </c>
      <c r="B304" t="s">
        <v>13341</v>
      </c>
      <c r="C304" t="s">
        <v>13097</v>
      </c>
      <c r="D304">
        <v>185</v>
      </c>
      <c r="E304">
        <v>499</v>
      </c>
      <c r="F304" s="5">
        <v>0.63</v>
      </c>
      <c r="G304" t="s">
        <v>13082</v>
      </c>
      <c r="H304" t="s">
        <v>13086</v>
      </c>
      <c r="I304" t="s">
        <v>13082</v>
      </c>
      <c r="J304">
        <v>4.2</v>
      </c>
      <c r="K304">
        <v>25</v>
      </c>
      <c r="L304">
        <v>12475</v>
      </c>
      <c r="M304" t="s">
        <v>2654</v>
      </c>
      <c r="N304" t="s">
        <v>2655</v>
      </c>
      <c r="O304" t="s">
        <v>2656</v>
      </c>
      <c r="P304" t="s">
        <v>13097</v>
      </c>
    </row>
    <row r="305" spans="1:16" x14ac:dyDescent="0.35">
      <c r="A305" t="s">
        <v>2657</v>
      </c>
      <c r="B305" t="s">
        <v>13342</v>
      </c>
      <c r="C305" t="s">
        <v>13081</v>
      </c>
      <c r="D305">
        <v>218</v>
      </c>
      <c r="E305">
        <v>999</v>
      </c>
      <c r="F305" s="5">
        <v>0.78</v>
      </c>
      <c r="G305" t="s">
        <v>13082</v>
      </c>
      <c r="H305" t="s">
        <v>13083</v>
      </c>
      <c r="I305" t="s">
        <v>13082</v>
      </c>
      <c r="J305">
        <v>4.2</v>
      </c>
      <c r="K305">
        <v>163</v>
      </c>
      <c r="L305">
        <v>162837</v>
      </c>
      <c r="M305" t="s">
        <v>2664</v>
      </c>
      <c r="N305" t="s">
        <v>2665</v>
      </c>
      <c r="O305" t="s">
        <v>2666</v>
      </c>
      <c r="P305" t="s">
        <v>13081</v>
      </c>
    </row>
    <row r="306" spans="1:16" x14ac:dyDescent="0.35">
      <c r="A306" t="s">
        <v>2667</v>
      </c>
      <c r="B306" t="s">
        <v>13343</v>
      </c>
      <c r="C306" t="s">
        <v>13081</v>
      </c>
      <c r="D306">
        <v>199</v>
      </c>
      <c r="E306">
        <v>999</v>
      </c>
      <c r="F306" s="5">
        <v>0.8</v>
      </c>
      <c r="G306" t="s">
        <v>13082</v>
      </c>
      <c r="H306" t="s">
        <v>13086</v>
      </c>
      <c r="I306" t="s">
        <v>13082</v>
      </c>
      <c r="J306">
        <v>4.3</v>
      </c>
      <c r="K306">
        <v>87</v>
      </c>
      <c r="L306">
        <v>86913</v>
      </c>
      <c r="M306" t="s">
        <v>2674</v>
      </c>
      <c r="N306" t="s">
        <v>2675</v>
      </c>
      <c r="O306" t="s">
        <v>2676</v>
      </c>
      <c r="P306" t="s">
        <v>13081</v>
      </c>
    </row>
    <row r="307" spans="1:16" x14ac:dyDescent="0.35">
      <c r="A307" t="s">
        <v>2677</v>
      </c>
      <c r="B307" t="s">
        <v>13344</v>
      </c>
      <c r="C307" t="s">
        <v>13097</v>
      </c>
      <c r="D307">
        <v>499</v>
      </c>
      <c r="E307">
        <v>900</v>
      </c>
      <c r="F307" s="5">
        <v>0.45</v>
      </c>
      <c r="G307" t="s">
        <v>13085</v>
      </c>
      <c r="H307" t="s">
        <v>13083</v>
      </c>
      <c r="I307" t="s">
        <v>13084</v>
      </c>
      <c r="J307">
        <v>4.4000000000000004</v>
      </c>
      <c r="K307">
        <v>2165</v>
      </c>
      <c r="L307">
        <v>1948500</v>
      </c>
      <c r="M307" t="s">
        <v>2684</v>
      </c>
      <c r="N307" t="s">
        <v>2558</v>
      </c>
      <c r="O307" t="s">
        <v>2685</v>
      </c>
      <c r="P307" t="s">
        <v>13097</v>
      </c>
    </row>
    <row r="308" spans="1:16" x14ac:dyDescent="0.35">
      <c r="A308" t="s">
        <v>2686</v>
      </c>
      <c r="B308" t="s">
        <v>13345</v>
      </c>
      <c r="C308" t="s">
        <v>13097</v>
      </c>
      <c r="D308">
        <v>26999</v>
      </c>
      <c r="E308">
        <v>42999</v>
      </c>
      <c r="F308" s="5">
        <v>0.37</v>
      </c>
      <c r="G308" t="s">
        <v>13085</v>
      </c>
      <c r="H308" t="s">
        <v>13101</v>
      </c>
      <c r="I308" t="s">
        <v>13084</v>
      </c>
      <c r="J308">
        <v>4.2</v>
      </c>
      <c r="K308">
        <v>1510</v>
      </c>
      <c r="L308">
        <v>64928490</v>
      </c>
      <c r="M308" t="s">
        <v>2693</v>
      </c>
      <c r="N308" t="s">
        <v>2694</v>
      </c>
      <c r="O308" t="s">
        <v>2695</v>
      </c>
      <c r="P308" t="s">
        <v>13097</v>
      </c>
    </row>
    <row r="309" spans="1:16" x14ac:dyDescent="0.35">
      <c r="A309" t="s">
        <v>2696</v>
      </c>
      <c r="B309" t="s">
        <v>13346</v>
      </c>
      <c r="C309" t="s">
        <v>13097</v>
      </c>
      <c r="D309">
        <v>893</v>
      </c>
      <c r="E309">
        <v>1052</v>
      </c>
      <c r="F309" s="5">
        <v>0.15</v>
      </c>
      <c r="G309" t="s">
        <v>13085</v>
      </c>
      <c r="H309" t="s">
        <v>13101</v>
      </c>
      <c r="I309" t="s">
        <v>13082</v>
      </c>
      <c r="J309">
        <v>4.3</v>
      </c>
      <c r="K309">
        <v>106</v>
      </c>
      <c r="L309">
        <v>111512</v>
      </c>
      <c r="M309" t="s">
        <v>2703</v>
      </c>
      <c r="N309" t="s">
        <v>2704</v>
      </c>
      <c r="O309" t="s">
        <v>2705</v>
      </c>
      <c r="P309" t="s">
        <v>13097</v>
      </c>
    </row>
    <row r="310" spans="1:16" x14ac:dyDescent="0.35">
      <c r="A310" t="s">
        <v>2706</v>
      </c>
      <c r="B310" t="s">
        <v>13347</v>
      </c>
      <c r="C310" t="s">
        <v>13097</v>
      </c>
      <c r="D310">
        <v>10990</v>
      </c>
      <c r="E310">
        <v>19990</v>
      </c>
      <c r="F310" s="5">
        <v>0.45</v>
      </c>
      <c r="G310" t="s">
        <v>13085</v>
      </c>
      <c r="H310" t="s">
        <v>13101</v>
      </c>
      <c r="I310" t="s">
        <v>13082</v>
      </c>
      <c r="J310">
        <v>3.7</v>
      </c>
      <c r="K310">
        <v>129</v>
      </c>
      <c r="L310">
        <v>2578710</v>
      </c>
      <c r="M310" t="s">
        <v>2713</v>
      </c>
      <c r="N310" t="s">
        <v>2714</v>
      </c>
      <c r="O310" t="s">
        <v>2715</v>
      </c>
      <c r="P310" t="s">
        <v>13097</v>
      </c>
    </row>
    <row r="311" spans="1:16" x14ac:dyDescent="0.35">
      <c r="A311" t="s">
        <v>2716</v>
      </c>
      <c r="B311" t="s">
        <v>13348</v>
      </c>
      <c r="C311" t="s">
        <v>13081</v>
      </c>
      <c r="D311">
        <v>379</v>
      </c>
      <c r="E311">
        <v>1099</v>
      </c>
      <c r="F311" s="5">
        <v>0.66</v>
      </c>
      <c r="G311" t="s">
        <v>13082</v>
      </c>
      <c r="H311" t="s">
        <v>13083</v>
      </c>
      <c r="I311" t="s">
        <v>13084</v>
      </c>
      <c r="J311">
        <v>4.3</v>
      </c>
      <c r="K311">
        <v>3049</v>
      </c>
      <c r="L311">
        <v>3350851</v>
      </c>
      <c r="M311" t="s">
        <v>2723</v>
      </c>
      <c r="N311" t="s">
        <v>2724</v>
      </c>
      <c r="O311" t="s">
        <v>2725</v>
      </c>
      <c r="P311" t="s">
        <v>13081</v>
      </c>
    </row>
    <row r="312" spans="1:16" x14ac:dyDescent="0.35">
      <c r="A312" t="s">
        <v>2726</v>
      </c>
      <c r="B312" t="s">
        <v>13349</v>
      </c>
      <c r="C312" t="s">
        <v>13097</v>
      </c>
      <c r="D312">
        <v>16999</v>
      </c>
      <c r="E312">
        <v>25999</v>
      </c>
      <c r="F312" s="5">
        <v>0.35</v>
      </c>
      <c r="G312" t="s">
        <v>13085</v>
      </c>
      <c r="H312" t="s">
        <v>13101</v>
      </c>
      <c r="I312" t="s">
        <v>13084</v>
      </c>
      <c r="J312">
        <v>4.2</v>
      </c>
      <c r="K312">
        <v>32840</v>
      </c>
      <c r="L312">
        <v>853807160</v>
      </c>
      <c r="M312" t="s">
        <v>175</v>
      </c>
      <c r="N312" t="s">
        <v>2729</v>
      </c>
      <c r="O312" t="s">
        <v>2730</v>
      </c>
      <c r="P312" t="s">
        <v>13097</v>
      </c>
    </row>
    <row r="313" spans="1:16" x14ac:dyDescent="0.35">
      <c r="A313" t="s">
        <v>2731</v>
      </c>
      <c r="B313" t="s">
        <v>13350</v>
      </c>
      <c r="C313" t="s">
        <v>13097</v>
      </c>
      <c r="D313">
        <v>699</v>
      </c>
      <c r="E313">
        <v>1899</v>
      </c>
      <c r="F313" s="5">
        <v>0.63</v>
      </c>
      <c r="G313" t="s">
        <v>13082</v>
      </c>
      <c r="H313" t="s">
        <v>13101</v>
      </c>
      <c r="I313" t="s">
        <v>13082</v>
      </c>
      <c r="J313">
        <v>4.4000000000000004</v>
      </c>
      <c r="K313">
        <v>390</v>
      </c>
      <c r="L313">
        <v>740610</v>
      </c>
      <c r="M313" t="s">
        <v>2738</v>
      </c>
      <c r="N313" t="s">
        <v>2739</v>
      </c>
      <c r="O313" t="s">
        <v>2740</v>
      </c>
      <c r="P313" t="s">
        <v>13097</v>
      </c>
    </row>
    <row r="314" spans="1:16" x14ac:dyDescent="0.35">
      <c r="A314" t="s">
        <v>2741</v>
      </c>
      <c r="B314" t="s">
        <v>13351</v>
      </c>
      <c r="C314" t="s">
        <v>13097</v>
      </c>
      <c r="D314">
        <v>2699</v>
      </c>
      <c r="E314">
        <v>3500</v>
      </c>
      <c r="F314" s="5">
        <v>0.23</v>
      </c>
      <c r="G314" t="s">
        <v>13085</v>
      </c>
      <c r="H314" t="s">
        <v>13101</v>
      </c>
      <c r="I314" t="s">
        <v>13082</v>
      </c>
      <c r="J314">
        <v>3.5</v>
      </c>
      <c r="K314">
        <v>621</v>
      </c>
      <c r="L314">
        <v>2173500</v>
      </c>
      <c r="M314" t="s">
        <v>2749</v>
      </c>
      <c r="N314" t="s">
        <v>2750</v>
      </c>
      <c r="O314" t="s">
        <v>2751</v>
      </c>
      <c r="P314" t="s">
        <v>13097</v>
      </c>
    </row>
    <row r="315" spans="1:16" x14ac:dyDescent="0.35">
      <c r="A315" t="s">
        <v>2752</v>
      </c>
      <c r="B315" t="s">
        <v>13352</v>
      </c>
      <c r="C315" t="s">
        <v>13081</v>
      </c>
      <c r="D315">
        <v>129</v>
      </c>
      <c r="E315">
        <v>599</v>
      </c>
      <c r="F315" s="5">
        <v>0.78</v>
      </c>
      <c r="G315" t="s">
        <v>13082</v>
      </c>
      <c r="H315" t="s">
        <v>13086</v>
      </c>
      <c r="I315" t="s">
        <v>13082</v>
      </c>
      <c r="J315">
        <v>4.0999999999999996</v>
      </c>
      <c r="K315">
        <v>265</v>
      </c>
      <c r="L315">
        <v>158735</v>
      </c>
      <c r="M315" t="s">
        <v>2759</v>
      </c>
      <c r="N315" t="s">
        <v>2760</v>
      </c>
      <c r="O315" t="s">
        <v>2761</v>
      </c>
      <c r="P315" t="s">
        <v>13081</v>
      </c>
    </row>
    <row r="316" spans="1:16" x14ac:dyDescent="0.35">
      <c r="A316" t="s">
        <v>2762</v>
      </c>
      <c r="B316" t="s">
        <v>13353</v>
      </c>
      <c r="C316" t="s">
        <v>13081</v>
      </c>
      <c r="D316">
        <v>389</v>
      </c>
      <c r="E316">
        <v>999</v>
      </c>
      <c r="F316" s="5">
        <v>0.61</v>
      </c>
      <c r="G316" t="s">
        <v>13082</v>
      </c>
      <c r="H316" t="s">
        <v>13083</v>
      </c>
      <c r="I316" t="s">
        <v>13082</v>
      </c>
      <c r="J316">
        <v>4.3</v>
      </c>
      <c r="K316">
        <v>838</v>
      </c>
      <c r="L316">
        <v>837162</v>
      </c>
      <c r="M316" t="s">
        <v>2769</v>
      </c>
      <c r="N316" t="s">
        <v>2770</v>
      </c>
      <c r="O316" t="s">
        <v>2771</v>
      </c>
      <c r="P316" t="s">
        <v>13081</v>
      </c>
    </row>
    <row r="317" spans="1:16" x14ac:dyDescent="0.35">
      <c r="A317" t="s">
        <v>2772</v>
      </c>
      <c r="B317" t="s">
        <v>13354</v>
      </c>
      <c r="C317" t="s">
        <v>13097</v>
      </c>
      <c r="D317">
        <v>246</v>
      </c>
      <c r="E317">
        <v>600</v>
      </c>
      <c r="F317" s="5">
        <v>0.59</v>
      </c>
      <c r="G317" t="s">
        <v>13082</v>
      </c>
      <c r="H317" t="s">
        <v>13083</v>
      </c>
      <c r="I317" t="s">
        <v>13082</v>
      </c>
      <c r="J317">
        <v>4.2</v>
      </c>
      <c r="K317">
        <v>143</v>
      </c>
      <c r="L317">
        <v>85800</v>
      </c>
      <c r="M317" t="s">
        <v>2779</v>
      </c>
      <c r="N317" t="s">
        <v>2780</v>
      </c>
      <c r="O317" t="s">
        <v>2781</v>
      </c>
      <c r="P317" t="s">
        <v>13097</v>
      </c>
    </row>
    <row r="318" spans="1:16" x14ac:dyDescent="0.35">
      <c r="A318" t="s">
        <v>2782</v>
      </c>
      <c r="B318" t="s">
        <v>13355</v>
      </c>
      <c r="C318" t="s">
        <v>13081</v>
      </c>
      <c r="D318">
        <v>299</v>
      </c>
      <c r="E318">
        <v>799</v>
      </c>
      <c r="F318" s="5">
        <v>0.63</v>
      </c>
      <c r="G318" t="s">
        <v>13082</v>
      </c>
      <c r="H318" t="s">
        <v>13083</v>
      </c>
      <c r="I318" t="s">
        <v>13082</v>
      </c>
      <c r="J318">
        <v>4</v>
      </c>
      <c r="K318">
        <v>151</v>
      </c>
      <c r="L318">
        <v>120649</v>
      </c>
      <c r="M318" t="s">
        <v>2789</v>
      </c>
      <c r="N318" t="s">
        <v>2790</v>
      </c>
      <c r="O318" t="s">
        <v>2791</v>
      </c>
      <c r="P318" t="s">
        <v>13081</v>
      </c>
    </row>
    <row r="319" spans="1:16" x14ac:dyDescent="0.35">
      <c r="A319" t="s">
        <v>2792</v>
      </c>
      <c r="B319" t="s">
        <v>13356</v>
      </c>
      <c r="C319" t="s">
        <v>13097</v>
      </c>
      <c r="D319">
        <v>247</v>
      </c>
      <c r="E319">
        <v>399</v>
      </c>
      <c r="F319" s="5">
        <v>0.38</v>
      </c>
      <c r="G319" t="s">
        <v>13085</v>
      </c>
      <c r="H319" t="s">
        <v>13083</v>
      </c>
      <c r="I319" t="s">
        <v>13082</v>
      </c>
      <c r="J319">
        <v>3.9</v>
      </c>
      <c r="K319">
        <v>200</v>
      </c>
      <c r="L319">
        <v>79800</v>
      </c>
      <c r="M319" t="s">
        <v>13036</v>
      </c>
      <c r="N319" t="s">
        <v>2799</v>
      </c>
      <c r="O319" t="s">
        <v>2800</v>
      </c>
      <c r="P319" t="s">
        <v>13097</v>
      </c>
    </row>
    <row r="320" spans="1:16" x14ac:dyDescent="0.35">
      <c r="A320" t="s">
        <v>2801</v>
      </c>
      <c r="B320" t="s">
        <v>13357</v>
      </c>
      <c r="C320" t="s">
        <v>13097</v>
      </c>
      <c r="D320">
        <v>1369</v>
      </c>
      <c r="E320">
        <v>2999</v>
      </c>
      <c r="F320" s="5">
        <v>0.54</v>
      </c>
      <c r="G320" t="s">
        <v>13082</v>
      </c>
      <c r="H320" t="s">
        <v>13101</v>
      </c>
      <c r="I320" t="s">
        <v>13082</v>
      </c>
      <c r="J320">
        <v>3.3</v>
      </c>
      <c r="K320">
        <v>227</v>
      </c>
      <c r="L320">
        <v>680773</v>
      </c>
      <c r="M320" t="s">
        <v>2808</v>
      </c>
      <c r="N320" t="s">
        <v>2809</v>
      </c>
      <c r="O320" t="s">
        <v>2810</v>
      </c>
      <c r="P320" t="s">
        <v>13097</v>
      </c>
    </row>
    <row r="321" spans="1:16" x14ac:dyDescent="0.35">
      <c r="A321" t="s">
        <v>2811</v>
      </c>
      <c r="B321" t="s">
        <v>13358</v>
      </c>
      <c r="C321" t="s">
        <v>13097</v>
      </c>
      <c r="D321">
        <v>199</v>
      </c>
      <c r="E321">
        <v>499</v>
      </c>
      <c r="F321" s="5">
        <v>0.6</v>
      </c>
      <c r="G321" t="s">
        <v>13082</v>
      </c>
      <c r="H321" t="s">
        <v>13086</v>
      </c>
      <c r="I321" t="s">
        <v>13082</v>
      </c>
      <c r="J321">
        <v>3.8</v>
      </c>
      <c r="K321">
        <v>538</v>
      </c>
      <c r="L321">
        <v>268462</v>
      </c>
      <c r="M321" t="s">
        <v>2818</v>
      </c>
      <c r="N321" t="s">
        <v>2819</v>
      </c>
      <c r="O321" t="s">
        <v>2820</v>
      </c>
      <c r="P321" t="s">
        <v>13097</v>
      </c>
    </row>
    <row r="322" spans="1:16" x14ac:dyDescent="0.35">
      <c r="A322" t="s">
        <v>2821</v>
      </c>
      <c r="B322" t="s">
        <v>13359</v>
      </c>
      <c r="C322" t="s">
        <v>13097</v>
      </c>
      <c r="D322">
        <v>299</v>
      </c>
      <c r="E322">
        <v>599</v>
      </c>
      <c r="F322" s="5">
        <v>0.5</v>
      </c>
      <c r="G322" t="s">
        <v>13082</v>
      </c>
      <c r="H322" t="s">
        <v>13083</v>
      </c>
      <c r="I322" t="s">
        <v>13082</v>
      </c>
      <c r="J322">
        <v>4</v>
      </c>
      <c r="K322">
        <v>171</v>
      </c>
      <c r="L322">
        <v>102429</v>
      </c>
      <c r="M322" t="s">
        <v>2828</v>
      </c>
      <c r="N322" t="s">
        <v>2829</v>
      </c>
      <c r="O322" t="s">
        <v>2830</v>
      </c>
      <c r="P322" t="s">
        <v>13097</v>
      </c>
    </row>
    <row r="323" spans="1:16" x14ac:dyDescent="0.35">
      <c r="A323" t="s">
        <v>2831</v>
      </c>
      <c r="B323" t="s">
        <v>13360</v>
      </c>
      <c r="C323" t="s">
        <v>13097</v>
      </c>
      <c r="D323">
        <v>14999</v>
      </c>
      <c r="E323">
        <v>14999</v>
      </c>
      <c r="F323" s="5">
        <v>0</v>
      </c>
      <c r="G323" t="s">
        <v>13085</v>
      </c>
      <c r="H323" t="s">
        <v>13101</v>
      </c>
      <c r="I323" t="s">
        <v>13084</v>
      </c>
      <c r="J323">
        <v>4.3</v>
      </c>
      <c r="K323">
        <v>27508</v>
      </c>
      <c r="L323">
        <v>412592492</v>
      </c>
      <c r="M323" t="s">
        <v>2838</v>
      </c>
      <c r="N323" t="s">
        <v>2839</v>
      </c>
      <c r="O323" t="s">
        <v>2840</v>
      </c>
      <c r="P323" t="s">
        <v>13097</v>
      </c>
    </row>
    <row r="324" spans="1:16" x14ac:dyDescent="0.35">
      <c r="A324" t="s">
        <v>2841</v>
      </c>
      <c r="B324" t="s">
        <v>13261</v>
      </c>
      <c r="C324" t="s">
        <v>13081</v>
      </c>
      <c r="D324">
        <v>299</v>
      </c>
      <c r="E324">
        <v>699</v>
      </c>
      <c r="F324" s="5">
        <v>0.56999999999999995</v>
      </c>
      <c r="G324" t="s">
        <v>13082</v>
      </c>
      <c r="H324" t="s">
        <v>13083</v>
      </c>
      <c r="I324" t="s">
        <v>13084</v>
      </c>
      <c r="J324">
        <v>3.9</v>
      </c>
      <c r="K324">
        <v>1454</v>
      </c>
      <c r="L324">
        <v>1016346</v>
      </c>
      <c r="M324" t="s">
        <v>2848</v>
      </c>
      <c r="N324" t="s">
        <v>2849</v>
      </c>
      <c r="O324" t="s">
        <v>2850</v>
      </c>
      <c r="P324" t="s">
        <v>13081</v>
      </c>
    </row>
    <row r="325" spans="1:16" x14ac:dyDescent="0.35">
      <c r="A325" t="s">
        <v>2851</v>
      </c>
      <c r="B325" t="s">
        <v>13361</v>
      </c>
      <c r="C325" t="s">
        <v>13097</v>
      </c>
      <c r="D325">
        <v>24990</v>
      </c>
      <c r="E325">
        <v>51990</v>
      </c>
      <c r="F325" s="5">
        <v>0.52</v>
      </c>
      <c r="G325" t="s">
        <v>13082</v>
      </c>
      <c r="H325" t="s">
        <v>13101</v>
      </c>
      <c r="I325" t="s">
        <v>13084</v>
      </c>
      <c r="J325">
        <v>4.2</v>
      </c>
      <c r="K325">
        <v>2951</v>
      </c>
      <c r="L325">
        <v>153422490</v>
      </c>
      <c r="M325" t="s">
        <v>2858</v>
      </c>
      <c r="N325" t="s">
        <v>2859</v>
      </c>
      <c r="O325" t="s">
        <v>2860</v>
      </c>
      <c r="P325" t="s">
        <v>13097</v>
      </c>
    </row>
    <row r="326" spans="1:16" x14ac:dyDescent="0.35">
      <c r="A326" t="s">
        <v>2861</v>
      </c>
      <c r="B326" t="s">
        <v>13362</v>
      </c>
      <c r="C326" t="s">
        <v>13081</v>
      </c>
      <c r="D326">
        <v>249</v>
      </c>
      <c r="E326">
        <v>999</v>
      </c>
      <c r="F326" s="5">
        <v>0.75</v>
      </c>
      <c r="G326" t="s">
        <v>13082</v>
      </c>
      <c r="H326" t="s">
        <v>13083</v>
      </c>
      <c r="J326">
        <v>5</v>
      </c>
      <c r="M326" t="s">
        <v>2868</v>
      </c>
      <c r="N326" t="s">
        <v>2869</v>
      </c>
      <c r="O326" t="s">
        <v>2870</v>
      </c>
      <c r="P326" t="s">
        <v>13081</v>
      </c>
    </row>
    <row r="327" spans="1:16" x14ac:dyDescent="0.35">
      <c r="A327" t="s">
        <v>2871</v>
      </c>
      <c r="B327" t="s">
        <v>13363</v>
      </c>
      <c r="C327" t="s">
        <v>13097</v>
      </c>
      <c r="D327">
        <v>61999</v>
      </c>
      <c r="E327">
        <v>69999</v>
      </c>
      <c r="F327" s="5">
        <v>0.11</v>
      </c>
      <c r="G327" t="s">
        <v>13085</v>
      </c>
      <c r="H327" t="s">
        <v>13101</v>
      </c>
      <c r="I327" t="s">
        <v>13084</v>
      </c>
      <c r="J327">
        <v>4.0999999999999996</v>
      </c>
      <c r="K327">
        <v>6753</v>
      </c>
      <c r="L327">
        <v>472703247</v>
      </c>
      <c r="M327" t="s">
        <v>1915</v>
      </c>
      <c r="N327" t="s">
        <v>2874</v>
      </c>
      <c r="O327" t="s">
        <v>2875</v>
      </c>
      <c r="P327" t="s">
        <v>13097</v>
      </c>
    </row>
    <row r="328" spans="1:16" x14ac:dyDescent="0.35">
      <c r="A328" t="s">
        <v>2876</v>
      </c>
      <c r="B328" t="s">
        <v>13364</v>
      </c>
      <c r="C328" t="s">
        <v>13097</v>
      </c>
      <c r="D328">
        <v>24499</v>
      </c>
      <c r="E328">
        <v>50000</v>
      </c>
      <c r="F328" s="5">
        <v>0.51</v>
      </c>
      <c r="G328" t="s">
        <v>13082</v>
      </c>
      <c r="H328" t="s">
        <v>13101</v>
      </c>
      <c r="I328" t="s">
        <v>13084</v>
      </c>
      <c r="J328">
        <v>3.9</v>
      </c>
      <c r="K328">
        <v>3518</v>
      </c>
      <c r="L328">
        <v>175900000</v>
      </c>
      <c r="M328" t="s">
        <v>2883</v>
      </c>
      <c r="N328" t="s">
        <v>2884</v>
      </c>
      <c r="O328" t="s">
        <v>2885</v>
      </c>
      <c r="P328" t="s">
        <v>13097</v>
      </c>
    </row>
    <row r="329" spans="1:16" x14ac:dyDescent="0.35">
      <c r="A329" t="s">
        <v>2886</v>
      </c>
      <c r="B329" t="s">
        <v>13214</v>
      </c>
      <c r="C329" t="s">
        <v>13097</v>
      </c>
      <c r="D329">
        <v>10499</v>
      </c>
      <c r="E329">
        <v>19499</v>
      </c>
      <c r="F329" s="5">
        <v>0.46</v>
      </c>
      <c r="G329" t="s">
        <v>13085</v>
      </c>
      <c r="H329" t="s">
        <v>13101</v>
      </c>
      <c r="I329" t="s">
        <v>13084</v>
      </c>
      <c r="J329">
        <v>4.2</v>
      </c>
      <c r="K329">
        <v>1510</v>
      </c>
      <c r="L329">
        <v>29443490</v>
      </c>
      <c r="M329" t="s">
        <v>2693</v>
      </c>
      <c r="N329" t="s">
        <v>2889</v>
      </c>
      <c r="O329" t="s">
        <v>2890</v>
      </c>
      <c r="P329" t="s">
        <v>13097</v>
      </c>
    </row>
    <row r="330" spans="1:16" x14ac:dyDescent="0.35">
      <c r="A330" t="s">
        <v>2891</v>
      </c>
      <c r="B330" t="s">
        <v>13365</v>
      </c>
      <c r="C330" t="s">
        <v>13081</v>
      </c>
      <c r="D330">
        <v>349</v>
      </c>
      <c r="E330">
        <v>999</v>
      </c>
      <c r="F330" s="5">
        <v>0.65</v>
      </c>
      <c r="G330" t="s">
        <v>13082</v>
      </c>
      <c r="H330" t="s">
        <v>13083</v>
      </c>
      <c r="I330" t="s">
        <v>13082</v>
      </c>
      <c r="J330">
        <v>4.3</v>
      </c>
      <c r="K330">
        <v>838</v>
      </c>
      <c r="L330">
        <v>837162</v>
      </c>
      <c r="M330" t="s">
        <v>2769</v>
      </c>
      <c r="N330" t="s">
        <v>2894</v>
      </c>
      <c r="O330" t="s">
        <v>2895</v>
      </c>
      <c r="P330" t="s">
        <v>13081</v>
      </c>
    </row>
    <row r="331" spans="1:16" x14ac:dyDescent="0.35">
      <c r="A331" t="s">
        <v>2896</v>
      </c>
      <c r="B331" t="s">
        <v>13366</v>
      </c>
      <c r="C331" t="s">
        <v>13097</v>
      </c>
      <c r="D331">
        <v>197</v>
      </c>
      <c r="E331">
        <v>499</v>
      </c>
      <c r="F331" s="5">
        <v>0.61</v>
      </c>
      <c r="G331" t="s">
        <v>13082</v>
      </c>
      <c r="H331" t="s">
        <v>13086</v>
      </c>
      <c r="I331" t="s">
        <v>13082</v>
      </c>
      <c r="J331">
        <v>3.8</v>
      </c>
      <c r="K331">
        <v>136</v>
      </c>
      <c r="L331">
        <v>67864</v>
      </c>
      <c r="M331" t="s">
        <v>2903</v>
      </c>
      <c r="N331" t="s">
        <v>2904</v>
      </c>
      <c r="O331" t="s">
        <v>2905</v>
      </c>
      <c r="P331" t="s">
        <v>13097</v>
      </c>
    </row>
    <row r="332" spans="1:16" x14ac:dyDescent="0.35">
      <c r="A332" t="s">
        <v>2906</v>
      </c>
      <c r="B332" t="s">
        <v>13319</v>
      </c>
      <c r="C332" t="s">
        <v>13097</v>
      </c>
      <c r="D332">
        <v>1299</v>
      </c>
      <c r="E332">
        <v>2499</v>
      </c>
      <c r="F332" s="5">
        <v>0.48</v>
      </c>
      <c r="G332" t="s">
        <v>13085</v>
      </c>
      <c r="H332" t="s">
        <v>13101</v>
      </c>
      <c r="I332" t="s">
        <v>13082</v>
      </c>
      <c r="J332">
        <v>4.3</v>
      </c>
      <c r="K332">
        <v>301</v>
      </c>
      <c r="L332">
        <v>752199</v>
      </c>
      <c r="M332" t="s">
        <v>2913</v>
      </c>
      <c r="N332" t="s">
        <v>2914</v>
      </c>
      <c r="O332" t="s">
        <v>2915</v>
      </c>
      <c r="P332" t="s">
        <v>13097</v>
      </c>
    </row>
    <row r="333" spans="1:16" x14ac:dyDescent="0.35">
      <c r="A333" t="s">
        <v>2916</v>
      </c>
      <c r="B333" t="s">
        <v>13367</v>
      </c>
      <c r="C333" t="s">
        <v>13081</v>
      </c>
      <c r="D333">
        <v>1519</v>
      </c>
      <c r="E333">
        <v>1899</v>
      </c>
      <c r="F333" s="5">
        <v>0.2</v>
      </c>
      <c r="G333" t="s">
        <v>13085</v>
      </c>
      <c r="H333" t="s">
        <v>13101</v>
      </c>
      <c r="I333" t="s">
        <v>13084</v>
      </c>
      <c r="J333">
        <v>4.4000000000000004</v>
      </c>
      <c r="K333">
        <v>19763</v>
      </c>
      <c r="L333">
        <v>37529937</v>
      </c>
      <c r="M333" t="s">
        <v>2923</v>
      </c>
      <c r="N333" t="s">
        <v>2924</v>
      </c>
      <c r="O333" t="s">
        <v>2925</v>
      </c>
      <c r="P333" t="s">
        <v>13081</v>
      </c>
    </row>
    <row r="334" spans="1:16" x14ac:dyDescent="0.35">
      <c r="A334" t="s">
        <v>2926</v>
      </c>
      <c r="B334" t="s">
        <v>13368</v>
      </c>
      <c r="C334" t="s">
        <v>13097</v>
      </c>
      <c r="D334">
        <v>46999</v>
      </c>
      <c r="E334">
        <v>69999</v>
      </c>
      <c r="F334" s="5">
        <v>0.33</v>
      </c>
      <c r="G334" t="s">
        <v>13085</v>
      </c>
      <c r="H334" t="s">
        <v>13101</v>
      </c>
      <c r="I334" t="s">
        <v>13084</v>
      </c>
      <c r="J334">
        <v>4.3</v>
      </c>
      <c r="K334">
        <v>21252</v>
      </c>
      <c r="L334">
        <v>1487618748</v>
      </c>
      <c r="M334" t="s">
        <v>2933</v>
      </c>
      <c r="N334" t="s">
        <v>2934</v>
      </c>
      <c r="O334" t="s">
        <v>2935</v>
      </c>
      <c r="P334" t="s">
        <v>13097</v>
      </c>
    </row>
    <row r="335" spans="1:16" x14ac:dyDescent="0.35">
      <c r="A335" t="s">
        <v>2936</v>
      </c>
      <c r="B335" t="s">
        <v>13369</v>
      </c>
      <c r="C335" t="s">
        <v>13081</v>
      </c>
      <c r="D335">
        <v>299</v>
      </c>
      <c r="E335">
        <v>799</v>
      </c>
      <c r="F335" s="5">
        <v>0.63</v>
      </c>
      <c r="G335" t="s">
        <v>13082</v>
      </c>
      <c r="H335" t="s">
        <v>13083</v>
      </c>
      <c r="I335" t="s">
        <v>13084</v>
      </c>
      <c r="J335">
        <v>4.3</v>
      </c>
      <c r="K335">
        <v>1902</v>
      </c>
      <c r="L335">
        <v>1519698</v>
      </c>
      <c r="M335" t="s">
        <v>2943</v>
      </c>
      <c r="N335" t="s">
        <v>2944</v>
      </c>
      <c r="O335" t="s">
        <v>2945</v>
      </c>
      <c r="P335" t="s">
        <v>13081</v>
      </c>
    </row>
    <row r="336" spans="1:16" x14ac:dyDescent="0.35">
      <c r="A336" t="s">
        <v>2946</v>
      </c>
      <c r="B336" t="s">
        <v>13370</v>
      </c>
      <c r="C336" t="s">
        <v>13097</v>
      </c>
      <c r="D336">
        <v>1799</v>
      </c>
      <c r="E336">
        <v>19999</v>
      </c>
      <c r="F336" s="5">
        <v>0.91</v>
      </c>
      <c r="G336" t="s">
        <v>13082</v>
      </c>
      <c r="H336" t="s">
        <v>13101</v>
      </c>
      <c r="I336" t="s">
        <v>13084</v>
      </c>
      <c r="J336">
        <v>4.2</v>
      </c>
      <c r="K336">
        <v>13937</v>
      </c>
      <c r="L336">
        <v>278726063</v>
      </c>
      <c r="M336" t="s">
        <v>2954</v>
      </c>
      <c r="N336" t="s">
        <v>2955</v>
      </c>
      <c r="O336" t="s">
        <v>2956</v>
      </c>
      <c r="P336" t="s">
        <v>13097</v>
      </c>
    </row>
    <row r="337" spans="1:16" x14ac:dyDescent="0.35">
      <c r="A337" t="s">
        <v>2957</v>
      </c>
      <c r="B337" t="s">
        <v>13371</v>
      </c>
      <c r="C337" t="s">
        <v>13097</v>
      </c>
      <c r="D337">
        <v>1998</v>
      </c>
      <c r="E337">
        <v>9999</v>
      </c>
      <c r="F337" s="5">
        <v>0.8</v>
      </c>
      <c r="G337" t="s">
        <v>13082</v>
      </c>
      <c r="H337" t="s">
        <v>13101</v>
      </c>
      <c r="I337" t="s">
        <v>13084</v>
      </c>
      <c r="J337">
        <v>4.3</v>
      </c>
      <c r="K337">
        <v>27696</v>
      </c>
      <c r="L337">
        <v>276932304</v>
      </c>
      <c r="M337" t="s">
        <v>2964</v>
      </c>
      <c r="N337" t="s">
        <v>2965</v>
      </c>
      <c r="O337" t="s">
        <v>2966</v>
      </c>
      <c r="P337" t="s">
        <v>13097</v>
      </c>
    </row>
    <row r="338" spans="1:16" x14ac:dyDescent="0.35">
      <c r="A338" t="s">
        <v>2967</v>
      </c>
      <c r="B338" t="s">
        <v>13372</v>
      </c>
      <c r="C338" t="s">
        <v>13097</v>
      </c>
      <c r="D338">
        <v>1999</v>
      </c>
      <c r="E338">
        <v>7990</v>
      </c>
      <c r="F338" s="5">
        <v>0.75</v>
      </c>
      <c r="G338" t="s">
        <v>13082</v>
      </c>
      <c r="H338" t="s">
        <v>13101</v>
      </c>
      <c r="I338" t="s">
        <v>13084</v>
      </c>
      <c r="J338">
        <v>3.8</v>
      </c>
      <c r="K338">
        <v>17831</v>
      </c>
      <c r="L338">
        <v>142469690</v>
      </c>
      <c r="M338" t="s">
        <v>2974</v>
      </c>
      <c r="N338" t="s">
        <v>2975</v>
      </c>
      <c r="O338" t="s">
        <v>2976</v>
      </c>
      <c r="P338" t="s">
        <v>13097</v>
      </c>
    </row>
    <row r="339" spans="1:16" x14ac:dyDescent="0.35">
      <c r="A339" t="s">
        <v>2977</v>
      </c>
      <c r="B339" t="s">
        <v>13373</v>
      </c>
      <c r="C339" t="s">
        <v>13097</v>
      </c>
      <c r="D339">
        <v>2049</v>
      </c>
      <c r="E339">
        <v>2199</v>
      </c>
      <c r="F339" s="5">
        <v>7.0000000000000007E-2</v>
      </c>
      <c r="G339" t="s">
        <v>13085</v>
      </c>
      <c r="H339" t="s">
        <v>13101</v>
      </c>
      <c r="I339" t="s">
        <v>13084</v>
      </c>
      <c r="J339">
        <v>4.3</v>
      </c>
      <c r="K339">
        <v>178912</v>
      </c>
      <c r="L339">
        <v>393427488</v>
      </c>
      <c r="M339" t="s">
        <v>2985</v>
      </c>
      <c r="N339" t="s">
        <v>2986</v>
      </c>
      <c r="O339" t="s">
        <v>2987</v>
      </c>
      <c r="P339" t="s">
        <v>13097</v>
      </c>
    </row>
    <row r="340" spans="1:16" x14ac:dyDescent="0.35">
      <c r="A340" t="s">
        <v>2988</v>
      </c>
      <c r="B340" t="s">
        <v>13374</v>
      </c>
      <c r="C340" t="s">
        <v>13097</v>
      </c>
      <c r="D340">
        <v>6499</v>
      </c>
      <c r="E340">
        <v>8999</v>
      </c>
      <c r="F340" s="5">
        <v>0.28000000000000003</v>
      </c>
      <c r="G340" t="s">
        <v>13085</v>
      </c>
      <c r="H340" t="s">
        <v>13101</v>
      </c>
      <c r="I340" t="s">
        <v>13084</v>
      </c>
      <c r="J340">
        <v>4</v>
      </c>
      <c r="K340">
        <v>7807</v>
      </c>
      <c r="L340">
        <v>70255193</v>
      </c>
      <c r="M340" t="s">
        <v>2996</v>
      </c>
      <c r="N340" t="s">
        <v>2997</v>
      </c>
      <c r="O340" t="s">
        <v>2998</v>
      </c>
      <c r="P340" t="s">
        <v>13097</v>
      </c>
    </row>
    <row r="341" spans="1:16" x14ac:dyDescent="0.35">
      <c r="A341" t="s">
        <v>2999</v>
      </c>
      <c r="B341" t="s">
        <v>13375</v>
      </c>
      <c r="C341" t="s">
        <v>13097</v>
      </c>
      <c r="D341">
        <v>28999</v>
      </c>
      <c r="E341">
        <v>28999</v>
      </c>
      <c r="F341" s="5">
        <v>0</v>
      </c>
      <c r="G341" t="s">
        <v>13085</v>
      </c>
      <c r="H341" t="s">
        <v>13101</v>
      </c>
      <c r="I341" t="s">
        <v>13084</v>
      </c>
      <c r="J341">
        <v>4.3</v>
      </c>
      <c r="K341">
        <v>17415</v>
      </c>
      <c r="L341">
        <v>505017585</v>
      </c>
      <c r="M341" t="s">
        <v>3006</v>
      </c>
      <c r="N341" t="s">
        <v>3007</v>
      </c>
      <c r="O341" t="s">
        <v>3008</v>
      </c>
      <c r="P341" t="s">
        <v>13097</v>
      </c>
    </row>
    <row r="342" spans="1:16" x14ac:dyDescent="0.35">
      <c r="A342" t="s">
        <v>3009</v>
      </c>
      <c r="B342" t="s">
        <v>13376</v>
      </c>
      <c r="C342" t="s">
        <v>13097</v>
      </c>
      <c r="D342">
        <v>28999</v>
      </c>
      <c r="E342">
        <v>28999</v>
      </c>
      <c r="F342" s="5">
        <v>0</v>
      </c>
      <c r="G342" t="s">
        <v>13085</v>
      </c>
      <c r="H342" t="s">
        <v>13101</v>
      </c>
      <c r="I342" t="s">
        <v>13084</v>
      </c>
      <c r="J342">
        <v>4.3</v>
      </c>
      <c r="K342">
        <v>17415</v>
      </c>
      <c r="L342">
        <v>505017585</v>
      </c>
      <c r="M342" t="s">
        <v>3006</v>
      </c>
      <c r="N342" t="s">
        <v>3012</v>
      </c>
      <c r="O342" t="s">
        <v>3013</v>
      </c>
      <c r="P342" t="s">
        <v>13097</v>
      </c>
    </row>
    <row r="343" spans="1:16" x14ac:dyDescent="0.35">
      <c r="A343" t="s">
        <v>3014</v>
      </c>
      <c r="B343" t="s">
        <v>13377</v>
      </c>
      <c r="C343" t="s">
        <v>13097</v>
      </c>
      <c r="D343">
        <v>6499</v>
      </c>
      <c r="E343">
        <v>8999</v>
      </c>
      <c r="F343" s="5">
        <v>0.28000000000000003</v>
      </c>
      <c r="G343" t="s">
        <v>13085</v>
      </c>
      <c r="H343" t="s">
        <v>13101</v>
      </c>
      <c r="I343" t="s">
        <v>13084</v>
      </c>
      <c r="J343">
        <v>4</v>
      </c>
      <c r="K343">
        <v>7807</v>
      </c>
      <c r="L343">
        <v>70255193</v>
      </c>
      <c r="M343" t="s">
        <v>2996</v>
      </c>
      <c r="N343" t="s">
        <v>3016</v>
      </c>
      <c r="O343" t="s">
        <v>3017</v>
      </c>
      <c r="P343" t="s">
        <v>13097</v>
      </c>
    </row>
    <row r="344" spans="1:16" x14ac:dyDescent="0.35">
      <c r="A344" t="s">
        <v>3018</v>
      </c>
      <c r="B344" t="s">
        <v>13378</v>
      </c>
      <c r="C344" t="s">
        <v>13097</v>
      </c>
      <c r="D344">
        <v>6499</v>
      </c>
      <c r="E344">
        <v>8999</v>
      </c>
      <c r="F344" s="5">
        <v>0.28000000000000003</v>
      </c>
      <c r="G344" t="s">
        <v>13085</v>
      </c>
      <c r="H344" t="s">
        <v>13101</v>
      </c>
      <c r="I344" t="s">
        <v>13084</v>
      </c>
      <c r="J344">
        <v>4</v>
      </c>
      <c r="K344">
        <v>7807</v>
      </c>
      <c r="L344">
        <v>70255193</v>
      </c>
      <c r="M344" t="s">
        <v>2996</v>
      </c>
      <c r="N344" t="s">
        <v>3020</v>
      </c>
      <c r="O344" t="s">
        <v>3021</v>
      </c>
      <c r="P344" t="s">
        <v>13097</v>
      </c>
    </row>
    <row r="345" spans="1:16" x14ac:dyDescent="0.35">
      <c r="A345" t="s">
        <v>3022</v>
      </c>
      <c r="B345" t="s">
        <v>13379</v>
      </c>
      <c r="C345" t="s">
        <v>13097</v>
      </c>
      <c r="D345">
        <v>569</v>
      </c>
      <c r="E345">
        <v>1000</v>
      </c>
      <c r="F345" s="5">
        <v>0.43</v>
      </c>
      <c r="G345" t="s">
        <v>13085</v>
      </c>
      <c r="H345" t="s">
        <v>13101</v>
      </c>
      <c r="I345" t="s">
        <v>13084</v>
      </c>
      <c r="J345">
        <v>4.4000000000000004</v>
      </c>
      <c r="K345">
        <v>67259</v>
      </c>
      <c r="L345">
        <v>67259000</v>
      </c>
      <c r="M345" t="s">
        <v>3030</v>
      </c>
      <c r="N345" t="s">
        <v>3031</v>
      </c>
      <c r="O345" t="s">
        <v>3032</v>
      </c>
      <c r="P345" t="s">
        <v>13097</v>
      </c>
    </row>
    <row r="346" spans="1:16" x14ac:dyDescent="0.35">
      <c r="A346" t="s">
        <v>3033</v>
      </c>
      <c r="B346" t="s">
        <v>13380</v>
      </c>
      <c r="C346" t="s">
        <v>13097</v>
      </c>
      <c r="D346">
        <v>1898</v>
      </c>
      <c r="E346">
        <v>4999</v>
      </c>
      <c r="F346" s="5">
        <v>0.62</v>
      </c>
      <c r="G346" t="s">
        <v>13082</v>
      </c>
      <c r="H346" t="s">
        <v>13101</v>
      </c>
      <c r="I346" t="s">
        <v>13084</v>
      </c>
      <c r="J346">
        <v>4.0999999999999996</v>
      </c>
      <c r="K346">
        <v>10689</v>
      </c>
      <c r="L346">
        <v>53434311</v>
      </c>
      <c r="M346" t="s">
        <v>3040</v>
      </c>
      <c r="N346" t="s">
        <v>3041</v>
      </c>
      <c r="O346" t="s">
        <v>3042</v>
      </c>
      <c r="P346" t="s">
        <v>13097</v>
      </c>
    </row>
    <row r="347" spans="1:16" x14ac:dyDescent="0.35">
      <c r="A347" t="s">
        <v>3043</v>
      </c>
      <c r="B347" t="s">
        <v>13381</v>
      </c>
      <c r="C347" t="s">
        <v>13097</v>
      </c>
      <c r="D347">
        <v>1299</v>
      </c>
      <c r="E347">
        <v>1599</v>
      </c>
      <c r="F347" s="5">
        <v>0.19</v>
      </c>
      <c r="G347" t="s">
        <v>13085</v>
      </c>
      <c r="H347" t="s">
        <v>13101</v>
      </c>
      <c r="I347" t="s">
        <v>13084</v>
      </c>
      <c r="J347">
        <v>4</v>
      </c>
      <c r="K347">
        <v>128311</v>
      </c>
      <c r="L347">
        <v>205169289</v>
      </c>
      <c r="M347" t="s">
        <v>3051</v>
      </c>
      <c r="N347" t="s">
        <v>3052</v>
      </c>
      <c r="O347" t="s">
        <v>3053</v>
      </c>
      <c r="P347" t="s">
        <v>13097</v>
      </c>
    </row>
    <row r="348" spans="1:16" x14ac:dyDescent="0.35">
      <c r="A348" t="s">
        <v>3054</v>
      </c>
      <c r="B348" t="s">
        <v>13382</v>
      </c>
      <c r="C348" t="s">
        <v>13097</v>
      </c>
      <c r="D348">
        <v>1499</v>
      </c>
      <c r="E348">
        <v>6990</v>
      </c>
      <c r="F348" s="5">
        <v>0.79</v>
      </c>
      <c r="G348" t="s">
        <v>13082</v>
      </c>
      <c r="H348" t="s">
        <v>13101</v>
      </c>
      <c r="I348" t="s">
        <v>13084</v>
      </c>
      <c r="J348">
        <v>3.9</v>
      </c>
      <c r="K348">
        <v>21796</v>
      </c>
      <c r="L348">
        <v>152354040</v>
      </c>
      <c r="M348" t="s">
        <v>3061</v>
      </c>
      <c r="N348" t="s">
        <v>3062</v>
      </c>
      <c r="O348" t="s">
        <v>3063</v>
      </c>
      <c r="P348" t="s">
        <v>13097</v>
      </c>
    </row>
    <row r="349" spans="1:16" x14ac:dyDescent="0.35">
      <c r="A349" t="s">
        <v>3064</v>
      </c>
      <c r="B349" t="s">
        <v>13383</v>
      </c>
      <c r="C349" t="s">
        <v>13097</v>
      </c>
      <c r="D349">
        <v>599</v>
      </c>
      <c r="E349">
        <v>999</v>
      </c>
      <c r="F349" s="5">
        <v>0.4</v>
      </c>
      <c r="G349" t="s">
        <v>13085</v>
      </c>
      <c r="H349" t="s">
        <v>13101</v>
      </c>
      <c r="I349" t="s">
        <v>13084</v>
      </c>
      <c r="J349">
        <v>4.0999999999999996</v>
      </c>
      <c r="K349">
        <v>192590</v>
      </c>
      <c r="L349">
        <v>192397410</v>
      </c>
      <c r="M349" t="s">
        <v>3072</v>
      </c>
      <c r="N349" t="s">
        <v>3073</v>
      </c>
      <c r="O349" t="s">
        <v>3074</v>
      </c>
      <c r="P349" t="s">
        <v>13097</v>
      </c>
    </row>
    <row r="350" spans="1:16" x14ac:dyDescent="0.35">
      <c r="A350" t="s">
        <v>3075</v>
      </c>
      <c r="B350" t="s">
        <v>13384</v>
      </c>
      <c r="C350" t="s">
        <v>13097</v>
      </c>
      <c r="D350">
        <v>9499</v>
      </c>
      <c r="E350">
        <v>11999</v>
      </c>
      <c r="F350" s="5">
        <v>0.21</v>
      </c>
      <c r="G350" t="s">
        <v>13085</v>
      </c>
      <c r="H350" t="s">
        <v>13101</v>
      </c>
      <c r="I350" t="s">
        <v>13082</v>
      </c>
      <c r="J350">
        <v>4.2</v>
      </c>
      <c r="K350">
        <v>284</v>
      </c>
      <c r="L350">
        <v>3407716</v>
      </c>
      <c r="M350" t="s">
        <v>3082</v>
      </c>
      <c r="N350" t="s">
        <v>3083</v>
      </c>
      <c r="O350" t="s">
        <v>3084</v>
      </c>
      <c r="P350" t="s">
        <v>13097</v>
      </c>
    </row>
    <row r="351" spans="1:16" x14ac:dyDescent="0.35">
      <c r="A351" t="s">
        <v>3085</v>
      </c>
      <c r="B351" t="s">
        <v>13385</v>
      </c>
      <c r="C351" t="s">
        <v>13097</v>
      </c>
      <c r="D351">
        <v>599</v>
      </c>
      <c r="E351">
        <v>2499</v>
      </c>
      <c r="F351" s="5">
        <v>0.76</v>
      </c>
      <c r="G351" t="s">
        <v>13082</v>
      </c>
      <c r="H351" t="s">
        <v>13101</v>
      </c>
      <c r="I351" t="s">
        <v>13084</v>
      </c>
      <c r="J351">
        <v>3.9</v>
      </c>
      <c r="K351">
        <v>58162</v>
      </c>
      <c r="L351">
        <v>145346838</v>
      </c>
      <c r="M351" t="s">
        <v>3092</v>
      </c>
      <c r="N351" t="s">
        <v>3093</v>
      </c>
      <c r="O351" t="s">
        <v>3094</v>
      </c>
      <c r="P351" t="s">
        <v>13097</v>
      </c>
    </row>
    <row r="352" spans="1:16" x14ac:dyDescent="0.35">
      <c r="A352" t="s">
        <v>3095</v>
      </c>
      <c r="B352" t="s">
        <v>13386</v>
      </c>
      <c r="C352" t="s">
        <v>13097</v>
      </c>
      <c r="D352">
        <v>8999</v>
      </c>
      <c r="E352">
        <v>11999</v>
      </c>
      <c r="F352" s="5">
        <v>0.25</v>
      </c>
      <c r="G352" t="s">
        <v>13085</v>
      </c>
      <c r="H352" t="s">
        <v>13101</v>
      </c>
      <c r="I352" t="s">
        <v>13084</v>
      </c>
      <c r="J352">
        <v>4</v>
      </c>
      <c r="K352">
        <v>12796</v>
      </c>
      <c r="L352">
        <v>153539204</v>
      </c>
      <c r="M352" t="s">
        <v>3102</v>
      </c>
      <c r="N352" t="s">
        <v>3103</v>
      </c>
      <c r="O352" t="s">
        <v>3104</v>
      </c>
      <c r="P352" t="s">
        <v>13097</v>
      </c>
    </row>
    <row r="353" spans="1:16" x14ac:dyDescent="0.35">
      <c r="A353" t="s">
        <v>3105</v>
      </c>
      <c r="B353" t="s">
        <v>13387</v>
      </c>
      <c r="C353" t="s">
        <v>13097</v>
      </c>
      <c r="D353">
        <v>349</v>
      </c>
      <c r="E353">
        <v>1299</v>
      </c>
      <c r="F353" s="5">
        <v>0.73</v>
      </c>
      <c r="G353" t="s">
        <v>13082</v>
      </c>
      <c r="H353" t="s">
        <v>13083</v>
      </c>
      <c r="I353" t="s">
        <v>13084</v>
      </c>
      <c r="J353">
        <v>4</v>
      </c>
      <c r="K353">
        <v>14282</v>
      </c>
      <c r="L353">
        <v>18552318</v>
      </c>
      <c r="M353" t="s">
        <v>3113</v>
      </c>
      <c r="N353" t="s">
        <v>3114</v>
      </c>
      <c r="O353" t="s">
        <v>3115</v>
      </c>
      <c r="P353" t="s">
        <v>13097</v>
      </c>
    </row>
    <row r="354" spans="1:16" x14ac:dyDescent="0.35">
      <c r="A354" t="s">
        <v>3116</v>
      </c>
      <c r="B354" t="s">
        <v>13388</v>
      </c>
      <c r="C354" t="s">
        <v>13097</v>
      </c>
      <c r="D354">
        <v>349</v>
      </c>
      <c r="E354">
        <v>999</v>
      </c>
      <c r="F354" s="5">
        <v>0.65</v>
      </c>
      <c r="G354" t="s">
        <v>13082</v>
      </c>
      <c r="H354" t="s">
        <v>13083</v>
      </c>
      <c r="I354" t="s">
        <v>13084</v>
      </c>
      <c r="J354">
        <v>4.0999999999999996</v>
      </c>
      <c r="K354">
        <v>363713</v>
      </c>
      <c r="L354">
        <v>363349287</v>
      </c>
      <c r="M354" t="s">
        <v>3123</v>
      </c>
      <c r="N354" t="s">
        <v>3124</v>
      </c>
      <c r="O354" t="s">
        <v>3125</v>
      </c>
      <c r="P354" t="s">
        <v>13097</v>
      </c>
    </row>
    <row r="355" spans="1:16" x14ac:dyDescent="0.35">
      <c r="A355" t="s">
        <v>3126</v>
      </c>
      <c r="B355" t="s">
        <v>13379</v>
      </c>
      <c r="C355" t="s">
        <v>13097</v>
      </c>
      <c r="D355">
        <v>959</v>
      </c>
      <c r="E355">
        <v>1800</v>
      </c>
      <c r="F355" s="5">
        <v>0.47</v>
      </c>
      <c r="G355" t="s">
        <v>13085</v>
      </c>
      <c r="H355" t="s">
        <v>13101</v>
      </c>
      <c r="I355" t="s">
        <v>13084</v>
      </c>
      <c r="J355">
        <v>4.4000000000000004</v>
      </c>
      <c r="K355">
        <v>67259</v>
      </c>
      <c r="L355">
        <v>121066200</v>
      </c>
      <c r="M355" t="s">
        <v>3030</v>
      </c>
      <c r="N355" t="s">
        <v>3128</v>
      </c>
      <c r="O355" t="s">
        <v>3129</v>
      </c>
      <c r="P355" t="s">
        <v>13097</v>
      </c>
    </row>
    <row r="356" spans="1:16" x14ac:dyDescent="0.35">
      <c r="A356" t="s">
        <v>3130</v>
      </c>
      <c r="B356" t="s">
        <v>13389</v>
      </c>
      <c r="C356" t="s">
        <v>13097</v>
      </c>
      <c r="D356">
        <v>9499</v>
      </c>
      <c r="E356">
        <v>11999</v>
      </c>
      <c r="F356" s="5">
        <v>0.21</v>
      </c>
      <c r="G356" t="s">
        <v>13085</v>
      </c>
      <c r="H356" t="s">
        <v>13101</v>
      </c>
      <c r="I356" t="s">
        <v>13082</v>
      </c>
      <c r="J356">
        <v>4.2</v>
      </c>
      <c r="K356">
        <v>284</v>
      </c>
      <c r="L356">
        <v>3407716</v>
      </c>
      <c r="M356" t="s">
        <v>3082</v>
      </c>
      <c r="N356" t="s">
        <v>3132</v>
      </c>
      <c r="O356" t="s">
        <v>3133</v>
      </c>
      <c r="P356" t="s">
        <v>13097</v>
      </c>
    </row>
    <row r="357" spans="1:16" x14ac:dyDescent="0.35">
      <c r="A357" t="s">
        <v>3134</v>
      </c>
      <c r="B357" t="s">
        <v>13390</v>
      </c>
      <c r="C357" t="s">
        <v>13097</v>
      </c>
      <c r="D357">
        <v>1499</v>
      </c>
      <c r="E357">
        <v>2499</v>
      </c>
      <c r="F357" s="5">
        <v>0.4</v>
      </c>
      <c r="G357" t="s">
        <v>13085</v>
      </c>
      <c r="H357" t="s">
        <v>13101</v>
      </c>
      <c r="I357" t="s">
        <v>13084</v>
      </c>
      <c r="J357">
        <v>4.3</v>
      </c>
      <c r="K357">
        <v>15970</v>
      </c>
      <c r="L357">
        <v>39909030</v>
      </c>
      <c r="M357" t="s">
        <v>3141</v>
      </c>
      <c r="N357" t="s">
        <v>3142</v>
      </c>
      <c r="O357" t="s">
        <v>3143</v>
      </c>
      <c r="P357" t="s">
        <v>13097</v>
      </c>
    </row>
    <row r="358" spans="1:16" x14ac:dyDescent="0.35">
      <c r="A358" t="s">
        <v>3144</v>
      </c>
      <c r="B358" t="s">
        <v>13391</v>
      </c>
      <c r="C358" t="s">
        <v>13097</v>
      </c>
      <c r="D358">
        <v>1149</v>
      </c>
      <c r="E358">
        <v>2199</v>
      </c>
      <c r="F358" s="5">
        <v>0.48</v>
      </c>
      <c r="G358" t="s">
        <v>13085</v>
      </c>
      <c r="H358" t="s">
        <v>13101</v>
      </c>
      <c r="I358" t="s">
        <v>13084</v>
      </c>
      <c r="J358">
        <v>4.3</v>
      </c>
      <c r="K358">
        <v>178912</v>
      </c>
      <c r="L358">
        <v>393427488</v>
      </c>
      <c r="M358" t="s">
        <v>2985</v>
      </c>
      <c r="N358" t="s">
        <v>3147</v>
      </c>
      <c r="O358" t="s">
        <v>3148</v>
      </c>
      <c r="P358" t="s">
        <v>13097</v>
      </c>
    </row>
    <row r="359" spans="1:16" x14ac:dyDescent="0.35">
      <c r="A359" t="s">
        <v>3149</v>
      </c>
      <c r="B359" t="s">
        <v>13392</v>
      </c>
      <c r="C359" t="s">
        <v>13097</v>
      </c>
      <c r="D359">
        <v>349</v>
      </c>
      <c r="E359">
        <v>999</v>
      </c>
      <c r="F359" s="5">
        <v>0.65</v>
      </c>
      <c r="G359" t="s">
        <v>13082</v>
      </c>
      <c r="H359" t="s">
        <v>13083</v>
      </c>
      <c r="I359" t="s">
        <v>13084</v>
      </c>
      <c r="J359">
        <v>3.9</v>
      </c>
      <c r="K359">
        <v>46399</v>
      </c>
      <c r="L359">
        <v>46352601</v>
      </c>
      <c r="M359" t="s">
        <v>3157</v>
      </c>
      <c r="N359" t="s">
        <v>3158</v>
      </c>
      <c r="O359" t="s">
        <v>3159</v>
      </c>
      <c r="P359" t="s">
        <v>13097</v>
      </c>
    </row>
    <row r="360" spans="1:16" x14ac:dyDescent="0.35">
      <c r="A360" t="s">
        <v>3160</v>
      </c>
      <c r="B360" t="s">
        <v>13393</v>
      </c>
      <c r="C360" t="s">
        <v>13097</v>
      </c>
      <c r="D360">
        <v>1219</v>
      </c>
      <c r="E360">
        <v>1699</v>
      </c>
      <c r="F360" s="5">
        <v>0.28000000000000003</v>
      </c>
      <c r="G360" t="s">
        <v>13085</v>
      </c>
      <c r="H360" t="s">
        <v>13101</v>
      </c>
      <c r="I360" t="s">
        <v>13084</v>
      </c>
      <c r="J360">
        <v>4.4000000000000004</v>
      </c>
      <c r="K360">
        <v>8891</v>
      </c>
      <c r="L360">
        <v>15105809</v>
      </c>
      <c r="M360" t="s">
        <v>3168</v>
      </c>
      <c r="N360" t="s">
        <v>3169</v>
      </c>
      <c r="O360" t="s">
        <v>3170</v>
      </c>
      <c r="P360" t="s">
        <v>13097</v>
      </c>
    </row>
    <row r="361" spans="1:16" x14ac:dyDescent="0.35">
      <c r="A361" t="s">
        <v>3171</v>
      </c>
      <c r="B361" t="s">
        <v>13394</v>
      </c>
      <c r="C361" t="s">
        <v>13097</v>
      </c>
      <c r="D361">
        <v>1599</v>
      </c>
      <c r="E361">
        <v>3999</v>
      </c>
      <c r="F361" s="5">
        <v>0.6</v>
      </c>
      <c r="G361" t="s">
        <v>13082</v>
      </c>
      <c r="H361" t="s">
        <v>13101</v>
      </c>
      <c r="I361" t="s">
        <v>13084</v>
      </c>
      <c r="J361">
        <v>4</v>
      </c>
      <c r="K361">
        <v>30254</v>
      </c>
      <c r="L361">
        <v>120985746</v>
      </c>
      <c r="M361" t="s">
        <v>3178</v>
      </c>
      <c r="N361" t="s">
        <v>3179</v>
      </c>
      <c r="O361" t="s">
        <v>3180</v>
      </c>
      <c r="P361" t="s">
        <v>13097</v>
      </c>
    </row>
    <row r="362" spans="1:16" x14ac:dyDescent="0.35">
      <c r="A362" t="s">
        <v>3181</v>
      </c>
      <c r="B362" t="s">
        <v>13395</v>
      </c>
      <c r="C362" t="s">
        <v>13097</v>
      </c>
      <c r="D362">
        <v>1499</v>
      </c>
      <c r="E362">
        <v>7999</v>
      </c>
      <c r="F362" s="5">
        <v>0.81</v>
      </c>
      <c r="G362" t="s">
        <v>13082</v>
      </c>
      <c r="H362" t="s">
        <v>13101</v>
      </c>
      <c r="I362" t="s">
        <v>13084</v>
      </c>
      <c r="J362">
        <v>4.2</v>
      </c>
      <c r="K362">
        <v>22636</v>
      </c>
      <c r="L362">
        <v>181065364</v>
      </c>
      <c r="M362" t="s">
        <v>3188</v>
      </c>
      <c r="N362" t="s">
        <v>3189</v>
      </c>
      <c r="O362" t="s">
        <v>3190</v>
      </c>
      <c r="P362" t="s">
        <v>13097</v>
      </c>
    </row>
    <row r="363" spans="1:16" x14ac:dyDescent="0.35">
      <c r="A363" t="s">
        <v>3191</v>
      </c>
      <c r="B363" t="s">
        <v>13396</v>
      </c>
      <c r="C363" t="s">
        <v>13097</v>
      </c>
      <c r="D363">
        <v>18499</v>
      </c>
      <c r="E363">
        <v>25999</v>
      </c>
      <c r="F363" s="5">
        <v>0.28999999999999998</v>
      </c>
      <c r="G363" t="s">
        <v>13085</v>
      </c>
      <c r="H363" t="s">
        <v>13101</v>
      </c>
      <c r="I363" t="s">
        <v>13084</v>
      </c>
      <c r="J363">
        <v>4.0999999999999996</v>
      </c>
      <c r="K363">
        <v>22318</v>
      </c>
      <c r="L363">
        <v>580245682</v>
      </c>
      <c r="M363" t="s">
        <v>3198</v>
      </c>
      <c r="N363" t="s">
        <v>3199</v>
      </c>
      <c r="O363" t="s">
        <v>3200</v>
      </c>
      <c r="P363" t="s">
        <v>13097</v>
      </c>
    </row>
    <row r="364" spans="1:16" x14ac:dyDescent="0.35">
      <c r="A364" t="s">
        <v>3201</v>
      </c>
      <c r="B364" t="s">
        <v>13397</v>
      </c>
      <c r="C364" t="s">
        <v>13097</v>
      </c>
      <c r="D364">
        <v>369</v>
      </c>
      <c r="E364">
        <v>700</v>
      </c>
      <c r="F364" s="5">
        <v>0.47</v>
      </c>
      <c r="G364" t="s">
        <v>13085</v>
      </c>
      <c r="H364" t="s">
        <v>13083</v>
      </c>
      <c r="I364" t="s">
        <v>13084</v>
      </c>
      <c r="J364">
        <v>4.4000000000000004</v>
      </c>
      <c r="K364">
        <v>67259</v>
      </c>
      <c r="L364">
        <v>47081300</v>
      </c>
      <c r="M364" t="s">
        <v>3030</v>
      </c>
      <c r="N364" t="s">
        <v>3204</v>
      </c>
      <c r="O364" t="s">
        <v>3205</v>
      </c>
      <c r="P364" t="s">
        <v>13097</v>
      </c>
    </row>
    <row r="365" spans="1:16" x14ac:dyDescent="0.35">
      <c r="A365" t="s">
        <v>3206</v>
      </c>
      <c r="B365" t="s">
        <v>13398</v>
      </c>
      <c r="C365" t="s">
        <v>13097</v>
      </c>
      <c r="D365">
        <v>12999</v>
      </c>
      <c r="E365">
        <v>17999</v>
      </c>
      <c r="F365" s="5">
        <v>0.28000000000000003</v>
      </c>
      <c r="G365" t="s">
        <v>13085</v>
      </c>
      <c r="H365" t="s">
        <v>13101</v>
      </c>
      <c r="I365" t="s">
        <v>13084</v>
      </c>
      <c r="J365">
        <v>4.0999999999999996</v>
      </c>
      <c r="K365">
        <v>18998</v>
      </c>
      <c r="L365">
        <v>341945002</v>
      </c>
      <c r="M365" t="s">
        <v>3213</v>
      </c>
      <c r="N365" t="s">
        <v>3214</v>
      </c>
      <c r="O365" t="s">
        <v>3215</v>
      </c>
      <c r="P365" t="s">
        <v>13097</v>
      </c>
    </row>
    <row r="366" spans="1:16" x14ac:dyDescent="0.35">
      <c r="A366" t="s">
        <v>3216</v>
      </c>
      <c r="B366" t="s">
        <v>13370</v>
      </c>
      <c r="C366" t="s">
        <v>13097</v>
      </c>
      <c r="D366">
        <v>1799</v>
      </c>
      <c r="E366">
        <v>19999</v>
      </c>
      <c r="F366" s="5">
        <v>0.91</v>
      </c>
      <c r="G366" t="s">
        <v>13082</v>
      </c>
      <c r="H366" t="s">
        <v>13101</v>
      </c>
      <c r="I366" t="s">
        <v>13084</v>
      </c>
      <c r="J366">
        <v>4.2</v>
      </c>
      <c r="K366">
        <v>13937</v>
      </c>
      <c r="L366">
        <v>278726063</v>
      </c>
      <c r="M366" t="s">
        <v>2954</v>
      </c>
      <c r="N366" t="s">
        <v>3218</v>
      </c>
      <c r="O366" t="s">
        <v>3219</v>
      </c>
      <c r="P366" t="s">
        <v>13097</v>
      </c>
    </row>
    <row r="367" spans="1:16" x14ac:dyDescent="0.35">
      <c r="A367" t="s">
        <v>3220</v>
      </c>
      <c r="B367" t="s">
        <v>13399</v>
      </c>
      <c r="C367" t="s">
        <v>13097</v>
      </c>
      <c r="D367">
        <v>2199</v>
      </c>
      <c r="E367">
        <v>9999</v>
      </c>
      <c r="F367" s="5">
        <v>0.78</v>
      </c>
      <c r="G367" t="s">
        <v>13082</v>
      </c>
      <c r="H367" t="s">
        <v>13101</v>
      </c>
      <c r="I367" t="s">
        <v>13084</v>
      </c>
      <c r="J367">
        <v>4.2</v>
      </c>
      <c r="K367">
        <v>29471</v>
      </c>
      <c r="L367">
        <v>294680529</v>
      </c>
      <c r="M367" t="s">
        <v>3227</v>
      </c>
      <c r="N367" t="s">
        <v>3228</v>
      </c>
      <c r="O367" t="s">
        <v>3229</v>
      </c>
      <c r="P367" t="s">
        <v>13097</v>
      </c>
    </row>
    <row r="368" spans="1:16" x14ac:dyDescent="0.35">
      <c r="A368" t="s">
        <v>3230</v>
      </c>
      <c r="B368" t="s">
        <v>13400</v>
      </c>
      <c r="C368" t="s">
        <v>13097</v>
      </c>
      <c r="D368">
        <v>16999</v>
      </c>
      <c r="E368">
        <v>24999</v>
      </c>
      <c r="F368" s="5">
        <v>0.32</v>
      </c>
      <c r="G368" t="s">
        <v>13085</v>
      </c>
      <c r="H368" t="s">
        <v>13101</v>
      </c>
      <c r="I368" t="s">
        <v>13084</v>
      </c>
      <c r="J368">
        <v>4.0999999999999996</v>
      </c>
      <c r="K368">
        <v>22318</v>
      </c>
      <c r="L368">
        <v>557927682</v>
      </c>
      <c r="M368" t="s">
        <v>3198</v>
      </c>
      <c r="N368" t="s">
        <v>3233</v>
      </c>
      <c r="O368" t="s">
        <v>3234</v>
      </c>
      <c r="P368" t="s">
        <v>13097</v>
      </c>
    </row>
    <row r="369" spans="1:16" x14ac:dyDescent="0.35">
      <c r="A369" t="s">
        <v>3235</v>
      </c>
      <c r="B369" t="s">
        <v>13401</v>
      </c>
      <c r="C369" t="s">
        <v>13097</v>
      </c>
      <c r="D369">
        <v>16499</v>
      </c>
      <c r="E369">
        <v>20999</v>
      </c>
      <c r="F369" s="5">
        <v>0.21</v>
      </c>
      <c r="G369" t="s">
        <v>13085</v>
      </c>
      <c r="H369" t="s">
        <v>13101</v>
      </c>
      <c r="I369" t="s">
        <v>13084</v>
      </c>
      <c r="J369">
        <v>4</v>
      </c>
      <c r="K369">
        <v>21350</v>
      </c>
      <c r="L369">
        <v>448328650</v>
      </c>
      <c r="M369" t="s">
        <v>3242</v>
      </c>
      <c r="N369" t="s">
        <v>3243</v>
      </c>
      <c r="O369" t="s">
        <v>3244</v>
      </c>
      <c r="P369" t="s">
        <v>13097</v>
      </c>
    </row>
    <row r="370" spans="1:16" x14ac:dyDescent="0.35">
      <c r="A370" t="s">
        <v>3245</v>
      </c>
      <c r="B370" t="s">
        <v>13370</v>
      </c>
      <c r="C370" t="s">
        <v>13097</v>
      </c>
      <c r="D370">
        <v>1799</v>
      </c>
      <c r="E370">
        <v>19999</v>
      </c>
      <c r="F370" s="5">
        <v>0.91</v>
      </c>
      <c r="G370" t="s">
        <v>13082</v>
      </c>
      <c r="H370" t="s">
        <v>13101</v>
      </c>
      <c r="I370" t="s">
        <v>13084</v>
      </c>
      <c r="J370">
        <v>4.2</v>
      </c>
      <c r="K370">
        <v>13937</v>
      </c>
      <c r="L370">
        <v>278726063</v>
      </c>
      <c r="M370" t="s">
        <v>2954</v>
      </c>
      <c r="N370" t="s">
        <v>3246</v>
      </c>
      <c r="O370" t="s">
        <v>3247</v>
      </c>
      <c r="P370" t="s">
        <v>13097</v>
      </c>
    </row>
    <row r="371" spans="1:16" x14ac:dyDescent="0.35">
      <c r="A371" t="s">
        <v>3250</v>
      </c>
      <c r="B371" t="s">
        <v>13402</v>
      </c>
      <c r="C371" t="s">
        <v>13097</v>
      </c>
      <c r="D371">
        <v>8499</v>
      </c>
      <c r="E371">
        <v>10999</v>
      </c>
      <c r="F371" s="5">
        <v>0.23</v>
      </c>
      <c r="G371" t="s">
        <v>13085</v>
      </c>
      <c r="H371" t="s">
        <v>13101</v>
      </c>
      <c r="I371" t="s">
        <v>13084</v>
      </c>
      <c r="J371">
        <v>4.0999999999999996</v>
      </c>
      <c r="K371">
        <v>313836</v>
      </c>
      <c r="L371">
        <v>3451882164</v>
      </c>
      <c r="M371" t="s">
        <v>3257</v>
      </c>
      <c r="N371" t="s">
        <v>3258</v>
      </c>
      <c r="O371" t="s">
        <v>3259</v>
      </c>
      <c r="P371" t="s">
        <v>13097</v>
      </c>
    </row>
    <row r="372" spans="1:16" x14ac:dyDescent="0.35">
      <c r="A372" t="s">
        <v>3260</v>
      </c>
      <c r="B372" t="s">
        <v>13403</v>
      </c>
      <c r="C372" t="s">
        <v>13097</v>
      </c>
      <c r="D372">
        <v>6499</v>
      </c>
      <c r="E372">
        <v>8499</v>
      </c>
      <c r="F372" s="5">
        <v>0.24</v>
      </c>
      <c r="G372" t="s">
        <v>13085</v>
      </c>
      <c r="H372" t="s">
        <v>13101</v>
      </c>
      <c r="I372" t="s">
        <v>13084</v>
      </c>
      <c r="J372">
        <v>4.0999999999999996</v>
      </c>
      <c r="K372">
        <v>313836</v>
      </c>
      <c r="L372">
        <v>2667292164</v>
      </c>
      <c r="M372" t="s">
        <v>3257</v>
      </c>
      <c r="N372" t="s">
        <v>3263</v>
      </c>
      <c r="O372" t="s">
        <v>3264</v>
      </c>
      <c r="P372" t="s">
        <v>13097</v>
      </c>
    </row>
    <row r="373" spans="1:16" x14ac:dyDescent="0.35">
      <c r="A373" t="s">
        <v>3265</v>
      </c>
      <c r="B373" t="s">
        <v>13370</v>
      </c>
      <c r="C373" t="s">
        <v>13097</v>
      </c>
      <c r="D373">
        <v>1799</v>
      </c>
      <c r="E373">
        <v>19999</v>
      </c>
      <c r="F373" s="5">
        <v>0.91</v>
      </c>
      <c r="G373" t="s">
        <v>13082</v>
      </c>
      <c r="H373" t="s">
        <v>13101</v>
      </c>
      <c r="I373" t="s">
        <v>13084</v>
      </c>
      <c r="J373">
        <v>4.2</v>
      </c>
      <c r="K373">
        <v>13937</v>
      </c>
      <c r="L373">
        <v>278726063</v>
      </c>
      <c r="M373" t="s">
        <v>2954</v>
      </c>
      <c r="N373" t="s">
        <v>3267</v>
      </c>
      <c r="O373" t="s">
        <v>3268</v>
      </c>
      <c r="P373" t="s">
        <v>13097</v>
      </c>
    </row>
    <row r="374" spans="1:16" x14ac:dyDescent="0.35">
      <c r="A374" t="s">
        <v>3269</v>
      </c>
      <c r="B374" t="s">
        <v>13404</v>
      </c>
      <c r="C374" t="s">
        <v>13097</v>
      </c>
      <c r="D374">
        <v>8999</v>
      </c>
      <c r="E374">
        <v>11999</v>
      </c>
      <c r="F374" s="5">
        <v>0.25</v>
      </c>
      <c r="G374" t="s">
        <v>13085</v>
      </c>
      <c r="H374" t="s">
        <v>13101</v>
      </c>
      <c r="I374" t="s">
        <v>13084</v>
      </c>
      <c r="J374">
        <v>4</v>
      </c>
      <c r="K374">
        <v>12796</v>
      </c>
      <c r="L374">
        <v>153539204</v>
      </c>
      <c r="M374" t="s">
        <v>3102</v>
      </c>
      <c r="N374" t="s">
        <v>3271</v>
      </c>
      <c r="O374" t="s">
        <v>3272</v>
      </c>
      <c r="P374" t="s">
        <v>13097</v>
      </c>
    </row>
    <row r="375" spans="1:16" x14ac:dyDescent="0.35">
      <c r="A375" t="s">
        <v>3273</v>
      </c>
      <c r="B375" t="s">
        <v>13405</v>
      </c>
      <c r="C375" t="s">
        <v>13097</v>
      </c>
      <c r="D375">
        <v>139</v>
      </c>
      <c r="E375">
        <v>495</v>
      </c>
      <c r="F375" s="5">
        <v>0.72</v>
      </c>
      <c r="G375" t="s">
        <v>13082</v>
      </c>
      <c r="H375" t="s">
        <v>13086</v>
      </c>
      <c r="I375" t="s">
        <v>13084</v>
      </c>
      <c r="J375">
        <v>4.3</v>
      </c>
      <c r="K375">
        <v>14185</v>
      </c>
      <c r="L375">
        <v>7021575</v>
      </c>
      <c r="M375" t="s">
        <v>3277</v>
      </c>
      <c r="N375" t="s">
        <v>3278</v>
      </c>
      <c r="O375" t="s">
        <v>3279</v>
      </c>
      <c r="P375" t="s">
        <v>13097</v>
      </c>
    </row>
    <row r="376" spans="1:16" x14ac:dyDescent="0.35">
      <c r="A376" t="s">
        <v>3280</v>
      </c>
      <c r="B376" t="s">
        <v>13406</v>
      </c>
      <c r="C376" t="s">
        <v>13097</v>
      </c>
      <c r="D376">
        <v>3999</v>
      </c>
      <c r="E376">
        <v>16999</v>
      </c>
      <c r="F376" s="5">
        <v>0.76</v>
      </c>
      <c r="G376" t="s">
        <v>13082</v>
      </c>
      <c r="H376" t="s">
        <v>13101</v>
      </c>
      <c r="I376" t="s">
        <v>13084</v>
      </c>
      <c r="J376">
        <v>4.3</v>
      </c>
      <c r="K376">
        <v>17159</v>
      </c>
      <c r="L376">
        <v>291685841</v>
      </c>
      <c r="M376" t="s">
        <v>3287</v>
      </c>
      <c r="N376" t="s">
        <v>3288</v>
      </c>
      <c r="O376" t="s">
        <v>3289</v>
      </c>
      <c r="P376" t="s">
        <v>13097</v>
      </c>
    </row>
    <row r="377" spans="1:16" x14ac:dyDescent="0.35">
      <c r="A377" t="s">
        <v>3290</v>
      </c>
      <c r="B377" t="s">
        <v>13407</v>
      </c>
      <c r="C377" t="s">
        <v>13097</v>
      </c>
      <c r="D377">
        <v>2998</v>
      </c>
      <c r="E377">
        <v>5999</v>
      </c>
      <c r="F377" s="5">
        <v>0.5</v>
      </c>
      <c r="G377" t="s">
        <v>13082</v>
      </c>
      <c r="H377" t="s">
        <v>13101</v>
      </c>
      <c r="I377" t="s">
        <v>13084</v>
      </c>
      <c r="J377">
        <v>4.0999999999999996</v>
      </c>
      <c r="K377">
        <v>5179</v>
      </c>
      <c r="L377">
        <v>31068821</v>
      </c>
      <c r="M377" t="s">
        <v>3297</v>
      </c>
      <c r="N377" t="s">
        <v>3298</v>
      </c>
      <c r="O377" t="s">
        <v>3299</v>
      </c>
      <c r="P377" t="s">
        <v>13097</v>
      </c>
    </row>
    <row r="378" spans="1:16" x14ac:dyDescent="0.35">
      <c r="A378" t="s">
        <v>3302</v>
      </c>
      <c r="B378" t="s">
        <v>13408</v>
      </c>
      <c r="C378" t="s">
        <v>13097</v>
      </c>
      <c r="D378">
        <v>15499</v>
      </c>
      <c r="E378">
        <v>18999</v>
      </c>
      <c r="F378" s="5">
        <v>0.18</v>
      </c>
      <c r="G378" t="s">
        <v>13085</v>
      </c>
      <c r="H378" t="s">
        <v>13101</v>
      </c>
      <c r="I378" t="s">
        <v>13084</v>
      </c>
      <c r="J378">
        <v>4.0999999999999996</v>
      </c>
      <c r="K378">
        <v>19252</v>
      </c>
      <c r="L378">
        <v>365768748</v>
      </c>
      <c r="M378" t="s">
        <v>3309</v>
      </c>
      <c r="N378" t="s">
        <v>3310</v>
      </c>
      <c r="O378" t="s">
        <v>3311</v>
      </c>
      <c r="P378" t="s">
        <v>13097</v>
      </c>
    </row>
    <row r="379" spans="1:16" x14ac:dyDescent="0.35">
      <c r="A379" t="s">
        <v>3316</v>
      </c>
      <c r="B379" t="s">
        <v>13370</v>
      </c>
      <c r="C379" t="s">
        <v>13097</v>
      </c>
      <c r="D379">
        <v>1799</v>
      </c>
      <c r="E379">
        <v>19999</v>
      </c>
      <c r="F379" s="5">
        <v>0.91</v>
      </c>
      <c r="G379" t="s">
        <v>13082</v>
      </c>
      <c r="H379" t="s">
        <v>13101</v>
      </c>
      <c r="I379" t="s">
        <v>13084</v>
      </c>
      <c r="J379">
        <v>4.2</v>
      </c>
      <c r="K379">
        <v>13937</v>
      </c>
      <c r="L379">
        <v>278726063</v>
      </c>
      <c r="M379" t="s">
        <v>2954</v>
      </c>
      <c r="N379" t="s">
        <v>3317</v>
      </c>
      <c r="O379" t="s">
        <v>3318</v>
      </c>
      <c r="P379" t="s">
        <v>13097</v>
      </c>
    </row>
    <row r="380" spans="1:16" x14ac:dyDescent="0.35">
      <c r="A380" t="s">
        <v>3319</v>
      </c>
      <c r="B380" t="s">
        <v>13409</v>
      </c>
      <c r="C380" t="s">
        <v>13097</v>
      </c>
      <c r="D380">
        <v>8999</v>
      </c>
      <c r="E380">
        <v>11999</v>
      </c>
      <c r="F380" s="5">
        <v>0.25</v>
      </c>
      <c r="G380" t="s">
        <v>13085</v>
      </c>
      <c r="H380" t="s">
        <v>13101</v>
      </c>
      <c r="I380" t="s">
        <v>13084</v>
      </c>
      <c r="J380">
        <v>4</v>
      </c>
      <c r="K380">
        <v>12796</v>
      </c>
      <c r="L380">
        <v>153539204</v>
      </c>
      <c r="M380" t="s">
        <v>3102</v>
      </c>
      <c r="N380" t="s">
        <v>3321</v>
      </c>
      <c r="O380" t="s">
        <v>3322</v>
      </c>
      <c r="P380" t="s">
        <v>13097</v>
      </c>
    </row>
    <row r="381" spans="1:16" x14ac:dyDescent="0.35">
      <c r="A381" t="s">
        <v>3323</v>
      </c>
      <c r="B381" t="s">
        <v>13410</v>
      </c>
      <c r="C381" t="s">
        <v>13097</v>
      </c>
      <c r="D381">
        <v>873</v>
      </c>
      <c r="E381">
        <v>1699</v>
      </c>
      <c r="F381" s="5">
        <v>0.49</v>
      </c>
      <c r="G381" t="s">
        <v>13085</v>
      </c>
      <c r="H381" t="s">
        <v>13101</v>
      </c>
      <c r="I381" t="s">
        <v>13084</v>
      </c>
      <c r="J381">
        <v>4.4000000000000004</v>
      </c>
      <c r="K381">
        <v>1680</v>
      </c>
      <c r="L381">
        <v>2854320</v>
      </c>
      <c r="M381" t="s">
        <v>3330</v>
      </c>
      <c r="N381" t="s">
        <v>3331</v>
      </c>
      <c r="O381" t="s">
        <v>3332</v>
      </c>
      <c r="P381" t="s">
        <v>13097</v>
      </c>
    </row>
    <row r="382" spans="1:16" x14ac:dyDescent="0.35">
      <c r="A382" t="s">
        <v>3333</v>
      </c>
      <c r="B382" t="s">
        <v>13411</v>
      </c>
      <c r="C382" t="s">
        <v>13097</v>
      </c>
      <c r="D382">
        <v>12999</v>
      </c>
      <c r="E382">
        <v>15999</v>
      </c>
      <c r="F382" s="5">
        <v>0.19</v>
      </c>
      <c r="G382" t="s">
        <v>13085</v>
      </c>
      <c r="H382" t="s">
        <v>13101</v>
      </c>
      <c r="I382" t="s">
        <v>13084</v>
      </c>
      <c r="J382">
        <v>4.2</v>
      </c>
      <c r="K382">
        <v>13246</v>
      </c>
      <c r="L382">
        <v>211922754</v>
      </c>
      <c r="M382" t="s">
        <v>3340</v>
      </c>
      <c r="N382" t="s">
        <v>3341</v>
      </c>
      <c r="O382" t="s">
        <v>3342</v>
      </c>
      <c r="P382" t="s">
        <v>13097</v>
      </c>
    </row>
    <row r="383" spans="1:16" x14ac:dyDescent="0.35">
      <c r="A383" t="s">
        <v>3343</v>
      </c>
      <c r="B383" t="s">
        <v>13412</v>
      </c>
      <c r="C383" t="s">
        <v>13097</v>
      </c>
      <c r="D383">
        <v>539</v>
      </c>
      <c r="E383">
        <v>1599</v>
      </c>
      <c r="F383" s="5">
        <v>0.66</v>
      </c>
      <c r="G383" t="s">
        <v>13082</v>
      </c>
      <c r="H383" t="s">
        <v>13101</v>
      </c>
      <c r="I383" t="s">
        <v>13084</v>
      </c>
      <c r="J383">
        <v>3.8</v>
      </c>
      <c r="K383">
        <v>14648</v>
      </c>
      <c r="L383">
        <v>23422152</v>
      </c>
      <c r="M383" t="s">
        <v>3351</v>
      </c>
      <c r="N383" t="s">
        <v>3352</v>
      </c>
      <c r="O383" t="s">
        <v>3353</v>
      </c>
      <c r="P383" t="s">
        <v>13097</v>
      </c>
    </row>
    <row r="384" spans="1:16" x14ac:dyDescent="0.35">
      <c r="A384" t="s">
        <v>3354</v>
      </c>
      <c r="B384" t="s">
        <v>13371</v>
      </c>
      <c r="C384" t="s">
        <v>13097</v>
      </c>
      <c r="D384">
        <v>1999</v>
      </c>
      <c r="E384">
        <v>9999</v>
      </c>
      <c r="F384" s="5">
        <v>0.8</v>
      </c>
      <c r="G384" t="s">
        <v>13082</v>
      </c>
      <c r="H384" t="s">
        <v>13101</v>
      </c>
      <c r="I384" t="s">
        <v>13084</v>
      </c>
      <c r="J384">
        <v>4.3</v>
      </c>
      <c r="K384">
        <v>27696</v>
      </c>
      <c r="L384">
        <v>276932304</v>
      </c>
      <c r="M384" t="s">
        <v>2964</v>
      </c>
      <c r="N384" t="s">
        <v>3356</v>
      </c>
      <c r="O384" t="s">
        <v>3357</v>
      </c>
      <c r="P384" t="s">
        <v>13097</v>
      </c>
    </row>
    <row r="385" spans="1:16" x14ac:dyDescent="0.35">
      <c r="A385" t="s">
        <v>3358</v>
      </c>
      <c r="B385" t="s">
        <v>13413</v>
      </c>
      <c r="C385" t="s">
        <v>13097</v>
      </c>
      <c r="D385">
        <v>15490</v>
      </c>
      <c r="E385">
        <v>20990</v>
      </c>
      <c r="F385" s="5">
        <v>0.26</v>
      </c>
      <c r="G385" t="s">
        <v>13085</v>
      </c>
      <c r="H385" t="s">
        <v>13101</v>
      </c>
      <c r="I385" t="s">
        <v>13084</v>
      </c>
      <c r="J385">
        <v>4.2</v>
      </c>
      <c r="K385">
        <v>32916</v>
      </c>
      <c r="L385">
        <v>690906840</v>
      </c>
      <c r="M385" t="s">
        <v>3365</v>
      </c>
      <c r="N385" t="s">
        <v>3366</v>
      </c>
      <c r="O385" t="s">
        <v>3367</v>
      </c>
      <c r="P385" t="s">
        <v>13097</v>
      </c>
    </row>
    <row r="386" spans="1:16" x14ac:dyDescent="0.35">
      <c r="A386" t="s">
        <v>3368</v>
      </c>
      <c r="B386" t="s">
        <v>13414</v>
      </c>
      <c r="C386" t="s">
        <v>13097</v>
      </c>
      <c r="D386">
        <v>19999</v>
      </c>
      <c r="E386">
        <v>24999</v>
      </c>
      <c r="F386" s="5">
        <v>0.2</v>
      </c>
      <c r="G386" t="s">
        <v>13085</v>
      </c>
      <c r="H386" t="s">
        <v>13101</v>
      </c>
      <c r="I386" t="s">
        <v>13084</v>
      </c>
      <c r="J386">
        <v>3.9</v>
      </c>
      <c r="K386">
        <v>25824</v>
      </c>
      <c r="L386">
        <v>645574176</v>
      </c>
      <c r="M386" t="s">
        <v>3375</v>
      </c>
      <c r="N386" t="s">
        <v>3376</v>
      </c>
      <c r="O386" t="s">
        <v>3377</v>
      </c>
      <c r="P386" t="s">
        <v>13097</v>
      </c>
    </row>
    <row r="387" spans="1:16" x14ac:dyDescent="0.35">
      <c r="A387" t="s">
        <v>3378</v>
      </c>
      <c r="B387" t="s">
        <v>13415</v>
      </c>
      <c r="C387" t="s">
        <v>13097</v>
      </c>
      <c r="D387">
        <v>1075</v>
      </c>
      <c r="E387">
        <v>1699</v>
      </c>
      <c r="F387" s="5">
        <v>0.37</v>
      </c>
      <c r="G387" t="s">
        <v>13085</v>
      </c>
      <c r="H387" t="s">
        <v>13101</v>
      </c>
      <c r="I387" t="s">
        <v>13084</v>
      </c>
      <c r="J387">
        <v>4.4000000000000004</v>
      </c>
      <c r="K387">
        <v>7462</v>
      </c>
      <c r="L387">
        <v>12677938</v>
      </c>
      <c r="M387" t="s">
        <v>3385</v>
      </c>
      <c r="N387" t="s">
        <v>3386</v>
      </c>
      <c r="O387" t="s">
        <v>3387</v>
      </c>
      <c r="P387" t="s">
        <v>13097</v>
      </c>
    </row>
    <row r="388" spans="1:16" x14ac:dyDescent="0.35">
      <c r="A388" t="s">
        <v>3388</v>
      </c>
      <c r="B388" t="s">
        <v>13416</v>
      </c>
      <c r="C388" t="s">
        <v>13097</v>
      </c>
      <c r="D388">
        <v>399</v>
      </c>
      <c r="E388">
        <v>699</v>
      </c>
      <c r="F388" s="5">
        <v>0.43</v>
      </c>
      <c r="G388" t="s">
        <v>13085</v>
      </c>
      <c r="H388" t="s">
        <v>13083</v>
      </c>
      <c r="I388" t="s">
        <v>13084</v>
      </c>
      <c r="J388">
        <v>4</v>
      </c>
      <c r="K388">
        <v>37817</v>
      </c>
      <c r="L388">
        <v>26434083</v>
      </c>
      <c r="M388" t="s">
        <v>3395</v>
      </c>
      <c r="N388" t="s">
        <v>3396</v>
      </c>
      <c r="O388" t="s">
        <v>3397</v>
      </c>
      <c r="P388" t="s">
        <v>13097</v>
      </c>
    </row>
    <row r="389" spans="1:16" x14ac:dyDescent="0.35">
      <c r="A389" t="s">
        <v>3398</v>
      </c>
      <c r="B389" t="s">
        <v>13394</v>
      </c>
      <c r="C389" t="s">
        <v>13097</v>
      </c>
      <c r="D389">
        <v>1999</v>
      </c>
      <c r="E389">
        <v>3990</v>
      </c>
      <c r="F389" s="5">
        <v>0.5</v>
      </c>
      <c r="G389" t="s">
        <v>13082</v>
      </c>
      <c r="H389" t="s">
        <v>13101</v>
      </c>
      <c r="I389" t="s">
        <v>13084</v>
      </c>
      <c r="J389">
        <v>4</v>
      </c>
      <c r="K389">
        <v>30254</v>
      </c>
      <c r="L389">
        <v>120713460</v>
      </c>
      <c r="M389" t="s">
        <v>3178</v>
      </c>
      <c r="N389" t="s">
        <v>3401</v>
      </c>
      <c r="O389" t="s">
        <v>3402</v>
      </c>
      <c r="P389" t="s">
        <v>13097</v>
      </c>
    </row>
    <row r="390" spans="1:16" x14ac:dyDescent="0.35">
      <c r="A390" t="s">
        <v>3403</v>
      </c>
      <c r="B390" t="s">
        <v>13372</v>
      </c>
      <c r="C390" t="s">
        <v>13097</v>
      </c>
      <c r="D390">
        <v>1999</v>
      </c>
      <c r="E390">
        <v>7990</v>
      </c>
      <c r="F390" s="5">
        <v>0.75</v>
      </c>
      <c r="G390" t="s">
        <v>13082</v>
      </c>
      <c r="H390" t="s">
        <v>13101</v>
      </c>
      <c r="I390" t="s">
        <v>13084</v>
      </c>
      <c r="J390">
        <v>3.8</v>
      </c>
      <c r="K390">
        <v>17831</v>
      </c>
      <c r="L390">
        <v>142469690</v>
      </c>
      <c r="M390" t="s">
        <v>2974</v>
      </c>
      <c r="N390" t="s">
        <v>3405</v>
      </c>
      <c r="O390" t="s">
        <v>3406</v>
      </c>
      <c r="P390" t="s">
        <v>13097</v>
      </c>
    </row>
    <row r="391" spans="1:16" x14ac:dyDescent="0.35">
      <c r="A391" t="s">
        <v>3411</v>
      </c>
      <c r="B391" t="s">
        <v>13417</v>
      </c>
      <c r="C391" t="s">
        <v>13097</v>
      </c>
      <c r="D391">
        <v>28999</v>
      </c>
      <c r="E391">
        <v>34999</v>
      </c>
      <c r="F391" s="5">
        <v>0.17</v>
      </c>
      <c r="G391" t="s">
        <v>13085</v>
      </c>
      <c r="H391" t="s">
        <v>13101</v>
      </c>
      <c r="I391" t="s">
        <v>13084</v>
      </c>
      <c r="J391">
        <v>4.4000000000000004</v>
      </c>
      <c r="K391">
        <v>20311</v>
      </c>
      <c r="L391">
        <v>710864689</v>
      </c>
      <c r="M391" t="s">
        <v>3418</v>
      </c>
      <c r="N391" t="s">
        <v>3419</v>
      </c>
      <c r="O391" t="s">
        <v>3420</v>
      </c>
      <c r="P391" t="s">
        <v>13097</v>
      </c>
    </row>
    <row r="392" spans="1:16" x14ac:dyDescent="0.35">
      <c r="A392" t="s">
        <v>3421</v>
      </c>
      <c r="B392" t="s">
        <v>13418</v>
      </c>
      <c r="C392" t="s">
        <v>13097</v>
      </c>
      <c r="D392">
        <v>2299</v>
      </c>
      <c r="E392">
        <v>7990</v>
      </c>
      <c r="F392" s="5">
        <v>0.71</v>
      </c>
      <c r="G392" t="s">
        <v>13082</v>
      </c>
      <c r="H392" t="s">
        <v>13101</v>
      </c>
      <c r="I392" t="s">
        <v>13084</v>
      </c>
      <c r="J392">
        <v>4.2</v>
      </c>
      <c r="K392">
        <v>69622</v>
      </c>
      <c r="L392">
        <v>556279780</v>
      </c>
      <c r="M392" t="s">
        <v>3428</v>
      </c>
      <c r="N392" t="s">
        <v>3429</v>
      </c>
      <c r="O392" t="s">
        <v>3430</v>
      </c>
      <c r="P392" t="s">
        <v>13097</v>
      </c>
    </row>
    <row r="393" spans="1:16" x14ac:dyDescent="0.35">
      <c r="A393" t="s">
        <v>3431</v>
      </c>
      <c r="B393" t="s">
        <v>13419</v>
      </c>
      <c r="C393" t="s">
        <v>13097</v>
      </c>
      <c r="D393">
        <v>399</v>
      </c>
      <c r="E393">
        <v>1999</v>
      </c>
      <c r="F393" s="5">
        <v>0.8</v>
      </c>
      <c r="G393" t="s">
        <v>13082</v>
      </c>
      <c r="H393" t="s">
        <v>13083</v>
      </c>
      <c r="I393" t="s">
        <v>13084</v>
      </c>
      <c r="J393">
        <v>4</v>
      </c>
      <c r="K393">
        <v>3382</v>
      </c>
      <c r="L393">
        <v>6760618</v>
      </c>
      <c r="M393" t="s">
        <v>13037</v>
      </c>
      <c r="N393" t="s">
        <v>3439</v>
      </c>
      <c r="O393" t="s">
        <v>3440</v>
      </c>
      <c r="P393" t="s">
        <v>13097</v>
      </c>
    </row>
    <row r="394" spans="1:16" x14ac:dyDescent="0.35">
      <c r="A394" t="s">
        <v>3441</v>
      </c>
      <c r="B394" t="s">
        <v>13420</v>
      </c>
      <c r="C394" t="s">
        <v>13097</v>
      </c>
      <c r="D394">
        <v>1149</v>
      </c>
      <c r="E394">
        <v>3999</v>
      </c>
      <c r="F394" s="5">
        <v>0.71</v>
      </c>
      <c r="G394" t="s">
        <v>13082</v>
      </c>
      <c r="H394" t="s">
        <v>13101</v>
      </c>
      <c r="I394" t="s">
        <v>13084</v>
      </c>
      <c r="J394">
        <v>4.3</v>
      </c>
      <c r="K394">
        <v>140036</v>
      </c>
      <c r="L394">
        <v>560003964</v>
      </c>
      <c r="M394" t="s">
        <v>3448</v>
      </c>
      <c r="N394" t="s">
        <v>3449</v>
      </c>
      <c r="O394" t="s">
        <v>3450</v>
      </c>
      <c r="P394" t="s">
        <v>13097</v>
      </c>
    </row>
    <row r="395" spans="1:16" x14ac:dyDescent="0.35">
      <c r="A395" t="s">
        <v>3451</v>
      </c>
      <c r="B395" t="s">
        <v>13421</v>
      </c>
      <c r="C395" t="s">
        <v>13097</v>
      </c>
      <c r="D395">
        <v>529</v>
      </c>
      <c r="E395">
        <v>1499</v>
      </c>
      <c r="F395" s="5">
        <v>0.65</v>
      </c>
      <c r="G395" t="s">
        <v>13082</v>
      </c>
      <c r="H395" t="s">
        <v>13101</v>
      </c>
      <c r="I395" t="s">
        <v>13084</v>
      </c>
      <c r="J395">
        <v>4.0999999999999996</v>
      </c>
      <c r="K395">
        <v>8599</v>
      </c>
      <c r="L395">
        <v>12889901</v>
      </c>
      <c r="M395" t="s">
        <v>3458</v>
      </c>
      <c r="N395" t="s">
        <v>3459</v>
      </c>
      <c r="O395" t="s">
        <v>3460</v>
      </c>
      <c r="P395" t="s">
        <v>13097</v>
      </c>
    </row>
    <row r="396" spans="1:16" x14ac:dyDescent="0.35">
      <c r="A396" t="s">
        <v>3461</v>
      </c>
      <c r="B396" t="s">
        <v>13422</v>
      </c>
      <c r="C396" t="s">
        <v>13097</v>
      </c>
      <c r="D396">
        <v>13999</v>
      </c>
      <c r="E396">
        <v>19499</v>
      </c>
      <c r="F396" s="5">
        <v>0.28000000000000003</v>
      </c>
      <c r="G396" t="s">
        <v>13085</v>
      </c>
      <c r="H396" t="s">
        <v>13101</v>
      </c>
      <c r="I396" t="s">
        <v>13084</v>
      </c>
      <c r="J396">
        <v>4.0999999999999996</v>
      </c>
      <c r="K396">
        <v>18998</v>
      </c>
      <c r="L396">
        <v>370442002</v>
      </c>
      <c r="M396" t="s">
        <v>3213</v>
      </c>
      <c r="N396" t="s">
        <v>3464</v>
      </c>
      <c r="O396" t="s">
        <v>3465</v>
      </c>
      <c r="P396" t="s">
        <v>13097</v>
      </c>
    </row>
    <row r="397" spans="1:16" x14ac:dyDescent="0.35">
      <c r="A397" t="s">
        <v>3466</v>
      </c>
      <c r="B397" t="s">
        <v>13388</v>
      </c>
      <c r="C397" t="s">
        <v>13097</v>
      </c>
      <c r="D397">
        <v>379</v>
      </c>
      <c r="E397">
        <v>999</v>
      </c>
      <c r="F397" s="5">
        <v>0.62</v>
      </c>
      <c r="G397" t="s">
        <v>13082</v>
      </c>
      <c r="H397" t="s">
        <v>13083</v>
      </c>
      <c r="I397" t="s">
        <v>13084</v>
      </c>
      <c r="J397">
        <v>4.0999999999999996</v>
      </c>
      <c r="K397">
        <v>363713</v>
      </c>
      <c r="L397">
        <v>363349287</v>
      </c>
      <c r="M397" t="s">
        <v>3123</v>
      </c>
      <c r="N397" t="s">
        <v>3469</v>
      </c>
      <c r="O397" t="s">
        <v>3470</v>
      </c>
      <c r="P397" t="s">
        <v>13097</v>
      </c>
    </row>
    <row r="398" spans="1:16" x14ac:dyDescent="0.35">
      <c r="A398" t="s">
        <v>3471</v>
      </c>
      <c r="B398" t="s">
        <v>13423</v>
      </c>
      <c r="C398" t="s">
        <v>13097</v>
      </c>
      <c r="D398">
        <v>13999</v>
      </c>
      <c r="E398">
        <v>19999</v>
      </c>
      <c r="F398" s="5">
        <v>0.3</v>
      </c>
      <c r="G398" t="s">
        <v>13085</v>
      </c>
      <c r="H398" t="s">
        <v>13101</v>
      </c>
      <c r="I398" t="s">
        <v>13084</v>
      </c>
      <c r="J398">
        <v>4.0999999999999996</v>
      </c>
      <c r="K398">
        <v>19252</v>
      </c>
      <c r="L398">
        <v>385020748</v>
      </c>
      <c r="M398" t="s">
        <v>3309</v>
      </c>
      <c r="N398" t="s">
        <v>3474</v>
      </c>
      <c r="O398" t="s">
        <v>3475</v>
      </c>
      <c r="P398" t="s">
        <v>13097</v>
      </c>
    </row>
    <row r="399" spans="1:16" x14ac:dyDescent="0.35">
      <c r="A399" t="s">
        <v>3476</v>
      </c>
      <c r="B399" t="s">
        <v>13424</v>
      </c>
      <c r="C399" t="s">
        <v>13097</v>
      </c>
      <c r="D399">
        <v>3999</v>
      </c>
      <c r="E399">
        <v>9999</v>
      </c>
      <c r="F399" s="5">
        <v>0.6</v>
      </c>
      <c r="G399" t="s">
        <v>13082</v>
      </c>
      <c r="H399" t="s">
        <v>13101</v>
      </c>
      <c r="I399" t="s">
        <v>13082</v>
      </c>
      <c r="J399">
        <v>4.4000000000000004</v>
      </c>
      <c r="K399">
        <v>73</v>
      </c>
      <c r="L399">
        <v>729927</v>
      </c>
      <c r="M399" t="s">
        <v>3483</v>
      </c>
      <c r="N399" t="s">
        <v>3484</v>
      </c>
      <c r="O399" t="s">
        <v>3485</v>
      </c>
      <c r="P399" t="s">
        <v>13097</v>
      </c>
    </row>
    <row r="400" spans="1:16" x14ac:dyDescent="0.35">
      <c r="A400" t="s">
        <v>3493</v>
      </c>
      <c r="B400" t="s">
        <v>13425</v>
      </c>
      <c r="C400" t="s">
        <v>13097</v>
      </c>
      <c r="D400">
        <v>99</v>
      </c>
      <c r="E400">
        <v>499</v>
      </c>
      <c r="F400" s="5">
        <v>0.8</v>
      </c>
      <c r="G400" t="s">
        <v>13082</v>
      </c>
      <c r="H400" t="s">
        <v>13086</v>
      </c>
      <c r="I400" t="s">
        <v>13084</v>
      </c>
      <c r="J400">
        <v>4.3</v>
      </c>
      <c r="K400">
        <v>42641</v>
      </c>
      <c r="L400">
        <v>21277859</v>
      </c>
      <c r="M400" t="s">
        <v>13038</v>
      </c>
      <c r="N400" t="s">
        <v>3501</v>
      </c>
      <c r="O400" t="s">
        <v>3502</v>
      </c>
      <c r="P400" t="s">
        <v>13097</v>
      </c>
    </row>
    <row r="401" spans="1:16" x14ac:dyDescent="0.35">
      <c r="A401" t="s">
        <v>3503</v>
      </c>
      <c r="B401" t="s">
        <v>13426</v>
      </c>
      <c r="C401" t="s">
        <v>13097</v>
      </c>
      <c r="D401">
        <v>4790</v>
      </c>
      <c r="E401">
        <v>15990</v>
      </c>
      <c r="F401" s="5">
        <v>0.7</v>
      </c>
      <c r="G401" t="s">
        <v>13082</v>
      </c>
      <c r="H401" t="s">
        <v>13101</v>
      </c>
      <c r="I401" t="s">
        <v>13084</v>
      </c>
      <c r="J401">
        <v>4</v>
      </c>
      <c r="K401">
        <v>4390</v>
      </c>
      <c r="L401">
        <v>70196100</v>
      </c>
      <c r="M401" t="s">
        <v>3510</v>
      </c>
      <c r="N401" t="s">
        <v>3511</v>
      </c>
      <c r="O401" t="s">
        <v>3512</v>
      </c>
      <c r="P401" t="s">
        <v>13097</v>
      </c>
    </row>
    <row r="402" spans="1:16" x14ac:dyDescent="0.35">
      <c r="A402" t="s">
        <v>3513</v>
      </c>
      <c r="B402" t="s">
        <v>13375</v>
      </c>
      <c r="C402" t="s">
        <v>13097</v>
      </c>
      <c r="D402">
        <v>33999</v>
      </c>
      <c r="E402">
        <v>33999</v>
      </c>
      <c r="F402" s="5">
        <v>0</v>
      </c>
      <c r="G402" t="s">
        <v>13085</v>
      </c>
      <c r="H402" t="s">
        <v>13101</v>
      </c>
      <c r="I402" t="s">
        <v>13084</v>
      </c>
      <c r="J402">
        <v>4.3</v>
      </c>
      <c r="K402">
        <v>17415</v>
      </c>
      <c r="L402">
        <v>592092585</v>
      </c>
      <c r="M402" t="s">
        <v>3006</v>
      </c>
      <c r="N402" t="s">
        <v>3007</v>
      </c>
      <c r="O402" t="s">
        <v>3516</v>
      </c>
      <c r="P402" t="s">
        <v>13097</v>
      </c>
    </row>
    <row r="403" spans="1:16" x14ac:dyDescent="0.35">
      <c r="A403" t="s">
        <v>3517</v>
      </c>
      <c r="B403" t="s">
        <v>13427</v>
      </c>
      <c r="C403" t="s">
        <v>13081</v>
      </c>
      <c r="D403">
        <v>99</v>
      </c>
      <c r="E403">
        <v>999</v>
      </c>
      <c r="F403" s="5">
        <v>0.9</v>
      </c>
      <c r="G403" t="s">
        <v>13082</v>
      </c>
      <c r="H403" t="s">
        <v>13086</v>
      </c>
      <c r="I403" t="s">
        <v>13084</v>
      </c>
      <c r="J403">
        <v>4</v>
      </c>
      <c r="K403">
        <v>1396</v>
      </c>
      <c r="L403">
        <v>1394604</v>
      </c>
      <c r="M403" t="s">
        <v>3525</v>
      </c>
      <c r="N403" t="s">
        <v>3526</v>
      </c>
      <c r="O403" t="s">
        <v>3527</v>
      </c>
      <c r="P403" t="s">
        <v>13081</v>
      </c>
    </row>
    <row r="404" spans="1:16" x14ac:dyDescent="0.35">
      <c r="A404" t="s">
        <v>3528</v>
      </c>
      <c r="B404" t="s">
        <v>13428</v>
      </c>
      <c r="C404" t="s">
        <v>13097</v>
      </c>
      <c r="D404">
        <v>299</v>
      </c>
      <c r="E404">
        <v>1900</v>
      </c>
      <c r="F404" s="5">
        <v>0.84</v>
      </c>
      <c r="G404" t="s">
        <v>13082</v>
      </c>
      <c r="H404" t="s">
        <v>13083</v>
      </c>
      <c r="I404" t="s">
        <v>13084</v>
      </c>
      <c r="J404">
        <v>3.6</v>
      </c>
      <c r="K404">
        <v>18202</v>
      </c>
      <c r="L404">
        <v>34583800</v>
      </c>
      <c r="M404" t="s">
        <v>3535</v>
      </c>
      <c r="N404" t="s">
        <v>3536</v>
      </c>
      <c r="O404" t="s">
        <v>3537</v>
      </c>
      <c r="P404" t="s">
        <v>13097</v>
      </c>
    </row>
    <row r="405" spans="1:16" x14ac:dyDescent="0.35">
      <c r="A405" t="s">
        <v>3538</v>
      </c>
      <c r="B405" t="s">
        <v>13398</v>
      </c>
      <c r="C405" t="s">
        <v>13097</v>
      </c>
      <c r="D405">
        <v>10999</v>
      </c>
      <c r="E405">
        <v>14999</v>
      </c>
      <c r="F405" s="5">
        <v>0.27</v>
      </c>
      <c r="G405" t="s">
        <v>13085</v>
      </c>
      <c r="H405" t="s">
        <v>13101</v>
      </c>
      <c r="I405" t="s">
        <v>13084</v>
      </c>
      <c r="J405">
        <v>4.0999999999999996</v>
      </c>
      <c r="K405">
        <v>18998</v>
      </c>
      <c r="L405">
        <v>284951002</v>
      </c>
      <c r="M405" t="s">
        <v>3213</v>
      </c>
      <c r="N405" t="s">
        <v>3214</v>
      </c>
      <c r="O405" t="s">
        <v>3541</v>
      </c>
      <c r="P405" t="s">
        <v>13097</v>
      </c>
    </row>
    <row r="406" spans="1:16" x14ac:dyDescent="0.35">
      <c r="A406" t="s">
        <v>3542</v>
      </c>
      <c r="B406" t="s">
        <v>13429</v>
      </c>
      <c r="C406" t="s">
        <v>13097</v>
      </c>
      <c r="D406">
        <v>34999</v>
      </c>
      <c r="E406">
        <v>38999</v>
      </c>
      <c r="F406" s="5">
        <v>0.1</v>
      </c>
      <c r="G406" t="s">
        <v>13085</v>
      </c>
      <c r="H406" t="s">
        <v>13101</v>
      </c>
      <c r="I406" t="s">
        <v>13084</v>
      </c>
      <c r="J406">
        <v>4.2</v>
      </c>
      <c r="K406">
        <v>11029</v>
      </c>
      <c r="L406">
        <v>430119971</v>
      </c>
      <c r="M406" t="s">
        <v>3549</v>
      </c>
      <c r="N406" t="s">
        <v>3550</v>
      </c>
      <c r="O406" t="s">
        <v>3551</v>
      </c>
      <c r="P406" t="s">
        <v>13097</v>
      </c>
    </row>
    <row r="407" spans="1:16" x14ac:dyDescent="0.35">
      <c r="A407" t="s">
        <v>3552</v>
      </c>
      <c r="B407" t="s">
        <v>13400</v>
      </c>
      <c r="C407" t="s">
        <v>13097</v>
      </c>
      <c r="D407">
        <v>16999</v>
      </c>
      <c r="E407">
        <v>24999</v>
      </c>
      <c r="F407" s="5">
        <v>0.32</v>
      </c>
      <c r="G407" t="s">
        <v>13085</v>
      </c>
      <c r="H407" t="s">
        <v>13101</v>
      </c>
      <c r="I407" t="s">
        <v>13084</v>
      </c>
      <c r="J407">
        <v>4.0999999999999996</v>
      </c>
      <c r="K407">
        <v>22318</v>
      </c>
      <c r="L407">
        <v>557927682</v>
      </c>
      <c r="M407" t="s">
        <v>3198</v>
      </c>
      <c r="N407" t="s">
        <v>3233</v>
      </c>
      <c r="O407" t="s">
        <v>3553</v>
      </c>
      <c r="P407" t="s">
        <v>13097</v>
      </c>
    </row>
    <row r="408" spans="1:16" x14ac:dyDescent="0.35">
      <c r="A408" t="s">
        <v>3554</v>
      </c>
      <c r="B408" t="s">
        <v>13430</v>
      </c>
      <c r="C408" t="s">
        <v>13097</v>
      </c>
      <c r="D408">
        <v>199</v>
      </c>
      <c r="E408">
        <v>499</v>
      </c>
      <c r="F408" s="5">
        <v>0.6</v>
      </c>
      <c r="G408" t="s">
        <v>13082</v>
      </c>
      <c r="H408" t="s">
        <v>13086</v>
      </c>
      <c r="I408" t="s">
        <v>13084</v>
      </c>
      <c r="J408">
        <v>4.0999999999999996</v>
      </c>
      <c r="K408">
        <v>1786</v>
      </c>
      <c r="L408">
        <v>891214</v>
      </c>
      <c r="M408" t="s">
        <v>3561</v>
      </c>
      <c r="N408" t="s">
        <v>3562</v>
      </c>
      <c r="O408" t="s">
        <v>3563</v>
      </c>
      <c r="P408" t="s">
        <v>13097</v>
      </c>
    </row>
    <row r="409" spans="1:16" x14ac:dyDescent="0.35">
      <c r="A409" t="s">
        <v>3564</v>
      </c>
      <c r="B409" t="s">
        <v>13431</v>
      </c>
      <c r="C409" t="s">
        <v>13097</v>
      </c>
      <c r="D409">
        <v>999</v>
      </c>
      <c r="E409">
        <v>1599</v>
      </c>
      <c r="F409" s="5">
        <v>0.38</v>
      </c>
      <c r="G409" t="s">
        <v>13085</v>
      </c>
      <c r="H409" t="s">
        <v>13101</v>
      </c>
      <c r="I409" t="s">
        <v>13084</v>
      </c>
      <c r="J409">
        <v>4</v>
      </c>
      <c r="K409">
        <v>7222</v>
      </c>
      <c r="L409">
        <v>11547978</v>
      </c>
      <c r="M409" t="s">
        <v>3571</v>
      </c>
      <c r="N409" t="s">
        <v>3572</v>
      </c>
      <c r="O409" t="s">
        <v>3573</v>
      </c>
      <c r="P409" t="s">
        <v>13097</v>
      </c>
    </row>
    <row r="410" spans="1:16" x14ac:dyDescent="0.35">
      <c r="A410" t="s">
        <v>3574</v>
      </c>
      <c r="B410" t="s">
        <v>13381</v>
      </c>
      <c r="C410" t="s">
        <v>13097</v>
      </c>
      <c r="D410">
        <v>1299</v>
      </c>
      <c r="E410">
        <v>1599</v>
      </c>
      <c r="F410" s="5">
        <v>0.19</v>
      </c>
      <c r="G410" t="s">
        <v>13085</v>
      </c>
      <c r="H410" t="s">
        <v>13101</v>
      </c>
      <c r="I410" t="s">
        <v>13084</v>
      </c>
      <c r="J410">
        <v>4</v>
      </c>
      <c r="K410">
        <v>128311</v>
      </c>
      <c r="L410">
        <v>205169289</v>
      </c>
      <c r="M410" t="s">
        <v>3051</v>
      </c>
      <c r="N410" t="s">
        <v>3576</v>
      </c>
      <c r="O410" t="s">
        <v>3577</v>
      </c>
      <c r="P410" t="s">
        <v>13097</v>
      </c>
    </row>
    <row r="411" spans="1:16" x14ac:dyDescent="0.35">
      <c r="A411" t="s">
        <v>3578</v>
      </c>
      <c r="B411" t="s">
        <v>13432</v>
      </c>
      <c r="C411" t="s">
        <v>13097</v>
      </c>
      <c r="D411">
        <v>599</v>
      </c>
      <c r="E411">
        <v>1800</v>
      </c>
      <c r="F411" s="5">
        <v>0.67</v>
      </c>
      <c r="G411" t="s">
        <v>13082</v>
      </c>
      <c r="H411" t="s">
        <v>13101</v>
      </c>
      <c r="I411" t="s">
        <v>13084</v>
      </c>
      <c r="J411">
        <v>3.5</v>
      </c>
      <c r="K411">
        <v>83996</v>
      </c>
      <c r="L411">
        <v>151192800</v>
      </c>
      <c r="M411" t="s">
        <v>3585</v>
      </c>
      <c r="N411" t="s">
        <v>3586</v>
      </c>
      <c r="O411" t="s">
        <v>3587</v>
      </c>
      <c r="P411" t="s">
        <v>13097</v>
      </c>
    </row>
    <row r="412" spans="1:16" x14ac:dyDescent="0.35">
      <c r="A412" t="s">
        <v>3588</v>
      </c>
      <c r="B412" t="s">
        <v>13433</v>
      </c>
      <c r="C412" t="s">
        <v>13097</v>
      </c>
      <c r="D412">
        <v>599</v>
      </c>
      <c r="E412">
        <v>1899</v>
      </c>
      <c r="F412" s="5">
        <v>0.68</v>
      </c>
      <c r="G412" t="s">
        <v>13082</v>
      </c>
      <c r="H412" t="s">
        <v>13101</v>
      </c>
      <c r="I412" t="s">
        <v>13084</v>
      </c>
      <c r="J412">
        <v>4.3</v>
      </c>
      <c r="K412">
        <v>140036</v>
      </c>
      <c r="L412">
        <v>265928364</v>
      </c>
      <c r="M412" t="s">
        <v>3448</v>
      </c>
      <c r="N412" t="s">
        <v>3590</v>
      </c>
      <c r="O412" t="s">
        <v>3591</v>
      </c>
      <c r="P412" t="s">
        <v>13097</v>
      </c>
    </row>
    <row r="413" spans="1:16" x14ac:dyDescent="0.35">
      <c r="A413" t="s">
        <v>3592</v>
      </c>
      <c r="B413" t="s">
        <v>13434</v>
      </c>
      <c r="C413" t="s">
        <v>13097</v>
      </c>
      <c r="D413">
        <v>1799</v>
      </c>
      <c r="E413">
        <v>2499</v>
      </c>
      <c r="F413" s="5">
        <v>0.28000000000000003</v>
      </c>
      <c r="G413" t="s">
        <v>13085</v>
      </c>
      <c r="H413" t="s">
        <v>13101</v>
      </c>
      <c r="I413" t="s">
        <v>13084</v>
      </c>
      <c r="J413">
        <v>4.0999999999999996</v>
      </c>
      <c r="K413">
        <v>18678</v>
      </c>
      <c r="L413">
        <v>46676322</v>
      </c>
      <c r="M413" t="s">
        <v>13039</v>
      </c>
      <c r="N413" t="s">
        <v>3599</v>
      </c>
      <c r="O413" t="s">
        <v>3600</v>
      </c>
      <c r="P413" t="s">
        <v>13097</v>
      </c>
    </row>
    <row r="414" spans="1:16" x14ac:dyDescent="0.35">
      <c r="A414" t="s">
        <v>3603</v>
      </c>
      <c r="B414" t="s">
        <v>13435</v>
      </c>
      <c r="C414" t="s">
        <v>13097</v>
      </c>
      <c r="D414">
        <v>10999</v>
      </c>
      <c r="E414">
        <v>14999</v>
      </c>
      <c r="F414" s="5">
        <v>0.27</v>
      </c>
      <c r="G414" t="s">
        <v>13085</v>
      </c>
      <c r="H414" t="s">
        <v>13101</v>
      </c>
      <c r="I414" t="s">
        <v>13084</v>
      </c>
      <c r="J414">
        <v>4.0999999999999996</v>
      </c>
      <c r="K414">
        <v>18998</v>
      </c>
      <c r="L414">
        <v>284951002</v>
      </c>
      <c r="M414" t="s">
        <v>3213</v>
      </c>
      <c r="N414" t="s">
        <v>3605</v>
      </c>
      <c r="O414" t="s">
        <v>3606</v>
      </c>
      <c r="P414" t="s">
        <v>13097</v>
      </c>
    </row>
    <row r="415" spans="1:16" x14ac:dyDescent="0.35">
      <c r="A415" t="s">
        <v>3607</v>
      </c>
      <c r="B415" t="s">
        <v>13418</v>
      </c>
      <c r="C415" t="s">
        <v>13097</v>
      </c>
      <c r="D415">
        <v>2999</v>
      </c>
      <c r="E415">
        <v>7990</v>
      </c>
      <c r="F415" s="5">
        <v>0.62</v>
      </c>
      <c r="G415" t="s">
        <v>13082</v>
      </c>
      <c r="H415" t="s">
        <v>13101</v>
      </c>
      <c r="I415" t="s">
        <v>13084</v>
      </c>
      <c r="J415">
        <v>4.0999999999999996</v>
      </c>
      <c r="K415">
        <v>48449</v>
      </c>
      <c r="L415">
        <v>387107510</v>
      </c>
      <c r="M415" t="s">
        <v>3613</v>
      </c>
      <c r="N415" t="s">
        <v>3614</v>
      </c>
      <c r="O415" t="s">
        <v>3615</v>
      </c>
      <c r="P415" t="s">
        <v>13097</v>
      </c>
    </row>
    <row r="416" spans="1:16" x14ac:dyDescent="0.35">
      <c r="A416" t="s">
        <v>3616</v>
      </c>
      <c r="B416" t="s">
        <v>13372</v>
      </c>
      <c r="C416" t="s">
        <v>13097</v>
      </c>
      <c r="D416">
        <v>1999</v>
      </c>
      <c r="E416">
        <v>7990</v>
      </c>
      <c r="F416" s="5">
        <v>0.75</v>
      </c>
      <c r="G416" t="s">
        <v>13082</v>
      </c>
      <c r="H416" t="s">
        <v>13101</v>
      </c>
      <c r="I416" t="s">
        <v>13084</v>
      </c>
      <c r="J416">
        <v>3.8</v>
      </c>
      <c r="K416">
        <v>17831</v>
      </c>
      <c r="L416">
        <v>142469690</v>
      </c>
      <c r="M416" t="s">
        <v>2974</v>
      </c>
      <c r="N416" t="s">
        <v>3618</v>
      </c>
      <c r="O416" t="s">
        <v>3619</v>
      </c>
      <c r="P416" t="s">
        <v>13097</v>
      </c>
    </row>
    <row r="417" spans="1:16" x14ac:dyDescent="0.35">
      <c r="A417" t="s">
        <v>3624</v>
      </c>
      <c r="B417" t="s">
        <v>13436</v>
      </c>
      <c r="C417" t="s">
        <v>13097</v>
      </c>
      <c r="D417">
        <v>649</v>
      </c>
      <c r="E417">
        <v>999</v>
      </c>
      <c r="F417" s="5">
        <v>0.35</v>
      </c>
      <c r="G417" t="s">
        <v>13085</v>
      </c>
      <c r="H417" t="s">
        <v>13101</v>
      </c>
      <c r="I417" t="s">
        <v>13084</v>
      </c>
      <c r="J417">
        <v>4.2</v>
      </c>
      <c r="K417">
        <v>1315</v>
      </c>
      <c r="L417">
        <v>1313685</v>
      </c>
      <c r="M417" t="s">
        <v>3631</v>
      </c>
      <c r="N417" t="s">
        <v>3632</v>
      </c>
      <c r="O417" t="s">
        <v>3633</v>
      </c>
      <c r="P417" t="s">
        <v>13097</v>
      </c>
    </row>
    <row r="418" spans="1:16" x14ac:dyDescent="0.35">
      <c r="A418" t="s">
        <v>3634</v>
      </c>
      <c r="B418" t="s">
        <v>13422</v>
      </c>
      <c r="C418" t="s">
        <v>13097</v>
      </c>
      <c r="D418">
        <v>13999</v>
      </c>
      <c r="E418">
        <v>19499</v>
      </c>
      <c r="F418" s="5">
        <v>0.28000000000000003</v>
      </c>
      <c r="G418" t="s">
        <v>13085</v>
      </c>
      <c r="H418" t="s">
        <v>13101</v>
      </c>
      <c r="I418" t="s">
        <v>13084</v>
      </c>
      <c r="J418">
        <v>4.0999999999999996</v>
      </c>
      <c r="K418">
        <v>18998</v>
      </c>
      <c r="L418">
        <v>370442002</v>
      </c>
      <c r="M418" t="s">
        <v>3213</v>
      </c>
      <c r="N418" t="s">
        <v>3464</v>
      </c>
      <c r="O418" t="s">
        <v>3635</v>
      </c>
      <c r="P418" t="s">
        <v>13097</v>
      </c>
    </row>
    <row r="419" spans="1:16" x14ac:dyDescent="0.35">
      <c r="A419" t="s">
        <v>3636</v>
      </c>
      <c r="B419" t="s">
        <v>13437</v>
      </c>
      <c r="C419" t="s">
        <v>13097</v>
      </c>
      <c r="D419">
        <v>119</v>
      </c>
      <c r="E419">
        <v>299</v>
      </c>
      <c r="F419" s="5">
        <v>0.6</v>
      </c>
      <c r="G419" t="s">
        <v>13082</v>
      </c>
      <c r="H419" t="s">
        <v>13086</v>
      </c>
      <c r="I419" t="s">
        <v>13084</v>
      </c>
      <c r="J419">
        <v>4.0999999999999996</v>
      </c>
      <c r="K419">
        <v>5999</v>
      </c>
      <c r="L419">
        <v>1793701</v>
      </c>
      <c r="M419" t="s">
        <v>3644</v>
      </c>
      <c r="N419" t="s">
        <v>3645</v>
      </c>
      <c r="O419" t="s">
        <v>3646</v>
      </c>
      <c r="P419" t="s">
        <v>13097</v>
      </c>
    </row>
    <row r="420" spans="1:16" x14ac:dyDescent="0.35">
      <c r="A420" t="s">
        <v>3647</v>
      </c>
      <c r="B420" t="s">
        <v>13438</v>
      </c>
      <c r="C420" t="s">
        <v>13097</v>
      </c>
      <c r="D420">
        <v>12999</v>
      </c>
      <c r="E420">
        <v>17999</v>
      </c>
      <c r="F420" s="5">
        <v>0.28000000000000003</v>
      </c>
      <c r="G420" t="s">
        <v>13085</v>
      </c>
      <c r="H420" t="s">
        <v>13101</v>
      </c>
      <c r="I420" t="s">
        <v>13084</v>
      </c>
      <c r="J420">
        <v>4.0999999999999996</v>
      </c>
      <c r="K420">
        <v>50772</v>
      </c>
      <c r="L420">
        <v>913845228</v>
      </c>
      <c r="M420" t="s">
        <v>3654</v>
      </c>
      <c r="N420" t="s">
        <v>3655</v>
      </c>
      <c r="O420" t="s">
        <v>3656</v>
      </c>
      <c r="P420" t="s">
        <v>13097</v>
      </c>
    </row>
    <row r="421" spans="1:16" x14ac:dyDescent="0.35">
      <c r="A421" t="s">
        <v>3658</v>
      </c>
      <c r="B421" t="s">
        <v>13439</v>
      </c>
      <c r="C421" t="s">
        <v>13097</v>
      </c>
      <c r="D421">
        <v>20999</v>
      </c>
      <c r="E421">
        <v>26999</v>
      </c>
      <c r="F421" s="5">
        <v>0.22</v>
      </c>
      <c r="G421" t="s">
        <v>13085</v>
      </c>
      <c r="H421" t="s">
        <v>13101</v>
      </c>
      <c r="I421" t="s">
        <v>13084</v>
      </c>
      <c r="J421">
        <v>3.9</v>
      </c>
      <c r="K421">
        <v>25824</v>
      </c>
      <c r="L421">
        <v>697222176</v>
      </c>
      <c r="M421" t="s">
        <v>3375</v>
      </c>
      <c r="N421" t="s">
        <v>3661</v>
      </c>
      <c r="O421" t="s">
        <v>3662</v>
      </c>
      <c r="P421" t="s">
        <v>13097</v>
      </c>
    </row>
    <row r="422" spans="1:16" x14ac:dyDescent="0.35">
      <c r="A422" t="s">
        <v>3663</v>
      </c>
      <c r="B422" t="s">
        <v>13440</v>
      </c>
      <c r="C422" t="s">
        <v>13097</v>
      </c>
      <c r="D422">
        <v>249</v>
      </c>
      <c r="E422">
        <v>649</v>
      </c>
      <c r="F422" s="5">
        <v>0.62</v>
      </c>
      <c r="G422" t="s">
        <v>13082</v>
      </c>
      <c r="H422" t="s">
        <v>13083</v>
      </c>
      <c r="I422" t="s">
        <v>13084</v>
      </c>
      <c r="J422">
        <v>4</v>
      </c>
      <c r="K422">
        <v>14404</v>
      </c>
      <c r="L422">
        <v>9348196</v>
      </c>
      <c r="M422" t="s">
        <v>3670</v>
      </c>
      <c r="N422" t="s">
        <v>3671</v>
      </c>
      <c r="O422" t="s">
        <v>3672</v>
      </c>
      <c r="P422" t="s">
        <v>13097</v>
      </c>
    </row>
    <row r="423" spans="1:16" x14ac:dyDescent="0.35">
      <c r="A423" t="s">
        <v>3673</v>
      </c>
      <c r="B423" t="s">
        <v>13441</v>
      </c>
      <c r="C423" t="s">
        <v>13097</v>
      </c>
      <c r="D423">
        <v>99</v>
      </c>
      <c r="E423">
        <v>171</v>
      </c>
      <c r="F423" s="5">
        <v>0.42</v>
      </c>
      <c r="G423" t="s">
        <v>13085</v>
      </c>
      <c r="H423" t="s">
        <v>13086</v>
      </c>
      <c r="I423" t="s">
        <v>13084</v>
      </c>
      <c r="J423">
        <v>4.5</v>
      </c>
      <c r="K423">
        <v>11339</v>
      </c>
      <c r="L423">
        <v>1938969</v>
      </c>
      <c r="M423" t="s">
        <v>3680</v>
      </c>
      <c r="N423" t="s">
        <v>3681</v>
      </c>
      <c r="O423" t="s">
        <v>3682</v>
      </c>
      <c r="P423" t="s">
        <v>13097</v>
      </c>
    </row>
    <row r="424" spans="1:16" x14ac:dyDescent="0.35">
      <c r="A424" t="s">
        <v>3683</v>
      </c>
      <c r="B424" t="s">
        <v>13442</v>
      </c>
      <c r="C424" t="s">
        <v>13097</v>
      </c>
      <c r="D424">
        <v>489</v>
      </c>
      <c r="E424">
        <v>1999</v>
      </c>
      <c r="F424" s="5">
        <v>0.76</v>
      </c>
      <c r="G424" t="s">
        <v>13082</v>
      </c>
      <c r="H424" t="s">
        <v>13083</v>
      </c>
      <c r="I424" t="s">
        <v>13084</v>
      </c>
      <c r="J424">
        <v>4</v>
      </c>
      <c r="K424">
        <v>3626</v>
      </c>
      <c r="L424">
        <v>7248374</v>
      </c>
      <c r="M424" t="s">
        <v>3690</v>
      </c>
      <c r="N424" t="s">
        <v>3691</v>
      </c>
      <c r="O424" t="s">
        <v>3692</v>
      </c>
      <c r="P424" t="s">
        <v>13097</v>
      </c>
    </row>
    <row r="425" spans="1:16" x14ac:dyDescent="0.35">
      <c r="A425" t="s">
        <v>3693</v>
      </c>
      <c r="B425" t="s">
        <v>13443</v>
      </c>
      <c r="C425" t="s">
        <v>13097</v>
      </c>
      <c r="D425">
        <v>369</v>
      </c>
      <c r="E425">
        <v>1600</v>
      </c>
      <c r="F425" s="5">
        <v>0.77</v>
      </c>
      <c r="G425" t="s">
        <v>13082</v>
      </c>
      <c r="H425" t="s">
        <v>13083</v>
      </c>
      <c r="I425" t="s">
        <v>13084</v>
      </c>
      <c r="J425">
        <v>4</v>
      </c>
      <c r="K425">
        <v>32625</v>
      </c>
      <c r="L425">
        <v>52200000</v>
      </c>
      <c r="M425" t="s">
        <v>3700</v>
      </c>
      <c r="N425" t="s">
        <v>3701</v>
      </c>
      <c r="O425" t="s">
        <v>3702</v>
      </c>
      <c r="P425" t="s">
        <v>13097</v>
      </c>
    </row>
    <row r="426" spans="1:16" x14ac:dyDescent="0.35">
      <c r="A426" t="s">
        <v>3703</v>
      </c>
      <c r="B426" t="s">
        <v>13423</v>
      </c>
      <c r="C426" t="s">
        <v>13097</v>
      </c>
      <c r="D426">
        <v>15499</v>
      </c>
      <c r="E426">
        <v>20999</v>
      </c>
      <c r="F426" s="5">
        <v>0.26</v>
      </c>
      <c r="G426" t="s">
        <v>13085</v>
      </c>
      <c r="H426" t="s">
        <v>13101</v>
      </c>
      <c r="I426" t="s">
        <v>13084</v>
      </c>
      <c r="J426">
        <v>4.0999999999999996</v>
      </c>
      <c r="K426">
        <v>19252</v>
      </c>
      <c r="L426">
        <v>404272748</v>
      </c>
      <c r="M426" t="s">
        <v>3309</v>
      </c>
      <c r="N426" t="s">
        <v>3474</v>
      </c>
      <c r="O426" t="s">
        <v>3706</v>
      </c>
      <c r="P426" t="s">
        <v>13097</v>
      </c>
    </row>
    <row r="427" spans="1:16" x14ac:dyDescent="0.35">
      <c r="A427" t="s">
        <v>3707</v>
      </c>
      <c r="B427" t="s">
        <v>13408</v>
      </c>
      <c r="C427" t="s">
        <v>13097</v>
      </c>
      <c r="D427">
        <v>15499</v>
      </c>
      <c r="E427">
        <v>18999</v>
      </c>
      <c r="F427" s="5">
        <v>0.18</v>
      </c>
      <c r="G427" t="s">
        <v>13085</v>
      </c>
      <c r="H427" t="s">
        <v>13101</v>
      </c>
      <c r="I427" t="s">
        <v>13084</v>
      </c>
      <c r="J427">
        <v>4.0999999999999996</v>
      </c>
      <c r="K427">
        <v>19252</v>
      </c>
      <c r="L427">
        <v>365768748</v>
      </c>
      <c r="M427" t="s">
        <v>3309</v>
      </c>
      <c r="N427" t="s">
        <v>3709</v>
      </c>
      <c r="O427" t="s">
        <v>3710</v>
      </c>
      <c r="P427" t="s">
        <v>13097</v>
      </c>
    </row>
    <row r="428" spans="1:16" x14ac:dyDescent="0.35">
      <c r="A428" t="s">
        <v>3711</v>
      </c>
      <c r="B428" t="s">
        <v>13414</v>
      </c>
      <c r="C428" t="s">
        <v>13097</v>
      </c>
      <c r="D428">
        <v>22999</v>
      </c>
      <c r="E428">
        <v>28999</v>
      </c>
      <c r="F428" s="5">
        <v>0.21</v>
      </c>
      <c r="G428" t="s">
        <v>13085</v>
      </c>
      <c r="H428" t="s">
        <v>13101</v>
      </c>
      <c r="I428" t="s">
        <v>13084</v>
      </c>
      <c r="J428">
        <v>3.9</v>
      </c>
      <c r="K428">
        <v>25824</v>
      </c>
      <c r="L428">
        <v>748870176</v>
      </c>
      <c r="M428" t="s">
        <v>3375</v>
      </c>
      <c r="N428" t="s">
        <v>3376</v>
      </c>
      <c r="O428" t="s">
        <v>3714</v>
      </c>
      <c r="P428" t="s">
        <v>13097</v>
      </c>
    </row>
    <row r="429" spans="1:16" x14ac:dyDescent="0.35">
      <c r="A429" t="s">
        <v>3715</v>
      </c>
      <c r="B429" t="s">
        <v>13444</v>
      </c>
      <c r="C429" t="s">
        <v>13097</v>
      </c>
      <c r="D429">
        <v>599</v>
      </c>
      <c r="E429">
        <v>1490</v>
      </c>
      <c r="F429" s="5">
        <v>0.6</v>
      </c>
      <c r="G429" t="s">
        <v>13082</v>
      </c>
      <c r="H429" t="s">
        <v>13101</v>
      </c>
      <c r="I429" t="s">
        <v>13084</v>
      </c>
      <c r="J429">
        <v>4.0999999999999996</v>
      </c>
      <c r="K429">
        <v>161679</v>
      </c>
      <c r="L429">
        <v>240901710</v>
      </c>
      <c r="M429" t="s">
        <v>3722</v>
      </c>
      <c r="N429" t="s">
        <v>3723</v>
      </c>
      <c r="O429" t="s">
        <v>3724</v>
      </c>
      <c r="P429" t="s">
        <v>13097</v>
      </c>
    </row>
    <row r="430" spans="1:16" x14ac:dyDescent="0.35">
      <c r="A430" t="s">
        <v>3725</v>
      </c>
      <c r="B430" t="s">
        <v>13445</v>
      </c>
      <c r="C430" t="s">
        <v>13097</v>
      </c>
      <c r="D430">
        <v>134</v>
      </c>
      <c r="E430">
        <v>699</v>
      </c>
      <c r="F430" s="5">
        <v>0.81</v>
      </c>
      <c r="G430" t="s">
        <v>13082</v>
      </c>
      <c r="H430" t="s">
        <v>13086</v>
      </c>
      <c r="I430" t="s">
        <v>13084</v>
      </c>
      <c r="J430">
        <v>4.0999999999999996</v>
      </c>
      <c r="K430">
        <v>16685</v>
      </c>
      <c r="L430">
        <v>11662815</v>
      </c>
      <c r="M430" t="s">
        <v>3732</v>
      </c>
      <c r="N430" t="s">
        <v>3733</v>
      </c>
      <c r="O430" t="s">
        <v>3734</v>
      </c>
      <c r="P430" t="s">
        <v>13097</v>
      </c>
    </row>
    <row r="431" spans="1:16" x14ac:dyDescent="0.35">
      <c r="A431" t="s">
        <v>3735</v>
      </c>
      <c r="B431" t="s">
        <v>13446</v>
      </c>
      <c r="C431" t="s">
        <v>13097</v>
      </c>
      <c r="D431">
        <v>7499</v>
      </c>
      <c r="E431">
        <v>7999</v>
      </c>
      <c r="F431" s="5">
        <v>0.06</v>
      </c>
      <c r="G431" t="s">
        <v>13085</v>
      </c>
      <c r="H431" t="s">
        <v>13101</v>
      </c>
      <c r="I431" t="s">
        <v>13084</v>
      </c>
      <c r="J431">
        <v>4</v>
      </c>
      <c r="K431">
        <v>30907</v>
      </c>
      <c r="L431">
        <v>247225093</v>
      </c>
      <c r="M431" t="s">
        <v>3742</v>
      </c>
      <c r="N431" t="s">
        <v>3743</v>
      </c>
      <c r="O431" t="s">
        <v>3744</v>
      </c>
      <c r="P431" t="s">
        <v>13097</v>
      </c>
    </row>
    <row r="432" spans="1:16" x14ac:dyDescent="0.35">
      <c r="A432" t="s">
        <v>3745</v>
      </c>
      <c r="B432" t="s">
        <v>13447</v>
      </c>
      <c r="C432" t="s">
        <v>13097</v>
      </c>
      <c r="D432">
        <v>1149</v>
      </c>
      <c r="E432">
        <v>2199</v>
      </c>
      <c r="F432" s="5">
        <v>0.48</v>
      </c>
      <c r="G432" t="s">
        <v>13085</v>
      </c>
      <c r="H432" t="s">
        <v>13101</v>
      </c>
      <c r="I432" t="s">
        <v>13084</v>
      </c>
      <c r="J432">
        <v>4.3</v>
      </c>
      <c r="K432">
        <v>178912</v>
      </c>
      <c r="L432">
        <v>393427488</v>
      </c>
      <c r="M432" t="s">
        <v>2985</v>
      </c>
      <c r="N432" t="s">
        <v>3748</v>
      </c>
      <c r="O432" t="s">
        <v>3749</v>
      </c>
      <c r="P432" t="s">
        <v>13097</v>
      </c>
    </row>
    <row r="433" spans="1:16" x14ac:dyDescent="0.35">
      <c r="A433" t="s">
        <v>3750</v>
      </c>
      <c r="B433" t="s">
        <v>13448</v>
      </c>
      <c r="C433" t="s">
        <v>13097</v>
      </c>
      <c r="D433">
        <v>1324</v>
      </c>
      <c r="E433">
        <v>1699</v>
      </c>
      <c r="F433" s="5">
        <v>0.22</v>
      </c>
      <c r="G433" t="s">
        <v>13085</v>
      </c>
      <c r="H433" t="s">
        <v>13101</v>
      </c>
      <c r="I433" t="s">
        <v>13084</v>
      </c>
      <c r="J433">
        <v>4</v>
      </c>
      <c r="K433">
        <v>128311</v>
      </c>
      <c r="L433">
        <v>218000389</v>
      </c>
      <c r="M433" t="s">
        <v>3051</v>
      </c>
      <c r="N433" t="s">
        <v>3753</v>
      </c>
      <c r="O433" t="s">
        <v>3754</v>
      </c>
      <c r="P433" t="s">
        <v>13097</v>
      </c>
    </row>
    <row r="434" spans="1:16" x14ac:dyDescent="0.35">
      <c r="A434" t="s">
        <v>3755</v>
      </c>
      <c r="B434" t="s">
        <v>13449</v>
      </c>
      <c r="C434" t="s">
        <v>13097</v>
      </c>
      <c r="D434">
        <v>13999</v>
      </c>
      <c r="E434">
        <v>19999</v>
      </c>
      <c r="F434" s="5">
        <v>0.3</v>
      </c>
      <c r="G434" t="s">
        <v>13085</v>
      </c>
      <c r="H434" t="s">
        <v>13101</v>
      </c>
      <c r="I434" t="s">
        <v>13084</v>
      </c>
      <c r="J434">
        <v>4.0999999999999996</v>
      </c>
      <c r="K434">
        <v>19252</v>
      </c>
      <c r="L434">
        <v>385020748</v>
      </c>
      <c r="M434" t="s">
        <v>3309</v>
      </c>
      <c r="N434" t="s">
        <v>3757</v>
      </c>
      <c r="O434" t="s">
        <v>3758</v>
      </c>
      <c r="P434" t="s">
        <v>13097</v>
      </c>
    </row>
    <row r="435" spans="1:16" x14ac:dyDescent="0.35">
      <c r="A435" t="s">
        <v>3761</v>
      </c>
      <c r="B435" t="s">
        <v>13431</v>
      </c>
      <c r="C435" t="s">
        <v>13097</v>
      </c>
      <c r="D435">
        <v>999</v>
      </c>
      <c r="E435">
        <v>1599</v>
      </c>
      <c r="F435" s="5">
        <v>0.38</v>
      </c>
      <c r="G435" t="s">
        <v>13085</v>
      </c>
      <c r="H435" t="s">
        <v>13101</v>
      </c>
      <c r="I435" t="s">
        <v>13084</v>
      </c>
      <c r="J435">
        <v>4</v>
      </c>
      <c r="K435">
        <v>7222</v>
      </c>
      <c r="L435">
        <v>11547978</v>
      </c>
      <c r="M435" t="s">
        <v>3571</v>
      </c>
      <c r="N435" t="s">
        <v>3764</v>
      </c>
      <c r="O435" t="s">
        <v>3765</v>
      </c>
      <c r="P435" t="s">
        <v>13097</v>
      </c>
    </row>
    <row r="436" spans="1:16" x14ac:dyDescent="0.35">
      <c r="A436" t="s">
        <v>3766</v>
      </c>
      <c r="B436" t="s">
        <v>13450</v>
      </c>
      <c r="C436" t="s">
        <v>13097</v>
      </c>
      <c r="D436">
        <v>12999</v>
      </c>
      <c r="E436">
        <v>17999</v>
      </c>
      <c r="F436" s="5">
        <v>0.28000000000000003</v>
      </c>
      <c r="G436" t="s">
        <v>13085</v>
      </c>
      <c r="H436" t="s">
        <v>13101</v>
      </c>
      <c r="I436" t="s">
        <v>13084</v>
      </c>
      <c r="J436">
        <v>4.0999999999999996</v>
      </c>
      <c r="K436">
        <v>18998</v>
      </c>
      <c r="L436">
        <v>341945002</v>
      </c>
      <c r="M436" t="s">
        <v>3213</v>
      </c>
      <c r="N436" t="s">
        <v>3768</v>
      </c>
      <c r="O436" t="s">
        <v>3769</v>
      </c>
      <c r="P436" t="s">
        <v>13097</v>
      </c>
    </row>
    <row r="437" spans="1:16" x14ac:dyDescent="0.35">
      <c r="A437" t="s">
        <v>3770</v>
      </c>
      <c r="B437" t="s">
        <v>13451</v>
      </c>
      <c r="C437" t="s">
        <v>13097</v>
      </c>
      <c r="D437">
        <v>15490</v>
      </c>
      <c r="E437">
        <v>20990</v>
      </c>
      <c r="F437" s="5">
        <v>0.26</v>
      </c>
      <c r="G437" t="s">
        <v>13085</v>
      </c>
      <c r="H437" t="s">
        <v>13101</v>
      </c>
      <c r="I437" t="s">
        <v>13084</v>
      </c>
      <c r="J437">
        <v>4.2</v>
      </c>
      <c r="K437">
        <v>32916</v>
      </c>
      <c r="L437">
        <v>690906840</v>
      </c>
      <c r="M437" t="s">
        <v>3365</v>
      </c>
      <c r="N437" t="s">
        <v>3773</v>
      </c>
      <c r="O437" t="s">
        <v>3774</v>
      </c>
      <c r="P437" t="s">
        <v>13097</v>
      </c>
    </row>
    <row r="438" spans="1:16" x14ac:dyDescent="0.35">
      <c r="A438" t="s">
        <v>3775</v>
      </c>
      <c r="B438" t="s">
        <v>13452</v>
      </c>
      <c r="C438" t="s">
        <v>13097</v>
      </c>
      <c r="D438">
        <v>999</v>
      </c>
      <c r="E438">
        <v>2899</v>
      </c>
      <c r="F438" s="5">
        <v>0.66</v>
      </c>
      <c r="G438" t="s">
        <v>13082</v>
      </c>
      <c r="H438" t="s">
        <v>13101</v>
      </c>
      <c r="I438" t="s">
        <v>13084</v>
      </c>
      <c r="J438">
        <v>4.5999999999999996</v>
      </c>
      <c r="K438">
        <v>26603</v>
      </c>
      <c r="L438">
        <v>77122097</v>
      </c>
      <c r="M438" t="s">
        <v>3783</v>
      </c>
      <c r="N438" t="s">
        <v>3784</v>
      </c>
      <c r="O438" t="s">
        <v>3785</v>
      </c>
      <c r="P438" t="s">
        <v>13097</v>
      </c>
    </row>
    <row r="439" spans="1:16" x14ac:dyDescent="0.35">
      <c r="A439" t="s">
        <v>3786</v>
      </c>
      <c r="B439" t="s">
        <v>13453</v>
      </c>
      <c r="C439" t="s">
        <v>13097</v>
      </c>
      <c r="D439">
        <v>1599</v>
      </c>
      <c r="E439">
        <v>4999</v>
      </c>
      <c r="F439" s="5">
        <v>0.68</v>
      </c>
      <c r="G439" t="s">
        <v>13082</v>
      </c>
      <c r="H439" t="s">
        <v>13101</v>
      </c>
      <c r="I439" t="s">
        <v>13084</v>
      </c>
      <c r="J439">
        <v>4</v>
      </c>
      <c r="K439">
        <v>67950</v>
      </c>
      <c r="L439">
        <v>339682050</v>
      </c>
      <c r="M439" t="s">
        <v>3793</v>
      </c>
      <c r="N439" t="s">
        <v>3794</v>
      </c>
      <c r="O439" t="s">
        <v>3795</v>
      </c>
      <c r="P439" t="s">
        <v>13097</v>
      </c>
    </row>
    <row r="440" spans="1:16" x14ac:dyDescent="0.35">
      <c r="A440" t="s">
        <v>3796</v>
      </c>
      <c r="B440" t="s">
        <v>13448</v>
      </c>
      <c r="C440" t="s">
        <v>13097</v>
      </c>
      <c r="D440">
        <v>1324</v>
      </c>
      <c r="E440">
        <v>1699</v>
      </c>
      <c r="F440" s="5">
        <v>0.22</v>
      </c>
      <c r="G440" t="s">
        <v>13085</v>
      </c>
      <c r="H440" t="s">
        <v>13101</v>
      </c>
      <c r="I440" t="s">
        <v>13084</v>
      </c>
      <c r="J440">
        <v>4</v>
      </c>
      <c r="K440">
        <v>128311</v>
      </c>
      <c r="L440">
        <v>218000389</v>
      </c>
      <c r="M440" t="s">
        <v>3051</v>
      </c>
      <c r="N440" t="s">
        <v>3052</v>
      </c>
      <c r="O440" t="s">
        <v>3798</v>
      </c>
      <c r="P440" t="s">
        <v>13097</v>
      </c>
    </row>
    <row r="441" spans="1:16" x14ac:dyDescent="0.35">
      <c r="A441" t="s">
        <v>3799</v>
      </c>
      <c r="B441" t="s">
        <v>13454</v>
      </c>
      <c r="C441" t="s">
        <v>13097</v>
      </c>
      <c r="D441">
        <v>20999</v>
      </c>
      <c r="E441">
        <v>29990</v>
      </c>
      <c r="F441" s="5">
        <v>0.3</v>
      </c>
      <c r="G441" t="s">
        <v>13085</v>
      </c>
      <c r="H441" t="s">
        <v>13101</v>
      </c>
      <c r="I441" t="s">
        <v>13084</v>
      </c>
      <c r="J441">
        <v>4.3</v>
      </c>
      <c r="K441">
        <v>9499</v>
      </c>
      <c r="L441">
        <v>284875010</v>
      </c>
      <c r="M441" t="s">
        <v>3806</v>
      </c>
      <c r="N441" t="s">
        <v>3807</v>
      </c>
      <c r="O441" t="s">
        <v>3808</v>
      </c>
      <c r="P441" t="s">
        <v>13097</v>
      </c>
    </row>
    <row r="442" spans="1:16" x14ac:dyDescent="0.35">
      <c r="A442" t="s">
        <v>3809</v>
      </c>
      <c r="B442" t="s">
        <v>13455</v>
      </c>
      <c r="C442" t="s">
        <v>13097</v>
      </c>
      <c r="D442">
        <v>999</v>
      </c>
      <c r="E442">
        <v>1999</v>
      </c>
      <c r="F442" s="5">
        <v>0.5</v>
      </c>
      <c r="G442" t="s">
        <v>13082</v>
      </c>
      <c r="H442" t="s">
        <v>13101</v>
      </c>
      <c r="I442" t="s">
        <v>13084</v>
      </c>
      <c r="J442">
        <v>4.3</v>
      </c>
      <c r="K442">
        <v>1777</v>
      </c>
      <c r="L442">
        <v>3552223</v>
      </c>
      <c r="M442" t="s">
        <v>3816</v>
      </c>
      <c r="N442" t="s">
        <v>3817</v>
      </c>
      <c r="O442" t="s">
        <v>3818</v>
      </c>
      <c r="P442" t="s">
        <v>13097</v>
      </c>
    </row>
    <row r="443" spans="1:16" x14ac:dyDescent="0.35">
      <c r="A443" t="s">
        <v>3819</v>
      </c>
      <c r="B443" t="s">
        <v>13456</v>
      </c>
      <c r="C443" t="s">
        <v>13097</v>
      </c>
      <c r="D443">
        <v>12490</v>
      </c>
      <c r="E443">
        <v>15990</v>
      </c>
      <c r="F443" s="5">
        <v>0.22</v>
      </c>
      <c r="G443" t="s">
        <v>13085</v>
      </c>
      <c r="H443" t="s">
        <v>13101</v>
      </c>
      <c r="I443" t="s">
        <v>13084</v>
      </c>
      <c r="J443">
        <v>4.2</v>
      </c>
      <c r="K443">
        <v>58506</v>
      </c>
      <c r="L443">
        <v>935510940</v>
      </c>
      <c r="M443" t="s">
        <v>3826</v>
      </c>
      <c r="N443" t="s">
        <v>3827</v>
      </c>
      <c r="O443" t="s">
        <v>3828</v>
      </c>
      <c r="P443" t="s">
        <v>13097</v>
      </c>
    </row>
    <row r="444" spans="1:16" x14ac:dyDescent="0.35">
      <c r="A444" t="s">
        <v>3829</v>
      </c>
      <c r="B444" t="s">
        <v>13401</v>
      </c>
      <c r="C444" t="s">
        <v>13097</v>
      </c>
      <c r="D444">
        <v>17999</v>
      </c>
      <c r="E444">
        <v>21990</v>
      </c>
      <c r="F444" s="5">
        <v>0.18</v>
      </c>
      <c r="G444" t="s">
        <v>13085</v>
      </c>
      <c r="H444" t="s">
        <v>13101</v>
      </c>
      <c r="I444" t="s">
        <v>13084</v>
      </c>
      <c r="J444">
        <v>4</v>
      </c>
      <c r="K444">
        <v>21350</v>
      </c>
      <c r="L444">
        <v>469486500</v>
      </c>
      <c r="M444" t="s">
        <v>3242</v>
      </c>
      <c r="N444" t="s">
        <v>3243</v>
      </c>
      <c r="O444" t="s">
        <v>3832</v>
      </c>
      <c r="P444" t="s">
        <v>13097</v>
      </c>
    </row>
    <row r="445" spans="1:16" x14ac:dyDescent="0.35">
      <c r="A445" t="s">
        <v>3835</v>
      </c>
      <c r="B445" t="s">
        <v>13457</v>
      </c>
      <c r="C445" t="s">
        <v>13097</v>
      </c>
      <c r="D445">
        <v>1399</v>
      </c>
      <c r="E445">
        <v>1630</v>
      </c>
      <c r="F445" s="5">
        <v>0.14000000000000001</v>
      </c>
      <c r="G445" t="s">
        <v>13085</v>
      </c>
      <c r="H445" t="s">
        <v>13101</v>
      </c>
      <c r="I445" t="s">
        <v>13084</v>
      </c>
      <c r="J445">
        <v>4</v>
      </c>
      <c r="K445">
        <v>9378</v>
      </c>
      <c r="L445">
        <v>15286140</v>
      </c>
      <c r="M445" t="s">
        <v>3842</v>
      </c>
      <c r="N445" t="s">
        <v>3843</v>
      </c>
      <c r="O445" t="s">
        <v>3844</v>
      </c>
      <c r="P445" t="s">
        <v>13097</v>
      </c>
    </row>
    <row r="446" spans="1:16" x14ac:dyDescent="0.35">
      <c r="A446" t="s">
        <v>3847</v>
      </c>
      <c r="B446" t="s">
        <v>13382</v>
      </c>
      <c r="C446" t="s">
        <v>13097</v>
      </c>
      <c r="D446">
        <v>1499</v>
      </c>
      <c r="E446">
        <v>6990</v>
      </c>
      <c r="F446" s="5">
        <v>0.79</v>
      </c>
      <c r="G446" t="s">
        <v>13082</v>
      </c>
      <c r="H446" t="s">
        <v>13101</v>
      </c>
      <c r="I446" t="s">
        <v>13084</v>
      </c>
      <c r="J446">
        <v>3.9</v>
      </c>
      <c r="K446">
        <v>21796</v>
      </c>
      <c r="L446">
        <v>152354040</v>
      </c>
      <c r="M446" t="s">
        <v>3061</v>
      </c>
      <c r="N446" t="s">
        <v>3849</v>
      </c>
      <c r="O446" t="s">
        <v>3850</v>
      </c>
      <c r="P446" t="s">
        <v>13097</v>
      </c>
    </row>
    <row r="447" spans="1:16" x14ac:dyDescent="0.35">
      <c r="A447" t="s">
        <v>3851</v>
      </c>
      <c r="B447" t="s">
        <v>13372</v>
      </c>
      <c r="C447" t="s">
        <v>13097</v>
      </c>
      <c r="D447">
        <v>1999</v>
      </c>
      <c r="E447">
        <v>7990</v>
      </c>
      <c r="F447" s="5">
        <v>0.75</v>
      </c>
      <c r="G447" t="s">
        <v>13082</v>
      </c>
      <c r="H447" t="s">
        <v>13101</v>
      </c>
      <c r="I447" t="s">
        <v>13084</v>
      </c>
      <c r="J447">
        <v>3.8</v>
      </c>
      <c r="K447">
        <v>17833</v>
      </c>
      <c r="L447">
        <v>142485670</v>
      </c>
      <c r="M447" t="s">
        <v>2974</v>
      </c>
      <c r="N447" t="s">
        <v>3853</v>
      </c>
      <c r="O447" t="s">
        <v>3854</v>
      </c>
      <c r="P447" t="s">
        <v>13097</v>
      </c>
    </row>
    <row r="448" spans="1:16" x14ac:dyDescent="0.35">
      <c r="A448" t="s">
        <v>3855</v>
      </c>
      <c r="B448" t="s">
        <v>13452</v>
      </c>
      <c r="C448" t="s">
        <v>13097</v>
      </c>
      <c r="D448">
        <v>999</v>
      </c>
      <c r="E448">
        <v>2899</v>
      </c>
      <c r="F448" s="5">
        <v>0.66</v>
      </c>
      <c r="G448" t="s">
        <v>13082</v>
      </c>
      <c r="H448" t="s">
        <v>13101</v>
      </c>
      <c r="I448" t="s">
        <v>13084</v>
      </c>
      <c r="J448">
        <v>4.7</v>
      </c>
      <c r="K448">
        <v>7779</v>
      </c>
      <c r="L448">
        <v>22551321</v>
      </c>
      <c r="M448" t="s">
        <v>3862</v>
      </c>
      <c r="N448" t="s">
        <v>3863</v>
      </c>
      <c r="O448" t="s">
        <v>3864</v>
      </c>
      <c r="P448" t="s">
        <v>13097</v>
      </c>
    </row>
    <row r="449" spans="1:16" x14ac:dyDescent="0.35">
      <c r="A449" t="s">
        <v>3865</v>
      </c>
      <c r="B449" t="s">
        <v>13458</v>
      </c>
      <c r="C449" t="s">
        <v>13097</v>
      </c>
      <c r="D449">
        <v>2099</v>
      </c>
      <c r="E449">
        <v>5999</v>
      </c>
      <c r="F449" s="5">
        <v>0.65</v>
      </c>
      <c r="G449" t="s">
        <v>13082</v>
      </c>
      <c r="H449" t="s">
        <v>13101</v>
      </c>
      <c r="I449" t="s">
        <v>13084</v>
      </c>
      <c r="J449">
        <v>4.3</v>
      </c>
      <c r="K449">
        <v>17129</v>
      </c>
      <c r="L449">
        <v>102756871</v>
      </c>
      <c r="M449" t="s">
        <v>3873</v>
      </c>
      <c r="N449" t="s">
        <v>3874</v>
      </c>
      <c r="O449" t="s">
        <v>3875</v>
      </c>
      <c r="P449" t="s">
        <v>13097</v>
      </c>
    </row>
    <row r="450" spans="1:16" x14ac:dyDescent="0.35">
      <c r="A450" t="s">
        <v>3876</v>
      </c>
      <c r="B450" t="s">
        <v>13459</v>
      </c>
      <c r="C450" t="s">
        <v>13097</v>
      </c>
      <c r="D450">
        <v>337</v>
      </c>
      <c r="E450">
        <v>699</v>
      </c>
      <c r="F450" s="5">
        <v>0.52</v>
      </c>
      <c r="G450" t="s">
        <v>13082</v>
      </c>
      <c r="H450" t="s">
        <v>13083</v>
      </c>
      <c r="I450" t="s">
        <v>13084</v>
      </c>
      <c r="J450">
        <v>4.2</v>
      </c>
      <c r="K450">
        <v>4969</v>
      </c>
      <c r="L450">
        <v>3473331</v>
      </c>
      <c r="M450" t="s">
        <v>3883</v>
      </c>
      <c r="N450" t="s">
        <v>3884</v>
      </c>
      <c r="O450" t="s">
        <v>3885</v>
      </c>
      <c r="P450" t="s">
        <v>13097</v>
      </c>
    </row>
    <row r="451" spans="1:16" x14ac:dyDescent="0.35">
      <c r="A451" t="s">
        <v>3886</v>
      </c>
      <c r="B451" t="s">
        <v>13460</v>
      </c>
      <c r="C451" t="s">
        <v>13097</v>
      </c>
      <c r="D451">
        <v>2999</v>
      </c>
      <c r="E451">
        <v>7990</v>
      </c>
      <c r="F451" s="5">
        <v>0.62</v>
      </c>
      <c r="G451" t="s">
        <v>13082</v>
      </c>
      <c r="H451" t="s">
        <v>13101</v>
      </c>
      <c r="I451" t="s">
        <v>13082</v>
      </c>
      <c r="J451">
        <v>4.0999999999999996</v>
      </c>
      <c r="K451">
        <v>154</v>
      </c>
      <c r="L451">
        <v>1230460</v>
      </c>
      <c r="M451" t="s">
        <v>3892</v>
      </c>
      <c r="N451" t="s">
        <v>3893</v>
      </c>
      <c r="O451" t="s">
        <v>3894</v>
      </c>
      <c r="P451" t="s">
        <v>13097</v>
      </c>
    </row>
    <row r="452" spans="1:16" x14ac:dyDescent="0.35">
      <c r="A452" t="s">
        <v>3895</v>
      </c>
      <c r="B452" t="s">
        <v>13461</v>
      </c>
      <c r="C452" t="s">
        <v>13097</v>
      </c>
      <c r="D452">
        <v>1299</v>
      </c>
      <c r="E452">
        <v>5999</v>
      </c>
      <c r="F452" s="5">
        <v>0.78</v>
      </c>
      <c r="G452" t="s">
        <v>13082</v>
      </c>
      <c r="H452" t="s">
        <v>13101</v>
      </c>
      <c r="I452" t="s">
        <v>13084</v>
      </c>
      <c r="J452">
        <v>3.3</v>
      </c>
      <c r="K452">
        <v>4415</v>
      </c>
      <c r="L452">
        <v>26485585</v>
      </c>
      <c r="M452" t="s">
        <v>3902</v>
      </c>
      <c r="N452" t="s">
        <v>3903</v>
      </c>
      <c r="O452" t="s">
        <v>3904</v>
      </c>
      <c r="P452" t="s">
        <v>13097</v>
      </c>
    </row>
    <row r="453" spans="1:16" x14ac:dyDescent="0.35">
      <c r="A453" t="s">
        <v>3908</v>
      </c>
      <c r="B453" t="s">
        <v>13462</v>
      </c>
      <c r="C453" t="s">
        <v>13097</v>
      </c>
      <c r="D453">
        <v>16499</v>
      </c>
      <c r="E453">
        <v>20990</v>
      </c>
      <c r="F453" s="5">
        <v>0.21</v>
      </c>
      <c r="G453" t="s">
        <v>13085</v>
      </c>
      <c r="H453" t="s">
        <v>13101</v>
      </c>
      <c r="I453" t="s">
        <v>13084</v>
      </c>
      <c r="J453">
        <v>4</v>
      </c>
      <c r="K453">
        <v>21350</v>
      </c>
      <c r="L453">
        <v>448136500</v>
      </c>
      <c r="M453" t="s">
        <v>3242</v>
      </c>
      <c r="N453" t="s">
        <v>3910</v>
      </c>
      <c r="O453" t="s">
        <v>3911</v>
      </c>
      <c r="P453" t="s">
        <v>13097</v>
      </c>
    </row>
    <row r="454" spans="1:16" x14ac:dyDescent="0.35">
      <c r="A454" t="s">
        <v>3912</v>
      </c>
      <c r="B454" t="s">
        <v>13463</v>
      </c>
      <c r="C454" t="s">
        <v>13097</v>
      </c>
      <c r="D454">
        <v>499</v>
      </c>
      <c r="E454">
        <v>499</v>
      </c>
      <c r="F454" s="5">
        <v>0</v>
      </c>
      <c r="G454" t="s">
        <v>13085</v>
      </c>
      <c r="H454" t="s">
        <v>13083</v>
      </c>
      <c r="I454" t="s">
        <v>13084</v>
      </c>
      <c r="J454">
        <v>4.2</v>
      </c>
      <c r="K454">
        <v>31539</v>
      </c>
      <c r="L454">
        <v>15737961</v>
      </c>
      <c r="M454" t="s">
        <v>3919</v>
      </c>
      <c r="N454" t="s">
        <v>3920</v>
      </c>
      <c r="O454" t="s">
        <v>3921</v>
      </c>
      <c r="P454" t="s">
        <v>13097</v>
      </c>
    </row>
    <row r="455" spans="1:16" x14ac:dyDescent="0.35">
      <c r="A455" t="s">
        <v>3924</v>
      </c>
      <c r="B455" t="s">
        <v>13452</v>
      </c>
      <c r="C455" t="s">
        <v>13097</v>
      </c>
      <c r="D455">
        <v>999</v>
      </c>
      <c r="E455">
        <v>2899</v>
      </c>
      <c r="F455" s="5">
        <v>0.66</v>
      </c>
      <c r="G455" t="s">
        <v>13082</v>
      </c>
      <c r="H455" t="s">
        <v>13101</v>
      </c>
      <c r="I455" t="s">
        <v>13084</v>
      </c>
      <c r="J455">
        <v>4.5999999999999996</v>
      </c>
      <c r="K455">
        <v>6129</v>
      </c>
      <c r="L455">
        <v>17767971</v>
      </c>
      <c r="M455" t="s">
        <v>13041</v>
      </c>
      <c r="N455" t="s">
        <v>3931</v>
      </c>
      <c r="O455" t="s">
        <v>3932</v>
      </c>
      <c r="P455" t="s">
        <v>13097</v>
      </c>
    </row>
    <row r="456" spans="1:16" x14ac:dyDescent="0.35">
      <c r="A456" t="s">
        <v>3933</v>
      </c>
      <c r="B456" t="s">
        <v>13384</v>
      </c>
      <c r="C456" t="s">
        <v>13097</v>
      </c>
      <c r="D456">
        <v>10499</v>
      </c>
      <c r="E456">
        <v>13499</v>
      </c>
      <c r="F456" s="5">
        <v>0.22</v>
      </c>
      <c r="G456" t="s">
        <v>13085</v>
      </c>
      <c r="H456" t="s">
        <v>13101</v>
      </c>
      <c r="I456" t="s">
        <v>13082</v>
      </c>
      <c r="J456">
        <v>4.2</v>
      </c>
      <c r="K456">
        <v>284</v>
      </c>
      <c r="L456">
        <v>3833716</v>
      </c>
      <c r="M456" t="s">
        <v>3082</v>
      </c>
      <c r="N456" t="s">
        <v>3083</v>
      </c>
      <c r="O456" t="s">
        <v>3935</v>
      </c>
      <c r="P456" t="s">
        <v>13097</v>
      </c>
    </row>
    <row r="457" spans="1:16" x14ac:dyDescent="0.35">
      <c r="A457" t="s">
        <v>3938</v>
      </c>
      <c r="B457" t="s">
        <v>13464</v>
      </c>
      <c r="C457" t="s">
        <v>13097</v>
      </c>
      <c r="D457">
        <v>251</v>
      </c>
      <c r="E457">
        <v>999</v>
      </c>
      <c r="F457" s="5">
        <v>0.75</v>
      </c>
      <c r="G457" t="s">
        <v>13082</v>
      </c>
      <c r="H457" t="s">
        <v>13083</v>
      </c>
      <c r="I457" t="s">
        <v>13084</v>
      </c>
      <c r="J457">
        <v>3.7</v>
      </c>
      <c r="K457">
        <v>3234</v>
      </c>
      <c r="L457">
        <v>3230766</v>
      </c>
      <c r="M457" t="s">
        <v>3946</v>
      </c>
      <c r="N457" t="s">
        <v>3947</v>
      </c>
      <c r="O457" t="s">
        <v>3948</v>
      </c>
      <c r="P457" t="s">
        <v>13097</v>
      </c>
    </row>
    <row r="458" spans="1:16" x14ac:dyDescent="0.35">
      <c r="A458" t="s">
        <v>3956</v>
      </c>
      <c r="B458" t="s">
        <v>13465</v>
      </c>
      <c r="C458" t="s">
        <v>13097</v>
      </c>
      <c r="D458">
        <v>6499</v>
      </c>
      <c r="E458">
        <v>7999</v>
      </c>
      <c r="F458" s="5">
        <v>0.19</v>
      </c>
      <c r="G458" t="s">
        <v>13085</v>
      </c>
      <c r="H458" t="s">
        <v>13101</v>
      </c>
      <c r="I458" t="s">
        <v>13084</v>
      </c>
      <c r="J458">
        <v>4.0999999999999996</v>
      </c>
      <c r="K458">
        <v>313832</v>
      </c>
      <c r="L458">
        <v>2510342168</v>
      </c>
      <c r="M458" t="s">
        <v>3257</v>
      </c>
      <c r="N458" t="s">
        <v>3959</v>
      </c>
      <c r="O458" t="s">
        <v>3960</v>
      </c>
      <c r="P458" t="s">
        <v>13097</v>
      </c>
    </row>
    <row r="459" spans="1:16" x14ac:dyDescent="0.35">
      <c r="A459" t="s">
        <v>3961</v>
      </c>
      <c r="B459" t="s">
        <v>13466</v>
      </c>
      <c r="C459" t="s">
        <v>13097</v>
      </c>
      <c r="D459">
        <v>2999</v>
      </c>
      <c r="E459">
        <v>9999</v>
      </c>
      <c r="F459" s="5">
        <v>0.7</v>
      </c>
      <c r="G459" t="s">
        <v>13082</v>
      </c>
      <c r="H459" t="s">
        <v>13101</v>
      </c>
      <c r="I459" t="s">
        <v>13084</v>
      </c>
      <c r="J459">
        <v>4.2</v>
      </c>
      <c r="K459">
        <v>20879</v>
      </c>
      <c r="L459">
        <v>208769121</v>
      </c>
      <c r="M459" t="s">
        <v>3968</v>
      </c>
      <c r="N459" t="s">
        <v>3969</v>
      </c>
      <c r="O459" t="s">
        <v>3970</v>
      </c>
      <c r="P459" t="s">
        <v>13097</v>
      </c>
    </row>
    <row r="460" spans="1:16" x14ac:dyDescent="0.35">
      <c r="A460" t="s">
        <v>3971</v>
      </c>
      <c r="B460" t="s">
        <v>13467</v>
      </c>
      <c r="C460" t="s">
        <v>13097</v>
      </c>
      <c r="D460">
        <v>279</v>
      </c>
      <c r="E460">
        <v>1499</v>
      </c>
      <c r="F460" s="5">
        <v>0.81</v>
      </c>
      <c r="G460" t="s">
        <v>13082</v>
      </c>
      <c r="H460" t="s">
        <v>13083</v>
      </c>
      <c r="I460" t="s">
        <v>13084</v>
      </c>
      <c r="J460">
        <v>4.2</v>
      </c>
      <c r="K460">
        <v>2646</v>
      </c>
      <c r="L460">
        <v>3966354</v>
      </c>
      <c r="M460" t="s">
        <v>3979</v>
      </c>
      <c r="N460" t="s">
        <v>3980</v>
      </c>
      <c r="O460" t="s">
        <v>3981</v>
      </c>
      <c r="P460" t="s">
        <v>13097</v>
      </c>
    </row>
    <row r="461" spans="1:16" x14ac:dyDescent="0.35">
      <c r="A461" t="s">
        <v>3982</v>
      </c>
      <c r="B461" t="s">
        <v>13468</v>
      </c>
      <c r="C461" t="s">
        <v>13097</v>
      </c>
      <c r="D461">
        <v>269</v>
      </c>
      <c r="E461">
        <v>1499</v>
      </c>
      <c r="F461" s="5">
        <v>0.82</v>
      </c>
      <c r="G461" t="s">
        <v>13082</v>
      </c>
      <c r="H461" t="s">
        <v>13083</v>
      </c>
      <c r="I461" t="s">
        <v>13084</v>
      </c>
      <c r="J461">
        <v>4.5</v>
      </c>
      <c r="K461">
        <v>28978</v>
      </c>
      <c r="L461">
        <v>43438022</v>
      </c>
      <c r="M461" t="s">
        <v>3989</v>
      </c>
      <c r="N461" t="s">
        <v>3990</v>
      </c>
      <c r="O461" t="s">
        <v>3991</v>
      </c>
      <c r="P461" t="s">
        <v>13097</v>
      </c>
    </row>
    <row r="462" spans="1:16" x14ac:dyDescent="0.35">
      <c r="A462" t="s">
        <v>3992</v>
      </c>
      <c r="B462" t="s">
        <v>13469</v>
      </c>
      <c r="C462" t="s">
        <v>13097</v>
      </c>
      <c r="D462">
        <v>8999</v>
      </c>
      <c r="E462">
        <v>13499</v>
      </c>
      <c r="F462" s="5">
        <v>0.33</v>
      </c>
      <c r="G462" t="s">
        <v>13085</v>
      </c>
      <c r="H462" t="s">
        <v>13101</v>
      </c>
      <c r="I462" t="s">
        <v>13084</v>
      </c>
      <c r="J462">
        <v>3.8</v>
      </c>
      <c r="K462">
        <v>3145</v>
      </c>
      <c r="L462">
        <v>42454355</v>
      </c>
      <c r="M462" t="s">
        <v>3999</v>
      </c>
      <c r="N462" t="s">
        <v>4000</v>
      </c>
      <c r="O462" t="s">
        <v>4001</v>
      </c>
      <c r="P462" t="s">
        <v>13097</v>
      </c>
    </row>
    <row r="463" spans="1:16" x14ac:dyDescent="0.35">
      <c r="A463" t="s">
        <v>4004</v>
      </c>
      <c r="B463" t="s">
        <v>13383</v>
      </c>
      <c r="C463" t="s">
        <v>13097</v>
      </c>
      <c r="D463">
        <v>599</v>
      </c>
      <c r="E463">
        <v>1299</v>
      </c>
      <c r="F463" s="5">
        <v>0.54</v>
      </c>
      <c r="G463" t="s">
        <v>13082</v>
      </c>
      <c r="H463" t="s">
        <v>13101</v>
      </c>
      <c r="I463" t="s">
        <v>13084</v>
      </c>
      <c r="J463">
        <v>4.0999999999999996</v>
      </c>
      <c r="K463">
        <v>192589</v>
      </c>
      <c r="L463">
        <v>250173111</v>
      </c>
      <c r="M463" t="s">
        <v>3072</v>
      </c>
      <c r="N463" t="s">
        <v>4007</v>
      </c>
      <c r="O463" t="s">
        <v>4008</v>
      </c>
      <c r="P463" t="s">
        <v>13097</v>
      </c>
    </row>
    <row r="464" spans="1:16" x14ac:dyDescent="0.35">
      <c r="A464" t="s">
        <v>4009</v>
      </c>
      <c r="B464" t="s">
        <v>13470</v>
      </c>
      <c r="C464" t="s">
        <v>13097</v>
      </c>
      <c r="D464">
        <v>349</v>
      </c>
      <c r="E464">
        <v>999</v>
      </c>
      <c r="F464" s="5">
        <v>0.65</v>
      </c>
      <c r="G464" t="s">
        <v>13082</v>
      </c>
      <c r="H464" t="s">
        <v>13083</v>
      </c>
      <c r="I464" t="s">
        <v>13084</v>
      </c>
      <c r="J464">
        <v>3.8</v>
      </c>
      <c r="K464">
        <v>16557</v>
      </c>
      <c r="L464">
        <v>16540443</v>
      </c>
      <c r="M464" t="s">
        <v>4016</v>
      </c>
      <c r="N464" t="s">
        <v>4017</v>
      </c>
      <c r="O464" t="s">
        <v>4018</v>
      </c>
      <c r="P464" t="s">
        <v>13097</v>
      </c>
    </row>
    <row r="465" spans="1:16" x14ac:dyDescent="0.35">
      <c r="A465" t="s">
        <v>4019</v>
      </c>
      <c r="B465" t="s">
        <v>13422</v>
      </c>
      <c r="C465" t="s">
        <v>13097</v>
      </c>
      <c r="D465">
        <v>13999</v>
      </c>
      <c r="E465">
        <v>19499</v>
      </c>
      <c r="F465" s="5">
        <v>0.28000000000000003</v>
      </c>
      <c r="G465" t="s">
        <v>13085</v>
      </c>
      <c r="H465" t="s">
        <v>13101</v>
      </c>
      <c r="I465" t="s">
        <v>13084</v>
      </c>
      <c r="J465">
        <v>4.0999999999999996</v>
      </c>
      <c r="K465">
        <v>18998</v>
      </c>
      <c r="L465">
        <v>370442002</v>
      </c>
      <c r="M465" t="s">
        <v>3213</v>
      </c>
      <c r="N465" t="s">
        <v>3464</v>
      </c>
      <c r="O465" t="s">
        <v>4020</v>
      </c>
      <c r="P465" t="s">
        <v>13097</v>
      </c>
    </row>
    <row r="466" spans="1:16" x14ac:dyDescent="0.35">
      <c r="A466" t="s">
        <v>4021</v>
      </c>
      <c r="B466" t="s">
        <v>13470</v>
      </c>
      <c r="C466" t="s">
        <v>13097</v>
      </c>
      <c r="D466">
        <v>349</v>
      </c>
      <c r="E466">
        <v>999</v>
      </c>
      <c r="F466" s="5">
        <v>0.65</v>
      </c>
      <c r="G466" t="s">
        <v>13082</v>
      </c>
      <c r="H466" t="s">
        <v>13083</v>
      </c>
      <c r="I466" t="s">
        <v>13084</v>
      </c>
      <c r="J466">
        <v>3.8</v>
      </c>
      <c r="K466">
        <v>16557</v>
      </c>
      <c r="L466">
        <v>16540443</v>
      </c>
      <c r="M466" t="s">
        <v>4016</v>
      </c>
      <c r="N466" t="s">
        <v>4024</v>
      </c>
      <c r="O466" t="s">
        <v>4025</v>
      </c>
      <c r="P466" t="s">
        <v>13097</v>
      </c>
    </row>
    <row r="467" spans="1:16" x14ac:dyDescent="0.35">
      <c r="A467" t="s">
        <v>4026</v>
      </c>
      <c r="B467" t="s">
        <v>13471</v>
      </c>
      <c r="C467" t="s">
        <v>13097</v>
      </c>
      <c r="D467">
        <v>499</v>
      </c>
      <c r="E467">
        <v>599</v>
      </c>
      <c r="F467" s="5">
        <v>0.17</v>
      </c>
      <c r="G467" t="s">
        <v>13085</v>
      </c>
      <c r="H467" t="s">
        <v>13083</v>
      </c>
      <c r="I467" t="s">
        <v>13084</v>
      </c>
      <c r="J467">
        <v>4.2</v>
      </c>
      <c r="K467">
        <v>21916</v>
      </c>
      <c r="L467">
        <v>13127684</v>
      </c>
      <c r="M467" t="s">
        <v>4033</v>
      </c>
      <c r="N467" t="s">
        <v>4034</v>
      </c>
      <c r="O467" t="s">
        <v>4035</v>
      </c>
      <c r="P467" t="s">
        <v>13097</v>
      </c>
    </row>
    <row r="468" spans="1:16" x14ac:dyDescent="0.35">
      <c r="A468" t="s">
        <v>4036</v>
      </c>
      <c r="B468" t="s">
        <v>13399</v>
      </c>
      <c r="C468" t="s">
        <v>13097</v>
      </c>
      <c r="D468">
        <v>2199</v>
      </c>
      <c r="E468">
        <v>9999</v>
      </c>
      <c r="F468" s="5">
        <v>0.78</v>
      </c>
      <c r="G468" t="s">
        <v>13082</v>
      </c>
      <c r="H468" t="s">
        <v>13101</v>
      </c>
      <c r="I468" t="s">
        <v>13084</v>
      </c>
      <c r="J468">
        <v>4.2</v>
      </c>
      <c r="K468">
        <v>29472</v>
      </c>
      <c r="L468">
        <v>294690528</v>
      </c>
      <c r="M468" t="s">
        <v>3227</v>
      </c>
      <c r="N468" t="s">
        <v>4038</v>
      </c>
      <c r="O468" t="s">
        <v>4039</v>
      </c>
      <c r="P468" t="s">
        <v>13097</v>
      </c>
    </row>
    <row r="469" spans="1:16" x14ac:dyDescent="0.35">
      <c r="A469" t="s">
        <v>4040</v>
      </c>
      <c r="B469" t="s">
        <v>13472</v>
      </c>
      <c r="C469" t="s">
        <v>13097</v>
      </c>
      <c r="D469">
        <v>95</v>
      </c>
      <c r="E469">
        <v>499</v>
      </c>
      <c r="F469" s="5">
        <v>0.81</v>
      </c>
      <c r="G469" t="s">
        <v>13082</v>
      </c>
      <c r="H469" t="s">
        <v>13086</v>
      </c>
      <c r="I469" t="s">
        <v>13084</v>
      </c>
      <c r="J469">
        <v>4.2</v>
      </c>
      <c r="K469">
        <v>1949</v>
      </c>
      <c r="L469">
        <v>972551</v>
      </c>
      <c r="M469" t="s">
        <v>4047</v>
      </c>
      <c r="N469" t="s">
        <v>4048</v>
      </c>
      <c r="O469" t="s">
        <v>4049</v>
      </c>
      <c r="P469" t="s">
        <v>13097</v>
      </c>
    </row>
    <row r="470" spans="1:16" x14ac:dyDescent="0.35">
      <c r="A470" t="s">
        <v>4050</v>
      </c>
      <c r="B470" t="s">
        <v>13473</v>
      </c>
      <c r="C470" t="s">
        <v>13081</v>
      </c>
      <c r="D470">
        <v>139</v>
      </c>
      <c r="E470">
        <v>249</v>
      </c>
      <c r="F470" s="5">
        <v>0.44</v>
      </c>
      <c r="G470" t="s">
        <v>13085</v>
      </c>
      <c r="H470" t="s">
        <v>13086</v>
      </c>
      <c r="I470" t="s">
        <v>13084</v>
      </c>
      <c r="J470">
        <v>4</v>
      </c>
      <c r="K470">
        <v>9377</v>
      </c>
      <c r="L470">
        <v>2334873</v>
      </c>
      <c r="M470" t="s">
        <v>240</v>
      </c>
      <c r="N470" t="s">
        <v>4052</v>
      </c>
      <c r="O470" t="s">
        <v>4053</v>
      </c>
      <c r="P470" t="s">
        <v>13081</v>
      </c>
    </row>
    <row r="471" spans="1:16" x14ac:dyDescent="0.35">
      <c r="A471" t="s">
        <v>4054</v>
      </c>
      <c r="B471" t="s">
        <v>13474</v>
      </c>
      <c r="C471" t="s">
        <v>13097</v>
      </c>
      <c r="D471">
        <v>4499</v>
      </c>
      <c r="E471">
        <v>7999</v>
      </c>
      <c r="F471" s="5">
        <v>0.44</v>
      </c>
      <c r="G471" t="s">
        <v>13085</v>
      </c>
      <c r="H471" t="s">
        <v>13101</v>
      </c>
      <c r="I471" t="s">
        <v>13082</v>
      </c>
      <c r="J471">
        <v>3.5</v>
      </c>
      <c r="K471">
        <v>37</v>
      </c>
      <c r="L471">
        <v>295963</v>
      </c>
      <c r="M471" t="s">
        <v>4061</v>
      </c>
      <c r="N471" t="s">
        <v>4062</v>
      </c>
      <c r="O471" t="s">
        <v>4063</v>
      </c>
      <c r="P471" t="s">
        <v>13097</v>
      </c>
    </row>
    <row r="472" spans="1:16" x14ac:dyDescent="0.35">
      <c r="A472" t="s">
        <v>4064</v>
      </c>
      <c r="B472" t="s">
        <v>13475</v>
      </c>
      <c r="C472" t="s">
        <v>13097</v>
      </c>
      <c r="D472">
        <v>89</v>
      </c>
      <c r="E472">
        <v>599</v>
      </c>
      <c r="F472" s="5">
        <v>0.85</v>
      </c>
      <c r="G472" t="s">
        <v>13082</v>
      </c>
      <c r="H472" t="s">
        <v>13086</v>
      </c>
      <c r="I472" t="s">
        <v>13084</v>
      </c>
      <c r="J472">
        <v>4.3</v>
      </c>
      <c r="K472">
        <v>2351</v>
      </c>
      <c r="L472">
        <v>1408249</v>
      </c>
      <c r="M472" t="s">
        <v>4071</v>
      </c>
      <c r="N472" t="s">
        <v>4072</v>
      </c>
      <c r="O472" t="s">
        <v>4073</v>
      </c>
      <c r="P472" t="s">
        <v>13097</v>
      </c>
    </row>
    <row r="473" spans="1:16" x14ac:dyDescent="0.35">
      <c r="A473" t="s">
        <v>4074</v>
      </c>
      <c r="B473" t="s">
        <v>13449</v>
      </c>
      <c r="C473" t="s">
        <v>13097</v>
      </c>
      <c r="D473">
        <v>15499</v>
      </c>
      <c r="E473">
        <v>20999</v>
      </c>
      <c r="F473" s="5">
        <v>0.26</v>
      </c>
      <c r="G473" t="s">
        <v>13085</v>
      </c>
      <c r="H473" t="s">
        <v>13101</v>
      </c>
      <c r="I473" t="s">
        <v>13084</v>
      </c>
      <c r="J473">
        <v>4.0999999999999996</v>
      </c>
      <c r="K473">
        <v>19253</v>
      </c>
      <c r="L473">
        <v>404293747</v>
      </c>
      <c r="M473" t="s">
        <v>3309</v>
      </c>
      <c r="N473" t="s">
        <v>3757</v>
      </c>
      <c r="O473" t="s">
        <v>4076</v>
      </c>
      <c r="P473" t="s">
        <v>13097</v>
      </c>
    </row>
    <row r="474" spans="1:16" x14ac:dyDescent="0.35">
      <c r="A474" t="s">
        <v>4077</v>
      </c>
      <c r="B474" t="s">
        <v>13476</v>
      </c>
      <c r="C474" t="s">
        <v>13097</v>
      </c>
      <c r="D474">
        <v>13999</v>
      </c>
      <c r="E474">
        <v>15999</v>
      </c>
      <c r="F474" s="5">
        <v>0.13</v>
      </c>
      <c r="G474" t="s">
        <v>13085</v>
      </c>
      <c r="H474" t="s">
        <v>13101</v>
      </c>
      <c r="I474" t="s">
        <v>13084</v>
      </c>
      <c r="J474">
        <v>3.9</v>
      </c>
      <c r="K474">
        <v>2180</v>
      </c>
      <c r="L474">
        <v>34877820</v>
      </c>
      <c r="M474" t="s">
        <v>4084</v>
      </c>
      <c r="N474" t="s">
        <v>4085</v>
      </c>
      <c r="O474" t="s">
        <v>4086</v>
      </c>
      <c r="P474" t="s">
        <v>13097</v>
      </c>
    </row>
    <row r="475" spans="1:16" x14ac:dyDescent="0.35">
      <c r="A475" t="s">
        <v>4087</v>
      </c>
      <c r="B475" t="s">
        <v>13477</v>
      </c>
      <c r="C475" t="s">
        <v>13097</v>
      </c>
      <c r="D475">
        <v>1999</v>
      </c>
      <c r="E475">
        <v>4999</v>
      </c>
      <c r="F475" s="5">
        <v>0.6</v>
      </c>
      <c r="G475" t="s">
        <v>13082</v>
      </c>
      <c r="H475" t="s">
        <v>13101</v>
      </c>
      <c r="I475" t="s">
        <v>13084</v>
      </c>
      <c r="J475">
        <v>3.9</v>
      </c>
      <c r="K475">
        <v>7571</v>
      </c>
      <c r="L475">
        <v>37847429</v>
      </c>
      <c r="M475" t="s">
        <v>4094</v>
      </c>
      <c r="N475" t="s">
        <v>4095</v>
      </c>
      <c r="O475" t="s">
        <v>4096</v>
      </c>
      <c r="P475" t="s">
        <v>13097</v>
      </c>
    </row>
    <row r="476" spans="1:16" x14ac:dyDescent="0.35">
      <c r="A476" t="s">
        <v>4097</v>
      </c>
      <c r="B476" t="s">
        <v>13461</v>
      </c>
      <c r="C476" t="s">
        <v>13097</v>
      </c>
      <c r="D476">
        <v>1399</v>
      </c>
      <c r="E476">
        <v>5999</v>
      </c>
      <c r="F476" s="5">
        <v>0.77</v>
      </c>
      <c r="G476" t="s">
        <v>13082</v>
      </c>
      <c r="H476" t="s">
        <v>13101</v>
      </c>
      <c r="I476" t="s">
        <v>13084</v>
      </c>
      <c r="J476">
        <v>3.3</v>
      </c>
      <c r="K476">
        <v>4415</v>
      </c>
      <c r="L476">
        <v>26485585</v>
      </c>
      <c r="M476" t="s">
        <v>3902</v>
      </c>
      <c r="N476" t="s">
        <v>4100</v>
      </c>
      <c r="O476" t="s">
        <v>4101</v>
      </c>
      <c r="P476" t="s">
        <v>13097</v>
      </c>
    </row>
    <row r="477" spans="1:16" x14ac:dyDescent="0.35">
      <c r="A477" t="s">
        <v>4102</v>
      </c>
      <c r="B477" t="s">
        <v>13478</v>
      </c>
      <c r="C477" t="s">
        <v>13097</v>
      </c>
      <c r="D477">
        <v>599</v>
      </c>
      <c r="E477">
        <v>999</v>
      </c>
      <c r="F477" s="5">
        <v>0.4</v>
      </c>
      <c r="G477" t="s">
        <v>13085</v>
      </c>
      <c r="H477" t="s">
        <v>13101</v>
      </c>
      <c r="I477" t="s">
        <v>13084</v>
      </c>
      <c r="J477">
        <v>4</v>
      </c>
      <c r="K477">
        <v>18654</v>
      </c>
      <c r="L477">
        <v>18635346</v>
      </c>
      <c r="M477" t="s">
        <v>4109</v>
      </c>
      <c r="N477" t="s">
        <v>4110</v>
      </c>
      <c r="O477" t="s">
        <v>4111</v>
      </c>
      <c r="P477" t="s">
        <v>13097</v>
      </c>
    </row>
    <row r="478" spans="1:16" x14ac:dyDescent="0.35">
      <c r="A478" t="s">
        <v>4112</v>
      </c>
      <c r="B478" t="s">
        <v>13479</v>
      </c>
      <c r="C478" t="s">
        <v>13097</v>
      </c>
      <c r="D478">
        <v>199</v>
      </c>
      <c r="E478">
        <v>1099</v>
      </c>
      <c r="F478" s="5">
        <v>0.82</v>
      </c>
      <c r="G478" t="s">
        <v>13082</v>
      </c>
      <c r="H478" t="s">
        <v>13086</v>
      </c>
      <c r="I478" t="s">
        <v>13084</v>
      </c>
      <c r="J478">
        <v>4</v>
      </c>
      <c r="K478">
        <v>3197</v>
      </c>
      <c r="L478">
        <v>3513503</v>
      </c>
      <c r="M478" t="s">
        <v>4119</v>
      </c>
      <c r="N478" t="s">
        <v>4120</v>
      </c>
      <c r="O478" t="s">
        <v>4121</v>
      </c>
      <c r="P478" t="s">
        <v>13097</v>
      </c>
    </row>
    <row r="479" spans="1:16" x14ac:dyDescent="0.35">
      <c r="A479" t="s">
        <v>4122</v>
      </c>
      <c r="B479" t="s">
        <v>13480</v>
      </c>
      <c r="C479" t="s">
        <v>13097</v>
      </c>
      <c r="D479">
        <v>1799</v>
      </c>
      <c r="E479">
        <v>6990</v>
      </c>
      <c r="F479" s="5">
        <v>0.74</v>
      </c>
      <c r="G479" t="s">
        <v>13082</v>
      </c>
      <c r="H479" t="s">
        <v>13101</v>
      </c>
      <c r="I479" t="s">
        <v>13084</v>
      </c>
      <c r="J479">
        <v>4</v>
      </c>
      <c r="K479">
        <v>26880</v>
      </c>
      <c r="L479">
        <v>187891200</v>
      </c>
      <c r="M479" t="s">
        <v>4129</v>
      </c>
      <c r="N479" t="s">
        <v>4130</v>
      </c>
      <c r="O479" t="s">
        <v>4131</v>
      </c>
      <c r="P479" t="s">
        <v>13097</v>
      </c>
    </row>
    <row r="480" spans="1:16" x14ac:dyDescent="0.35">
      <c r="A480" t="s">
        <v>4132</v>
      </c>
      <c r="B480" t="s">
        <v>13382</v>
      </c>
      <c r="C480" t="s">
        <v>13097</v>
      </c>
      <c r="D480">
        <v>1499</v>
      </c>
      <c r="E480">
        <v>6990</v>
      </c>
      <c r="F480" s="5">
        <v>0.79</v>
      </c>
      <c r="G480" t="s">
        <v>13082</v>
      </c>
      <c r="H480" t="s">
        <v>13101</v>
      </c>
      <c r="I480" t="s">
        <v>13084</v>
      </c>
      <c r="J480">
        <v>3.9</v>
      </c>
      <c r="K480">
        <v>21796</v>
      </c>
      <c r="L480">
        <v>152354040</v>
      </c>
      <c r="M480" t="s">
        <v>3061</v>
      </c>
      <c r="N480" t="s">
        <v>4134</v>
      </c>
      <c r="O480" t="s">
        <v>4135</v>
      </c>
      <c r="P480" t="s">
        <v>13097</v>
      </c>
    </row>
    <row r="481" spans="1:16" x14ac:dyDescent="0.35">
      <c r="A481" t="s">
        <v>4136</v>
      </c>
      <c r="B481" t="s">
        <v>13481</v>
      </c>
      <c r="C481" t="s">
        <v>13097</v>
      </c>
      <c r="D481">
        <v>20999</v>
      </c>
      <c r="E481">
        <v>29990</v>
      </c>
      <c r="F481" s="5">
        <v>0.3</v>
      </c>
      <c r="G481" t="s">
        <v>13085</v>
      </c>
      <c r="H481" t="s">
        <v>13101</v>
      </c>
      <c r="I481" t="s">
        <v>13084</v>
      </c>
      <c r="J481">
        <v>4.3</v>
      </c>
      <c r="K481">
        <v>9499</v>
      </c>
      <c r="L481">
        <v>284875010</v>
      </c>
      <c r="M481" t="s">
        <v>3806</v>
      </c>
      <c r="N481" t="s">
        <v>4138</v>
      </c>
      <c r="O481" t="s">
        <v>4139</v>
      </c>
      <c r="P481" t="s">
        <v>13097</v>
      </c>
    </row>
    <row r="482" spans="1:16" x14ac:dyDescent="0.35">
      <c r="A482" t="s">
        <v>4140</v>
      </c>
      <c r="B482" t="s">
        <v>13482</v>
      </c>
      <c r="C482" t="s">
        <v>13097</v>
      </c>
      <c r="D482">
        <v>12999</v>
      </c>
      <c r="E482">
        <v>13499</v>
      </c>
      <c r="F482" s="5">
        <v>0.04</v>
      </c>
      <c r="G482" t="s">
        <v>13085</v>
      </c>
      <c r="H482" t="s">
        <v>13101</v>
      </c>
      <c r="I482" t="s">
        <v>13084</v>
      </c>
      <c r="J482">
        <v>4.0999999999999996</v>
      </c>
      <c r="K482">
        <v>56098</v>
      </c>
      <c r="L482">
        <v>757266902</v>
      </c>
      <c r="M482" t="s">
        <v>4147</v>
      </c>
      <c r="N482" t="s">
        <v>4148</v>
      </c>
      <c r="O482" t="s">
        <v>4149</v>
      </c>
      <c r="P482" t="s">
        <v>13097</v>
      </c>
    </row>
    <row r="483" spans="1:16" x14ac:dyDescent="0.35">
      <c r="A483" t="s">
        <v>4150</v>
      </c>
      <c r="B483" t="s">
        <v>13483</v>
      </c>
      <c r="C483" t="s">
        <v>13097</v>
      </c>
      <c r="D483">
        <v>16999</v>
      </c>
      <c r="E483">
        <v>20999</v>
      </c>
      <c r="F483" s="5">
        <v>0.19</v>
      </c>
      <c r="G483" t="s">
        <v>13085</v>
      </c>
      <c r="H483" t="s">
        <v>13101</v>
      </c>
      <c r="I483" t="s">
        <v>13084</v>
      </c>
      <c r="J483">
        <v>4.0999999999999996</v>
      </c>
      <c r="K483">
        <v>31822</v>
      </c>
      <c r="L483">
        <v>668230178</v>
      </c>
      <c r="M483" t="s">
        <v>4157</v>
      </c>
      <c r="N483" t="s">
        <v>4158</v>
      </c>
      <c r="O483" t="s">
        <v>4159</v>
      </c>
      <c r="P483" t="s">
        <v>13097</v>
      </c>
    </row>
    <row r="484" spans="1:16" x14ac:dyDescent="0.35">
      <c r="A484" t="s">
        <v>4160</v>
      </c>
      <c r="B484" t="s">
        <v>13454</v>
      </c>
      <c r="C484" t="s">
        <v>13097</v>
      </c>
      <c r="D484">
        <v>19999</v>
      </c>
      <c r="E484">
        <v>27990</v>
      </c>
      <c r="F484" s="5">
        <v>0.28999999999999998</v>
      </c>
      <c r="G484" t="s">
        <v>13085</v>
      </c>
      <c r="H484" t="s">
        <v>13101</v>
      </c>
      <c r="I484" t="s">
        <v>13084</v>
      </c>
      <c r="J484">
        <v>4.3</v>
      </c>
      <c r="K484">
        <v>9499</v>
      </c>
      <c r="L484">
        <v>265877010</v>
      </c>
      <c r="M484" t="s">
        <v>3806</v>
      </c>
      <c r="N484" t="s">
        <v>3807</v>
      </c>
      <c r="O484" t="s">
        <v>4163</v>
      </c>
      <c r="P484" t="s">
        <v>13097</v>
      </c>
    </row>
    <row r="485" spans="1:16" x14ac:dyDescent="0.35">
      <c r="A485" t="s">
        <v>4164</v>
      </c>
      <c r="B485" t="s">
        <v>13484</v>
      </c>
      <c r="C485" t="s">
        <v>13097</v>
      </c>
      <c r="D485">
        <v>12999</v>
      </c>
      <c r="E485">
        <v>18999</v>
      </c>
      <c r="F485" s="5">
        <v>0.32</v>
      </c>
      <c r="G485" t="s">
        <v>13085</v>
      </c>
      <c r="H485" t="s">
        <v>13101</v>
      </c>
      <c r="I485" t="s">
        <v>13084</v>
      </c>
      <c r="J485">
        <v>4.0999999999999996</v>
      </c>
      <c r="K485">
        <v>50772</v>
      </c>
      <c r="L485">
        <v>964617228</v>
      </c>
      <c r="M485" t="s">
        <v>3654</v>
      </c>
      <c r="N485" t="s">
        <v>4167</v>
      </c>
      <c r="O485" t="s">
        <v>4168</v>
      </c>
      <c r="P485" t="s">
        <v>13097</v>
      </c>
    </row>
    <row r="486" spans="1:16" x14ac:dyDescent="0.35">
      <c r="A486" t="s">
        <v>4169</v>
      </c>
      <c r="B486" t="s">
        <v>13485</v>
      </c>
      <c r="C486" t="s">
        <v>13097</v>
      </c>
      <c r="D486">
        <v>2999</v>
      </c>
      <c r="E486">
        <v>5999</v>
      </c>
      <c r="F486" s="5">
        <v>0.5</v>
      </c>
      <c r="G486" t="s">
        <v>13082</v>
      </c>
      <c r="H486" t="s">
        <v>13101</v>
      </c>
      <c r="I486" t="s">
        <v>13084</v>
      </c>
      <c r="J486">
        <v>4.0999999999999996</v>
      </c>
      <c r="K486">
        <v>7148</v>
      </c>
      <c r="L486">
        <v>42880852</v>
      </c>
      <c r="M486" t="s">
        <v>4176</v>
      </c>
      <c r="N486" t="s">
        <v>4177</v>
      </c>
      <c r="O486" t="s">
        <v>4178</v>
      </c>
      <c r="P486" t="s">
        <v>13097</v>
      </c>
    </row>
    <row r="487" spans="1:16" x14ac:dyDescent="0.35">
      <c r="A487" t="s">
        <v>4188</v>
      </c>
      <c r="B487" t="s">
        <v>13486</v>
      </c>
      <c r="C487" t="s">
        <v>13097</v>
      </c>
      <c r="D487">
        <v>329</v>
      </c>
      <c r="E487">
        <v>999</v>
      </c>
      <c r="F487" s="5">
        <v>0.67</v>
      </c>
      <c r="G487" t="s">
        <v>13082</v>
      </c>
      <c r="H487" t="s">
        <v>13083</v>
      </c>
      <c r="I487" t="s">
        <v>13084</v>
      </c>
      <c r="J487">
        <v>4.2</v>
      </c>
      <c r="K487">
        <v>3492</v>
      </c>
      <c r="L487">
        <v>3488508</v>
      </c>
      <c r="M487" t="s">
        <v>4195</v>
      </c>
      <c r="N487" t="s">
        <v>4196</v>
      </c>
      <c r="O487" t="s">
        <v>4197</v>
      </c>
      <c r="P487" t="s">
        <v>13097</v>
      </c>
    </row>
    <row r="488" spans="1:16" x14ac:dyDescent="0.35">
      <c r="A488" t="s">
        <v>4198</v>
      </c>
      <c r="B488" t="s">
        <v>13461</v>
      </c>
      <c r="C488" t="s">
        <v>13097</v>
      </c>
      <c r="D488">
        <v>1299</v>
      </c>
      <c r="E488">
        <v>5999</v>
      </c>
      <c r="F488" s="5">
        <v>0.78</v>
      </c>
      <c r="G488" t="s">
        <v>13082</v>
      </c>
      <c r="H488" t="s">
        <v>13101</v>
      </c>
      <c r="I488" t="s">
        <v>13084</v>
      </c>
      <c r="J488">
        <v>3.3</v>
      </c>
      <c r="K488">
        <v>4415</v>
      </c>
      <c r="L488">
        <v>26485585</v>
      </c>
      <c r="M488" t="s">
        <v>3902</v>
      </c>
      <c r="N488" t="s">
        <v>4201</v>
      </c>
      <c r="O488" t="s">
        <v>4202</v>
      </c>
      <c r="P488" t="s">
        <v>13097</v>
      </c>
    </row>
    <row r="489" spans="1:16" x14ac:dyDescent="0.35">
      <c r="A489" t="s">
        <v>4203</v>
      </c>
      <c r="B489" t="s">
        <v>13379</v>
      </c>
      <c r="C489" t="s">
        <v>13097</v>
      </c>
      <c r="D489">
        <v>1989</v>
      </c>
      <c r="E489">
        <v>3500</v>
      </c>
      <c r="F489" s="5">
        <v>0.43</v>
      </c>
      <c r="G489" t="s">
        <v>13085</v>
      </c>
      <c r="H489" t="s">
        <v>13101</v>
      </c>
      <c r="I489" t="s">
        <v>13084</v>
      </c>
      <c r="J489">
        <v>4.4000000000000004</v>
      </c>
      <c r="K489">
        <v>67260</v>
      </c>
      <c r="L489">
        <v>235410000</v>
      </c>
      <c r="M489" t="s">
        <v>3030</v>
      </c>
      <c r="N489" t="s">
        <v>4206</v>
      </c>
      <c r="O489" t="s">
        <v>4207</v>
      </c>
      <c r="P489" t="s">
        <v>13097</v>
      </c>
    </row>
    <row r="490" spans="1:16" x14ac:dyDescent="0.35">
      <c r="A490" t="s">
        <v>4208</v>
      </c>
      <c r="B490" t="s">
        <v>13371</v>
      </c>
      <c r="C490" t="s">
        <v>13097</v>
      </c>
      <c r="D490">
        <v>1999</v>
      </c>
      <c r="E490">
        <v>9999</v>
      </c>
      <c r="F490" s="5">
        <v>0.8</v>
      </c>
      <c r="G490" t="s">
        <v>13082</v>
      </c>
      <c r="H490" t="s">
        <v>13101</v>
      </c>
      <c r="I490" t="s">
        <v>13084</v>
      </c>
      <c r="J490">
        <v>4.3</v>
      </c>
      <c r="K490">
        <v>27704</v>
      </c>
      <c r="L490">
        <v>277012296</v>
      </c>
      <c r="M490" t="s">
        <v>2964</v>
      </c>
      <c r="N490" t="s">
        <v>4209</v>
      </c>
      <c r="O490" t="s">
        <v>4210</v>
      </c>
      <c r="P490" t="s">
        <v>13097</v>
      </c>
    </row>
    <row r="491" spans="1:16" x14ac:dyDescent="0.35">
      <c r="A491" t="s">
        <v>4211</v>
      </c>
      <c r="B491" t="s">
        <v>13438</v>
      </c>
      <c r="C491" t="s">
        <v>13097</v>
      </c>
      <c r="D491">
        <v>12999</v>
      </c>
      <c r="E491">
        <v>18999</v>
      </c>
      <c r="F491" s="5">
        <v>0.32</v>
      </c>
      <c r="G491" t="s">
        <v>13085</v>
      </c>
      <c r="H491" t="s">
        <v>13101</v>
      </c>
      <c r="I491" t="s">
        <v>13084</v>
      </c>
      <c r="J491">
        <v>4.0999999999999996</v>
      </c>
      <c r="K491">
        <v>50772</v>
      </c>
      <c r="L491">
        <v>964617228</v>
      </c>
      <c r="M491" t="s">
        <v>3654</v>
      </c>
      <c r="N491" t="s">
        <v>3655</v>
      </c>
      <c r="O491" t="s">
        <v>4213</v>
      </c>
      <c r="P491" t="s">
        <v>13097</v>
      </c>
    </row>
    <row r="492" spans="1:16" x14ac:dyDescent="0.35">
      <c r="A492" t="s">
        <v>4214</v>
      </c>
      <c r="B492" t="s">
        <v>13487</v>
      </c>
      <c r="C492" t="s">
        <v>13097</v>
      </c>
      <c r="D492">
        <v>1499</v>
      </c>
      <c r="E492">
        <v>4999</v>
      </c>
      <c r="F492" s="5">
        <v>0.7</v>
      </c>
      <c r="G492" t="s">
        <v>13082</v>
      </c>
      <c r="H492" t="s">
        <v>13101</v>
      </c>
      <c r="I492" t="s">
        <v>13084</v>
      </c>
      <c r="J492">
        <v>4</v>
      </c>
      <c r="K492">
        <v>92588</v>
      </c>
      <c r="L492">
        <v>462847412</v>
      </c>
      <c r="M492" t="s">
        <v>4221</v>
      </c>
      <c r="N492" t="s">
        <v>4222</v>
      </c>
      <c r="O492" t="s">
        <v>4223</v>
      </c>
      <c r="P492" t="s">
        <v>13097</v>
      </c>
    </row>
    <row r="493" spans="1:16" x14ac:dyDescent="0.35">
      <c r="A493" t="s">
        <v>4224</v>
      </c>
      <c r="B493" t="s">
        <v>13488</v>
      </c>
      <c r="C493" t="s">
        <v>13097</v>
      </c>
      <c r="D493">
        <v>16999</v>
      </c>
      <c r="E493">
        <v>20999</v>
      </c>
      <c r="F493" s="5">
        <v>0.19</v>
      </c>
      <c r="G493" t="s">
        <v>13085</v>
      </c>
      <c r="H493" t="s">
        <v>13101</v>
      </c>
      <c r="I493" t="s">
        <v>13084</v>
      </c>
      <c r="J493">
        <v>4.0999999999999996</v>
      </c>
      <c r="K493">
        <v>31822</v>
      </c>
      <c r="L493">
        <v>668230178</v>
      </c>
      <c r="M493" t="s">
        <v>4157</v>
      </c>
      <c r="N493" t="s">
        <v>4227</v>
      </c>
      <c r="O493" t="s">
        <v>4228</v>
      </c>
      <c r="P493" t="s">
        <v>13097</v>
      </c>
    </row>
    <row r="494" spans="1:16" x14ac:dyDescent="0.35">
      <c r="A494" t="s">
        <v>4229</v>
      </c>
      <c r="B494" t="s">
        <v>13489</v>
      </c>
      <c r="C494" t="s">
        <v>13097</v>
      </c>
      <c r="D494">
        <v>1999</v>
      </c>
      <c r="E494">
        <v>8499</v>
      </c>
      <c r="F494" s="5">
        <v>0.76</v>
      </c>
      <c r="G494" t="s">
        <v>13082</v>
      </c>
      <c r="H494" t="s">
        <v>13101</v>
      </c>
      <c r="I494" t="s">
        <v>13082</v>
      </c>
      <c r="J494">
        <v>4.3</v>
      </c>
      <c r="K494">
        <v>240</v>
      </c>
      <c r="L494">
        <v>2039760</v>
      </c>
      <c r="M494" t="s">
        <v>4236</v>
      </c>
      <c r="N494" t="s">
        <v>4237</v>
      </c>
      <c r="O494" t="s">
        <v>4238</v>
      </c>
      <c r="P494" t="s">
        <v>13097</v>
      </c>
    </row>
    <row r="495" spans="1:16" x14ac:dyDescent="0.35">
      <c r="A495" t="s">
        <v>4239</v>
      </c>
      <c r="B495" t="s">
        <v>13490</v>
      </c>
      <c r="C495" t="s">
        <v>13097</v>
      </c>
      <c r="D495">
        <v>4999</v>
      </c>
      <c r="E495">
        <v>6999</v>
      </c>
      <c r="F495" s="5">
        <v>0.28999999999999998</v>
      </c>
      <c r="G495" t="s">
        <v>13085</v>
      </c>
      <c r="H495" t="s">
        <v>13101</v>
      </c>
      <c r="I495" t="s">
        <v>13082</v>
      </c>
      <c r="J495">
        <v>3.8</v>
      </c>
      <c r="K495">
        <v>758</v>
      </c>
      <c r="L495">
        <v>5305242</v>
      </c>
      <c r="M495" t="s">
        <v>4246</v>
      </c>
      <c r="N495" t="s">
        <v>4247</v>
      </c>
      <c r="O495" t="s">
        <v>4248</v>
      </c>
      <c r="P495" t="s">
        <v>13097</v>
      </c>
    </row>
    <row r="496" spans="1:16" x14ac:dyDescent="0.35">
      <c r="A496" t="s">
        <v>4251</v>
      </c>
      <c r="B496" t="s">
        <v>13491</v>
      </c>
      <c r="C496" t="s">
        <v>13097</v>
      </c>
      <c r="D496">
        <v>2499</v>
      </c>
      <c r="E496">
        <v>5999</v>
      </c>
      <c r="F496" s="5">
        <v>0.57999999999999996</v>
      </c>
      <c r="G496" t="s">
        <v>13082</v>
      </c>
      <c r="H496" t="s">
        <v>13101</v>
      </c>
      <c r="I496" t="s">
        <v>13082</v>
      </c>
      <c r="J496">
        <v>3.7</v>
      </c>
      <c r="K496">
        <v>828</v>
      </c>
      <c r="L496">
        <v>4967172</v>
      </c>
      <c r="M496" t="s">
        <v>4258</v>
      </c>
      <c r="N496" t="s">
        <v>4259</v>
      </c>
      <c r="O496" t="s">
        <v>4260</v>
      </c>
      <c r="P496" t="s">
        <v>13097</v>
      </c>
    </row>
    <row r="497" spans="1:16" x14ac:dyDescent="0.35">
      <c r="A497" t="s">
        <v>4261</v>
      </c>
      <c r="B497" t="s">
        <v>13457</v>
      </c>
      <c r="C497" t="s">
        <v>13097</v>
      </c>
      <c r="D497">
        <v>1399</v>
      </c>
      <c r="E497">
        <v>1630</v>
      </c>
      <c r="F497" s="5">
        <v>0.14000000000000001</v>
      </c>
      <c r="G497" t="s">
        <v>13085</v>
      </c>
      <c r="H497" t="s">
        <v>13101</v>
      </c>
      <c r="I497" t="s">
        <v>13084</v>
      </c>
      <c r="J497">
        <v>4</v>
      </c>
      <c r="K497">
        <v>9378</v>
      </c>
      <c r="L497">
        <v>15286140</v>
      </c>
      <c r="M497" t="s">
        <v>3842</v>
      </c>
      <c r="N497" t="s">
        <v>4264</v>
      </c>
      <c r="O497" t="s">
        <v>4265</v>
      </c>
      <c r="P497" t="s">
        <v>13097</v>
      </c>
    </row>
    <row r="498" spans="1:16" x14ac:dyDescent="0.35">
      <c r="A498" t="s">
        <v>4266</v>
      </c>
      <c r="B498" t="s">
        <v>13395</v>
      </c>
      <c r="C498" t="s">
        <v>13097</v>
      </c>
      <c r="D498">
        <v>1499</v>
      </c>
      <c r="E498">
        <v>9999</v>
      </c>
      <c r="F498" s="5">
        <v>0.85</v>
      </c>
      <c r="G498" t="s">
        <v>13082</v>
      </c>
      <c r="H498" t="s">
        <v>13101</v>
      </c>
      <c r="I498" t="s">
        <v>13084</v>
      </c>
      <c r="J498">
        <v>4.2</v>
      </c>
      <c r="K498">
        <v>22638</v>
      </c>
      <c r="L498">
        <v>226357362</v>
      </c>
      <c r="M498" t="s">
        <v>3188</v>
      </c>
      <c r="N498" t="s">
        <v>4269</v>
      </c>
      <c r="O498" t="s">
        <v>4270</v>
      </c>
      <c r="P498" t="s">
        <v>13097</v>
      </c>
    </row>
    <row r="499" spans="1:16" x14ac:dyDescent="0.35">
      <c r="A499" t="s">
        <v>4273</v>
      </c>
      <c r="B499" t="s">
        <v>13492</v>
      </c>
      <c r="C499" t="s">
        <v>13097</v>
      </c>
      <c r="D499">
        <v>249</v>
      </c>
      <c r="E499">
        <v>599</v>
      </c>
      <c r="F499" s="5">
        <v>0.57999999999999996</v>
      </c>
      <c r="G499" t="s">
        <v>13082</v>
      </c>
      <c r="H499" t="s">
        <v>13083</v>
      </c>
      <c r="I499" t="s">
        <v>13084</v>
      </c>
      <c r="J499">
        <v>3.9</v>
      </c>
      <c r="K499">
        <v>2147</v>
      </c>
      <c r="L499">
        <v>1286053</v>
      </c>
      <c r="M499" t="s">
        <v>4280</v>
      </c>
      <c r="N499" t="s">
        <v>4281</v>
      </c>
      <c r="O499" t="s">
        <v>4282</v>
      </c>
      <c r="P499" t="s">
        <v>13097</v>
      </c>
    </row>
    <row r="500" spans="1:16" x14ac:dyDescent="0.35">
      <c r="A500" t="s">
        <v>4283</v>
      </c>
      <c r="B500" t="s">
        <v>13493</v>
      </c>
      <c r="C500" t="s">
        <v>13097</v>
      </c>
      <c r="D500">
        <v>299</v>
      </c>
      <c r="E500">
        <v>1199</v>
      </c>
      <c r="F500" s="5">
        <v>0.75</v>
      </c>
      <c r="G500" t="s">
        <v>13082</v>
      </c>
      <c r="H500" t="s">
        <v>13083</v>
      </c>
      <c r="I500" t="s">
        <v>13082</v>
      </c>
      <c r="J500">
        <v>4.5</v>
      </c>
      <c r="K500">
        <v>596</v>
      </c>
      <c r="L500">
        <v>714604</v>
      </c>
      <c r="M500" t="s">
        <v>4290</v>
      </c>
      <c r="N500" t="s">
        <v>4291</v>
      </c>
      <c r="O500" t="s">
        <v>4292</v>
      </c>
      <c r="P500" t="s">
        <v>13097</v>
      </c>
    </row>
    <row r="501" spans="1:16" x14ac:dyDescent="0.35">
      <c r="A501" t="s">
        <v>4293</v>
      </c>
      <c r="B501" t="s">
        <v>13472</v>
      </c>
      <c r="C501" t="s">
        <v>13097</v>
      </c>
      <c r="D501">
        <v>79</v>
      </c>
      <c r="E501">
        <v>499</v>
      </c>
      <c r="F501" s="5">
        <v>0.84</v>
      </c>
      <c r="G501" t="s">
        <v>13082</v>
      </c>
      <c r="H501" t="s">
        <v>13086</v>
      </c>
      <c r="I501" t="s">
        <v>13084</v>
      </c>
      <c r="J501">
        <v>4.2</v>
      </c>
      <c r="K501">
        <v>1949</v>
      </c>
      <c r="L501">
        <v>972551</v>
      </c>
      <c r="M501" t="s">
        <v>4047</v>
      </c>
      <c r="N501" t="s">
        <v>4296</v>
      </c>
      <c r="O501" t="s">
        <v>4297</v>
      </c>
      <c r="P501" t="s">
        <v>13097</v>
      </c>
    </row>
    <row r="502" spans="1:16" x14ac:dyDescent="0.35">
      <c r="A502" t="s">
        <v>4298</v>
      </c>
      <c r="B502" t="s">
        <v>13494</v>
      </c>
      <c r="C502" t="s">
        <v>13097</v>
      </c>
      <c r="D502">
        <v>13999</v>
      </c>
      <c r="E502">
        <v>15999</v>
      </c>
      <c r="F502" s="5">
        <v>0.13</v>
      </c>
      <c r="G502" t="s">
        <v>13085</v>
      </c>
      <c r="H502" t="s">
        <v>13101</v>
      </c>
      <c r="I502" t="s">
        <v>13084</v>
      </c>
      <c r="J502">
        <v>3.9</v>
      </c>
      <c r="K502">
        <v>2180</v>
      </c>
      <c r="L502">
        <v>34877820</v>
      </c>
      <c r="M502" t="s">
        <v>4304</v>
      </c>
      <c r="N502" t="s">
        <v>4305</v>
      </c>
      <c r="O502" t="s">
        <v>4306</v>
      </c>
      <c r="P502" t="s">
        <v>13097</v>
      </c>
    </row>
    <row r="503" spans="1:16" x14ac:dyDescent="0.35">
      <c r="A503" t="s">
        <v>4307</v>
      </c>
      <c r="B503" t="s">
        <v>13495</v>
      </c>
      <c r="C503" t="s">
        <v>13097</v>
      </c>
      <c r="D503">
        <v>949</v>
      </c>
      <c r="E503">
        <v>999</v>
      </c>
      <c r="F503" s="5">
        <v>0.05</v>
      </c>
      <c r="G503" t="s">
        <v>13085</v>
      </c>
      <c r="H503" t="s">
        <v>13101</v>
      </c>
      <c r="I503" t="s">
        <v>13084</v>
      </c>
      <c r="J503">
        <v>4.2</v>
      </c>
      <c r="K503">
        <v>31539</v>
      </c>
      <c r="L503">
        <v>31507461</v>
      </c>
      <c r="M503" t="s">
        <v>3919</v>
      </c>
      <c r="N503" t="s">
        <v>4310</v>
      </c>
      <c r="O503" t="s">
        <v>4311</v>
      </c>
      <c r="P503" t="s">
        <v>13097</v>
      </c>
    </row>
    <row r="504" spans="1:16" x14ac:dyDescent="0.35">
      <c r="A504" t="s">
        <v>4312</v>
      </c>
      <c r="B504" t="s">
        <v>13496</v>
      </c>
      <c r="C504" t="s">
        <v>13097</v>
      </c>
      <c r="D504">
        <v>99</v>
      </c>
      <c r="E504">
        <v>499</v>
      </c>
      <c r="F504" s="5">
        <v>0.8</v>
      </c>
      <c r="G504" t="s">
        <v>13082</v>
      </c>
      <c r="H504" t="s">
        <v>13086</v>
      </c>
      <c r="I504" t="s">
        <v>13084</v>
      </c>
      <c r="J504">
        <v>4.0999999999999996</v>
      </c>
      <c r="K504">
        <v>2451</v>
      </c>
      <c r="L504">
        <v>1223049</v>
      </c>
      <c r="M504" t="s">
        <v>4319</v>
      </c>
      <c r="N504" t="s">
        <v>4320</v>
      </c>
      <c r="O504" t="s">
        <v>4321</v>
      </c>
      <c r="P504" t="s">
        <v>13097</v>
      </c>
    </row>
    <row r="505" spans="1:16" x14ac:dyDescent="0.35">
      <c r="A505" t="s">
        <v>4322</v>
      </c>
      <c r="B505" t="s">
        <v>13460</v>
      </c>
      <c r="C505" t="s">
        <v>13097</v>
      </c>
      <c r="D505">
        <v>2499</v>
      </c>
      <c r="E505">
        <v>7990</v>
      </c>
      <c r="F505" s="5">
        <v>0.69</v>
      </c>
      <c r="G505" t="s">
        <v>13082</v>
      </c>
      <c r="H505" t="s">
        <v>13101</v>
      </c>
      <c r="I505" t="s">
        <v>13082</v>
      </c>
      <c r="J505">
        <v>4.0999999999999996</v>
      </c>
      <c r="K505">
        <v>154</v>
      </c>
      <c r="L505">
        <v>1230460</v>
      </c>
      <c r="M505" t="s">
        <v>3892</v>
      </c>
      <c r="N505" t="s">
        <v>4325</v>
      </c>
      <c r="O505" t="s">
        <v>4326</v>
      </c>
      <c r="P505" t="s">
        <v>13097</v>
      </c>
    </row>
    <row r="506" spans="1:16" x14ac:dyDescent="0.35">
      <c r="A506" t="s">
        <v>4327</v>
      </c>
      <c r="B506" t="s">
        <v>13497</v>
      </c>
      <c r="C506" t="s">
        <v>13097</v>
      </c>
      <c r="D506">
        <v>689</v>
      </c>
      <c r="E506">
        <v>1999</v>
      </c>
      <c r="F506" s="5">
        <v>0.66</v>
      </c>
      <c r="G506" t="s">
        <v>13082</v>
      </c>
      <c r="H506" t="s">
        <v>13101</v>
      </c>
      <c r="I506" t="s">
        <v>13084</v>
      </c>
      <c r="J506">
        <v>4.3</v>
      </c>
      <c r="K506">
        <v>1193</v>
      </c>
      <c r="L506">
        <v>2384807</v>
      </c>
      <c r="M506" t="s">
        <v>4335</v>
      </c>
      <c r="N506" t="s">
        <v>4336</v>
      </c>
      <c r="O506" t="s">
        <v>4337</v>
      </c>
      <c r="P506" t="s">
        <v>13097</v>
      </c>
    </row>
    <row r="507" spans="1:16" x14ac:dyDescent="0.35">
      <c r="A507" t="s">
        <v>4338</v>
      </c>
      <c r="B507" t="s">
        <v>13498</v>
      </c>
      <c r="C507" t="s">
        <v>13097</v>
      </c>
      <c r="D507">
        <v>499</v>
      </c>
      <c r="E507">
        <v>1899</v>
      </c>
      <c r="F507" s="5">
        <v>0.74</v>
      </c>
      <c r="G507" t="s">
        <v>13082</v>
      </c>
      <c r="H507" t="s">
        <v>13083</v>
      </c>
      <c r="I507" t="s">
        <v>13084</v>
      </c>
      <c r="J507">
        <v>4.0999999999999996</v>
      </c>
      <c r="K507">
        <v>1475</v>
      </c>
      <c r="L507">
        <v>2801025</v>
      </c>
      <c r="M507" t="s">
        <v>4345</v>
      </c>
      <c r="N507" t="s">
        <v>4346</v>
      </c>
      <c r="O507" t="s">
        <v>4347</v>
      </c>
      <c r="P507" t="s">
        <v>13097</v>
      </c>
    </row>
    <row r="508" spans="1:16" x14ac:dyDescent="0.35">
      <c r="A508" t="s">
        <v>4348</v>
      </c>
      <c r="B508" t="s">
        <v>13499</v>
      </c>
      <c r="C508" t="s">
        <v>13097</v>
      </c>
      <c r="D508">
        <v>299</v>
      </c>
      <c r="E508">
        <v>999</v>
      </c>
      <c r="F508" s="5">
        <v>0.7</v>
      </c>
      <c r="G508" t="s">
        <v>13082</v>
      </c>
      <c r="H508" t="s">
        <v>13083</v>
      </c>
      <c r="I508" t="s">
        <v>13084</v>
      </c>
      <c r="J508">
        <v>4.3</v>
      </c>
      <c r="K508">
        <v>8891</v>
      </c>
      <c r="L508">
        <v>8882109</v>
      </c>
      <c r="M508" t="s">
        <v>4355</v>
      </c>
      <c r="N508" t="s">
        <v>4356</v>
      </c>
      <c r="O508" t="s">
        <v>4357</v>
      </c>
      <c r="P508" t="s">
        <v>13097</v>
      </c>
    </row>
    <row r="509" spans="1:16" x14ac:dyDescent="0.35">
      <c r="A509" t="s">
        <v>4358</v>
      </c>
      <c r="B509" t="s">
        <v>13500</v>
      </c>
      <c r="C509" t="s">
        <v>13097</v>
      </c>
      <c r="D509">
        <v>209</v>
      </c>
      <c r="E509">
        <v>499</v>
      </c>
      <c r="F509" s="5">
        <v>0.57999999999999996</v>
      </c>
      <c r="G509" t="s">
        <v>13082</v>
      </c>
      <c r="H509" t="s">
        <v>13083</v>
      </c>
      <c r="I509" t="s">
        <v>13082</v>
      </c>
      <c r="J509">
        <v>3.6</v>
      </c>
      <c r="K509">
        <v>104</v>
      </c>
      <c r="L509">
        <v>51896</v>
      </c>
      <c r="M509" t="s">
        <v>4365</v>
      </c>
      <c r="N509" t="s">
        <v>4366</v>
      </c>
      <c r="O509" t="s">
        <v>4367</v>
      </c>
      <c r="P509" t="s">
        <v>13097</v>
      </c>
    </row>
    <row r="510" spans="1:16" x14ac:dyDescent="0.35">
      <c r="A510" t="s">
        <v>4368</v>
      </c>
      <c r="B510" t="s">
        <v>13501</v>
      </c>
      <c r="C510" t="s">
        <v>13097</v>
      </c>
      <c r="D510">
        <v>8499</v>
      </c>
      <c r="E510">
        <v>12999</v>
      </c>
      <c r="F510" s="5">
        <v>0.35</v>
      </c>
      <c r="G510" t="s">
        <v>13085</v>
      </c>
      <c r="H510" t="s">
        <v>13101</v>
      </c>
      <c r="I510" t="s">
        <v>13084</v>
      </c>
      <c r="J510">
        <v>4.0999999999999996</v>
      </c>
      <c r="K510">
        <v>6662</v>
      </c>
      <c r="L510">
        <v>86599338</v>
      </c>
      <c r="M510" t="s">
        <v>4375</v>
      </c>
      <c r="N510" t="s">
        <v>4376</v>
      </c>
      <c r="O510" t="s">
        <v>4377</v>
      </c>
      <c r="P510" t="s">
        <v>13097</v>
      </c>
    </row>
    <row r="511" spans="1:16" x14ac:dyDescent="0.35">
      <c r="A511" t="s">
        <v>4378</v>
      </c>
      <c r="B511" t="s">
        <v>13502</v>
      </c>
      <c r="C511" t="s">
        <v>13097</v>
      </c>
      <c r="D511">
        <v>2179</v>
      </c>
      <c r="E511">
        <v>3999</v>
      </c>
      <c r="F511" s="5">
        <v>0.46</v>
      </c>
      <c r="G511" t="s">
        <v>13085</v>
      </c>
      <c r="H511" t="s">
        <v>13101</v>
      </c>
      <c r="I511" t="s">
        <v>13084</v>
      </c>
      <c r="J511">
        <v>4</v>
      </c>
      <c r="K511">
        <v>8380</v>
      </c>
      <c r="L511">
        <v>33511620</v>
      </c>
      <c r="M511" t="s">
        <v>4385</v>
      </c>
      <c r="N511" t="s">
        <v>4386</v>
      </c>
      <c r="O511" t="s">
        <v>4387</v>
      </c>
      <c r="P511" t="s">
        <v>13097</v>
      </c>
    </row>
    <row r="512" spans="1:16" x14ac:dyDescent="0.35">
      <c r="A512" t="s">
        <v>4388</v>
      </c>
      <c r="B512" t="s">
        <v>13503</v>
      </c>
      <c r="C512" t="s">
        <v>13097</v>
      </c>
      <c r="D512">
        <v>16999</v>
      </c>
      <c r="E512">
        <v>20999</v>
      </c>
      <c r="F512" s="5">
        <v>0.19</v>
      </c>
      <c r="G512" t="s">
        <v>13085</v>
      </c>
      <c r="H512" t="s">
        <v>13101</v>
      </c>
      <c r="I512" t="s">
        <v>13084</v>
      </c>
      <c r="J512">
        <v>4.0999999999999996</v>
      </c>
      <c r="K512">
        <v>31822</v>
      </c>
      <c r="L512">
        <v>668230178</v>
      </c>
      <c r="M512" t="s">
        <v>4157</v>
      </c>
      <c r="N512" t="s">
        <v>4391</v>
      </c>
      <c r="O512" t="s">
        <v>4392</v>
      </c>
      <c r="P512" t="s">
        <v>13097</v>
      </c>
    </row>
    <row r="513" spans="1:16" x14ac:dyDescent="0.35">
      <c r="A513" t="s">
        <v>4393</v>
      </c>
      <c r="B513" t="s">
        <v>13504</v>
      </c>
      <c r="C513" t="s">
        <v>13097</v>
      </c>
      <c r="D513">
        <v>44999</v>
      </c>
      <c r="E513">
        <v>49999</v>
      </c>
      <c r="F513" s="5">
        <v>0.1</v>
      </c>
      <c r="G513" t="s">
        <v>13085</v>
      </c>
      <c r="H513" t="s">
        <v>13101</v>
      </c>
      <c r="I513" t="s">
        <v>13084</v>
      </c>
      <c r="J513">
        <v>4.3</v>
      </c>
      <c r="K513">
        <v>3075</v>
      </c>
      <c r="L513">
        <v>153746925</v>
      </c>
      <c r="M513" t="s">
        <v>4400</v>
      </c>
      <c r="N513" t="s">
        <v>4401</v>
      </c>
      <c r="O513" t="s">
        <v>4402</v>
      </c>
      <c r="P513" t="s">
        <v>13097</v>
      </c>
    </row>
    <row r="514" spans="1:16" x14ac:dyDescent="0.35">
      <c r="A514" t="s">
        <v>4403</v>
      </c>
      <c r="B514" t="s">
        <v>4404</v>
      </c>
      <c r="C514" t="s">
        <v>13097</v>
      </c>
      <c r="D514">
        <v>2599</v>
      </c>
      <c r="E514">
        <v>2999</v>
      </c>
      <c r="F514" s="5">
        <v>0.13</v>
      </c>
      <c r="G514" t="s">
        <v>13085</v>
      </c>
      <c r="H514" t="s">
        <v>13101</v>
      </c>
      <c r="I514" t="s">
        <v>13084</v>
      </c>
      <c r="J514">
        <v>3.9</v>
      </c>
      <c r="K514">
        <v>14266</v>
      </c>
      <c r="L514">
        <v>42783734</v>
      </c>
      <c r="M514" t="s">
        <v>4410</v>
      </c>
      <c r="N514" t="s">
        <v>4411</v>
      </c>
      <c r="O514" t="s">
        <v>4412</v>
      </c>
      <c r="P514" t="s">
        <v>13097</v>
      </c>
    </row>
    <row r="515" spans="1:16" x14ac:dyDescent="0.35">
      <c r="A515" t="s">
        <v>4413</v>
      </c>
      <c r="B515" t="s">
        <v>13505</v>
      </c>
      <c r="C515" t="s">
        <v>13097</v>
      </c>
      <c r="D515">
        <v>2799</v>
      </c>
      <c r="E515">
        <v>6499</v>
      </c>
      <c r="F515" s="5">
        <v>0.56999999999999995</v>
      </c>
      <c r="G515" t="s">
        <v>13082</v>
      </c>
      <c r="H515" t="s">
        <v>13101</v>
      </c>
      <c r="I515" t="s">
        <v>13084</v>
      </c>
      <c r="J515">
        <v>4.0999999999999996</v>
      </c>
      <c r="K515">
        <v>38879</v>
      </c>
      <c r="L515">
        <v>252674621</v>
      </c>
      <c r="M515" t="s">
        <v>4420</v>
      </c>
      <c r="N515" t="s">
        <v>4421</v>
      </c>
      <c r="O515" t="s">
        <v>4422</v>
      </c>
      <c r="P515" t="s">
        <v>13097</v>
      </c>
    </row>
    <row r="516" spans="1:16" x14ac:dyDescent="0.35">
      <c r="A516" t="s">
        <v>4423</v>
      </c>
      <c r="B516" t="s">
        <v>13506</v>
      </c>
      <c r="C516" t="s">
        <v>13097</v>
      </c>
      <c r="D516">
        <v>1399</v>
      </c>
      <c r="E516">
        <v>2990</v>
      </c>
      <c r="F516" s="5">
        <v>0.53</v>
      </c>
      <c r="G516" t="s">
        <v>13082</v>
      </c>
      <c r="H516" t="s">
        <v>13101</v>
      </c>
      <c r="I516" t="s">
        <v>13084</v>
      </c>
      <c r="J516">
        <v>4.0999999999999996</v>
      </c>
      <c r="K516">
        <v>97175</v>
      </c>
      <c r="L516">
        <v>290553250</v>
      </c>
      <c r="M516" t="s">
        <v>4431</v>
      </c>
      <c r="N516" t="s">
        <v>4432</v>
      </c>
      <c r="O516" t="s">
        <v>4433</v>
      </c>
      <c r="P516" t="s">
        <v>13097</v>
      </c>
    </row>
    <row r="517" spans="1:16" x14ac:dyDescent="0.35">
      <c r="A517" t="s">
        <v>4434</v>
      </c>
      <c r="B517" t="s">
        <v>13397</v>
      </c>
      <c r="C517" t="s">
        <v>13097</v>
      </c>
      <c r="D517">
        <v>649</v>
      </c>
      <c r="E517">
        <v>2400</v>
      </c>
      <c r="F517" s="5">
        <v>0.73</v>
      </c>
      <c r="G517" t="s">
        <v>13082</v>
      </c>
      <c r="H517" t="s">
        <v>13101</v>
      </c>
      <c r="I517" t="s">
        <v>13084</v>
      </c>
      <c r="J517">
        <v>4.4000000000000004</v>
      </c>
      <c r="K517">
        <v>67260</v>
      </c>
      <c r="L517">
        <v>161424000</v>
      </c>
      <c r="M517" t="s">
        <v>3030</v>
      </c>
      <c r="N517" t="s">
        <v>3031</v>
      </c>
      <c r="O517" t="s">
        <v>4437</v>
      </c>
      <c r="P517" t="s">
        <v>13097</v>
      </c>
    </row>
    <row r="518" spans="1:16" x14ac:dyDescent="0.35">
      <c r="A518" t="s">
        <v>4438</v>
      </c>
      <c r="B518" t="s">
        <v>13507</v>
      </c>
      <c r="C518" t="s">
        <v>13097</v>
      </c>
      <c r="D518">
        <v>799</v>
      </c>
      <c r="E518">
        <v>3990</v>
      </c>
      <c r="F518" s="5">
        <v>0.8</v>
      </c>
      <c r="G518" t="s">
        <v>13082</v>
      </c>
      <c r="H518" t="s">
        <v>13101</v>
      </c>
      <c r="I518" t="s">
        <v>13082</v>
      </c>
      <c r="J518">
        <v>3.8</v>
      </c>
      <c r="K518">
        <v>119</v>
      </c>
      <c r="L518">
        <v>474810</v>
      </c>
      <c r="M518" t="s">
        <v>4445</v>
      </c>
      <c r="N518" t="s">
        <v>4446</v>
      </c>
      <c r="O518" t="s">
        <v>4447</v>
      </c>
      <c r="P518" t="s">
        <v>13097</v>
      </c>
    </row>
    <row r="519" spans="1:16" x14ac:dyDescent="0.35">
      <c r="A519" t="s">
        <v>4448</v>
      </c>
      <c r="B519" t="s">
        <v>13508</v>
      </c>
      <c r="C519" t="s">
        <v>13081</v>
      </c>
      <c r="D519">
        <v>149</v>
      </c>
      <c r="E519">
        <v>149</v>
      </c>
      <c r="F519" s="5">
        <v>0</v>
      </c>
      <c r="G519" t="s">
        <v>13085</v>
      </c>
      <c r="H519" t="s">
        <v>13086</v>
      </c>
      <c r="I519" t="s">
        <v>13084</v>
      </c>
      <c r="J519">
        <v>4.3</v>
      </c>
      <c r="K519">
        <v>10833</v>
      </c>
      <c r="L519">
        <v>1614117</v>
      </c>
      <c r="M519" t="s">
        <v>4456</v>
      </c>
      <c r="N519" t="s">
        <v>4457</v>
      </c>
      <c r="O519" t="s">
        <v>4458</v>
      </c>
      <c r="P519" t="s">
        <v>13081</v>
      </c>
    </row>
    <row r="520" spans="1:16" x14ac:dyDescent="0.35">
      <c r="A520" t="s">
        <v>4461</v>
      </c>
      <c r="B520" t="s">
        <v>13509</v>
      </c>
      <c r="C520" t="s">
        <v>13097</v>
      </c>
      <c r="D520">
        <v>3799</v>
      </c>
      <c r="E520">
        <v>5299</v>
      </c>
      <c r="F520" s="5">
        <v>0.28000000000000003</v>
      </c>
      <c r="G520" t="s">
        <v>13085</v>
      </c>
      <c r="H520" t="s">
        <v>13101</v>
      </c>
      <c r="I520" t="s">
        <v>13084</v>
      </c>
      <c r="J520">
        <v>3.5</v>
      </c>
      <c r="K520">
        <v>1641</v>
      </c>
      <c r="L520">
        <v>8695659</v>
      </c>
      <c r="M520" t="s">
        <v>4468</v>
      </c>
      <c r="N520" t="s">
        <v>4469</v>
      </c>
      <c r="O520" t="s">
        <v>4470</v>
      </c>
      <c r="P520" t="s">
        <v>13097</v>
      </c>
    </row>
    <row r="521" spans="1:16" x14ac:dyDescent="0.35">
      <c r="A521" t="s">
        <v>4471</v>
      </c>
      <c r="B521" t="s">
        <v>13510</v>
      </c>
      <c r="C521" t="s">
        <v>13097</v>
      </c>
      <c r="D521">
        <v>199</v>
      </c>
      <c r="E521">
        <v>1899</v>
      </c>
      <c r="F521" s="5">
        <v>0.9</v>
      </c>
      <c r="G521" t="s">
        <v>13082</v>
      </c>
      <c r="H521" t="s">
        <v>13086</v>
      </c>
      <c r="I521" t="s">
        <v>13084</v>
      </c>
      <c r="J521">
        <v>4</v>
      </c>
      <c r="K521">
        <v>4740</v>
      </c>
      <c r="L521">
        <v>9001260</v>
      </c>
      <c r="M521" t="s">
        <v>4478</v>
      </c>
      <c r="N521" t="s">
        <v>4479</v>
      </c>
      <c r="O521" t="s">
        <v>4480</v>
      </c>
      <c r="P521" t="s">
        <v>13097</v>
      </c>
    </row>
    <row r="522" spans="1:16" x14ac:dyDescent="0.35">
      <c r="A522" t="s">
        <v>4481</v>
      </c>
      <c r="B522" t="s">
        <v>13511</v>
      </c>
      <c r="C522" t="s">
        <v>13097</v>
      </c>
      <c r="D522">
        <v>23999</v>
      </c>
      <c r="E522">
        <v>32999</v>
      </c>
      <c r="F522" s="5">
        <v>0.27</v>
      </c>
      <c r="G522" t="s">
        <v>13085</v>
      </c>
      <c r="H522" t="s">
        <v>13101</v>
      </c>
      <c r="I522" t="s">
        <v>13084</v>
      </c>
      <c r="J522">
        <v>3.9</v>
      </c>
      <c r="K522">
        <v>8866</v>
      </c>
      <c r="L522">
        <v>292569134</v>
      </c>
      <c r="M522" t="s">
        <v>4488</v>
      </c>
      <c r="N522" t="s">
        <v>4489</v>
      </c>
      <c r="O522" t="s">
        <v>4490</v>
      </c>
      <c r="P522" t="s">
        <v>13097</v>
      </c>
    </row>
    <row r="523" spans="1:16" x14ac:dyDescent="0.35">
      <c r="A523" t="s">
        <v>4491</v>
      </c>
      <c r="B523" t="s">
        <v>13512</v>
      </c>
      <c r="C523" t="s">
        <v>13097</v>
      </c>
      <c r="D523">
        <v>29990</v>
      </c>
      <c r="E523">
        <v>39990</v>
      </c>
      <c r="F523" s="5">
        <v>0.25</v>
      </c>
      <c r="G523" t="s">
        <v>13085</v>
      </c>
      <c r="H523" t="s">
        <v>13101</v>
      </c>
      <c r="I523" t="s">
        <v>13084</v>
      </c>
      <c r="J523">
        <v>4.3</v>
      </c>
      <c r="K523">
        <v>8399</v>
      </c>
      <c r="L523">
        <v>335876010</v>
      </c>
      <c r="M523" t="s">
        <v>4498</v>
      </c>
      <c r="N523" t="s">
        <v>4499</v>
      </c>
      <c r="O523" t="s">
        <v>4500</v>
      </c>
      <c r="P523" t="s">
        <v>13097</v>
      </c>
    </row>
    <row r="524" spans="1:16" x14ac:dyDescent="0.35">
      <c r="A524" t="s">
        <v>4501</v>
      </c>
      <c r="B524" t="s">
        <v>13513</v>
      </c>
      <c r="C524" t="s">
        <v>13097</v>
      </c>
      <c r="D524">
        <v>281</v>
      </c>
      <c r="E524">
        <v>1999</v>
      </c>
      <c r="F524" s="5">
        <v>0.86</v>
      </c>
      <c r="G524" t="s">
        <v>13082</v>
      </c>
      <c r="H524" t="s">
        <v>13083</v>
      </c>
      <c r="I524" t="s">
        <v>13082</v>
      </c>
      <c r="J524">
        <v>2.8</v>
      </c>
      <c r="K524">
        <v>87</v>
      </c>
      <c r="L524">
        <v>173913</v>
      </c>
      <c r="M524" t="s">
        <v>4508</v>
      </c>
      <c r="N524" t="s">
        <v>4509</v>
      </c>
      <c r="O524" t="s">
        <v>4510</v>
      </c>
      <c r="P524" t="s">
        <v>13097</v>
      </c>
    </row>
    <row r="525" spans="1:16" x14ac:dyDescent="0.35">
      <c r="A525" t="s">
        <v>4511</v>
      </c>
      <c r="B525" t="s">
        <v>13514</v>
      </c>
      <c r="C525" t="s">
        <v>13097</v>
      </c>
      <c r="D525">
        <v>7998</v>
      </c>
      <c r="E525">
        <v>11999</v>
      </c>
      <c r="F525" s="5">
        <v>0.33</v>
      </c>
      <c r="G525" t="s">
        <v>13085</v>
      </c>
      <c r="H525" t="s">
        <v>13101</v>
      </c>
      <c r="I525" t="s">
        <v>13082</v>
      </c>
      <c r="J525">
        <v>3.8</v>
      </c>
      <c r="K525">
        <v>125</v>
      </c>
      <c r="L525">
        <v>1499875</v>
      </c>
      <c r="M525" t="s">
        <v>4518</v>
      </c>
      <c r="N525" t="s">
        <v>4519</v>
      </c>
      <c r="O525" t="s">
        <v>4520</v>
      </c>
      <c r="P525" t="s">
        <v>13097</v>
      </c>
    </row>
    <row r="526" spans="1:16" x14ac:dyDescent="0.35">
      <c r="A526" t="s">
        <v>4521</v>
      </c>
      <c r="B526" t="s">
        <v>13515</v>
      </c>
      <c r="C526" t="s">
        <v>13097</v>
      </c>
      <c r="D526">
        <v>249</v>
      </c>
      <c r="E526">
        <v>999</v>
      </c>
      <c r="F526" s="5">
        <v>0.75</v>
      </c>
      <c r="G526" t="s">
        <v>13082</v>
      </c>
      <c r="H526" t="s">
        <v>13083</v>
      </c>
      <c r="I526" t="s">
        <v>13082</v>
      </c>
      <c r="J526">
        <v>4.5</v>
      </c>
      <c r="K526">
        <v>38</v>
      </c>
      <c r="L526">
        <v>37962</v>
      </c>
      <c r="M526" t="s">
        <v>4528</v>
      </c>
      <c r="N526" t="s">
        <v>4529</v>
      </c>
      <c r="O526" t="s">
        <v>4530</v>
      </c>
      <c r="P526" t="s">
        <v>13097</v>
      </c>
    </row>
    <row r="527" spans="1:16" x14ac:dyDescent="0.35">
      <c r="A527" t="s">
        <v>4531</v>
      </c>
      <c r="B527" t="s">
        <v>13516</v>
      </c>
      <c r="C527" t="s">
        <v>13097</v>
      </c>
      <c r="D527">
        <v>299</v>
      </c>
      <c r="E527">
        <v>599</v>
      </c>
      <c r="F527" s="5">
        <v>0.5</v>
      </c>
      <c r="G527" t="s">
        <v>13082</v>
      </c>
      <c r="H527" t="s">
        <v>13083</v>
      </c>
      <c r="I527" t="s">
        <v>13084</v>
      </c>
      <c r="J527">
        <v>4.3</v>
      </c>
      <c r="K527">
        <v>4674</v>
      </c>
      <c r="L527">
        <v>2799726</v>
      </c>
      <c r="M527" t="s">
        <v>4538</v>
      </c>
      <c r="N527" t="s">
        <v>4539</v>
      </c>
      <c r="O527" t="s">
        <v>4540</v>
      </c>
      <c r="P527" t="s">
        <v>13097</v>
      </c>
    </row>
    <row r="528" spans="1:16" x14ac:dyDescent="0.35">
      <c r="A528" t="s">
        <v>4541</v>
      </c>
      <c r="B528" t="s">
        <v>13517</v>
      </c>
      <c r="C528" t="s">
        <v>13097</v>
      </c>
      <c r="D528">
        <v>499</v>
      </c>
      <c r="E528">
        <v>1899</v>
      </c>
      <c r="F528" s="5">
        <v>0.74</v>
      </c>
      <c r="G528" t="s">
        <v>13082</v>
      </c>
      <c r="H528" t="s">
        <v>13083</v>
      </c>
      <c r="I528" t="s">
        <v>13082</v>
      </c>
      <c r="J528">
        <v>4.0999999999999996</v>
      </c>
      <c r="K528">
        <v>412</v>
      </c>
      <c r="L528">
        <v>782388</v>
      </c>
      <c r="M528" t="s">
        <v>4548</v>
      </c>
      <c r="N528" t="s">
        <v>4549</v>
      </c>
      <c r="O528" t="s">
        <v>4550</v>
      </c>
      <c r="P528" t="s">
        <v>13097</v>
      </c>
    </row>
    <row r="529" spans="1:16" x14ac:dyDescent="0.35">
      <c r="A529" t="s">
        <v>4551</v>
      </c>
      <c r="B529" t="s">
        <v>13518</v>
      </c>
      <c r="C529" t="s">
        <v>13097</v>
      </c>
      <c r="D529">
        <v>899</v>
      </c>
      <c r="E529">
        <v>3499</v>
      </c>
      <c r="F529" s="5">
        <v>0.74</v>
      </c>
      <c r="G529" t="s">
        <v>13082</v>
      </c>
      <c r="H529" t="s">
        <v>13101</v>
      </c>
      <c r="I529" t="s">
        <v>13082</v>
      </c>
      <c r="J529">
        <v>3</v>
      </c>
      <c r="K529">
        <v>681</v>
      </c>
      <c r="L529">
        <v>2382819</v>
      </c>
      <c r="M529" t="s">
        <v>4558</v>
      </c>
      <c r="N529" t="s">
        <v>4559</v>
      </c>
      <c r="O529" t="s">
        <v>4560</v>
      </c>
      <c r="P529" t="s">
        <v>13097</v>
      </c>
    </row>
    <row r="530" spans="1:16" x14ac:dyDescent="0.35">
      <c r="A530" t="s">
        <v>4561</v>
      </c>
      <c r="B530" t="s">
        <v>13519</v>
      </c>
      <c r="C530" t="s">
        <v>13097</v>
      </c>
      <c r="D530">
        <v>1599</v>
      </c>
      <c r="E530">
        <v>3499</v>
      </c>
      <c r="F530" s="5">
        <v>0.54</v>
      </c>
      <c r="G530" t="s">
        <v>13082</v>
      </c>
      <c r="H530" t="s">
        <v>13101</v>
      </c>
      <c r="I530" t="s">
        <v>13084</v>
      </c>
      <c r="J530">
        <v>4</v>
      </c>
      <c r="K530">
        <v>36384</v>
      </c>
      <c r="L530">
        <v>127307616</v>
      </c>
      <c r="M530" t="s">
        <v>4568</v>
      </c>
      <c r="N530" t="s">
        <v>4569</v>
      </c>
      <c r="O530" t="s">
        <v>4570</v>
      </c>
      <c r="P530" t="s">
        <v>13097</v>
      </c>
    </row>
    <row r="531" spans="1:16" x14ac:dyDescent="0.35">
      <c r="A531" t="s">
        <v>4571</v>
      </c>
      <c r="B531" t="s">
        <v>13520</v>
      </c>
      <c r="C531" t="s">
        <v>13097</v>
      </c>
      <c r="D531">
        <v>120</v>
      </c>
      <c r="E531">
        <v>999</v>
      </c>
      <c r="F531" s="5">
        <v>0.88</v>
      </c>
      <c r="G531" t="s">
        <v>13082</v>
      </c>
      <c r="H531" t="s">
        <v>13086</v>
      </c>
      <c r="I531" t="s">
        <v>13084</v>
      </c>
      <c r="J531">
        <v>3.9</v>
      </c>
      <c r="K531">
        <v>6491</v>
      </c>
      <c r="L531">
        <v>6484509</v>
      </c>
      <c r="M531" t="s">
        <v>4579</v>
      </c>
      <c r="N531" t="s">
        <v>4580</v>
      </c>
      <c r="O531" t="s">
        <v>4581</v>
      </c>
      <c r="P531" t="s">
        <v>13097</v>
      </c>
    </row>
    <row r="532" spans="1:16" x14ac:dyDescent="0.35">
      <c r="A532" t="s">
        <v>4582</v>
      </c>
      <c r="B532" t="s">
        <v>13521</v>
      </c>
      <c r="C532" t="s">
        <v>13097</v>
      </c>
      <c r="D532">
        <v>3999</v>
      </c>
      <c r="E532">
        <v>6999</v>
      </c>
      <c r="F532" s="5">
        <v>0.43</v>
      </c>
      <c r="G532" t="s">
        <v>13085</v>
      </c>
      <c r="H532" t="s">
        <v>13101</v>
      </c>
      <c r="I532" t="s">
        <v>13084</v>
      </c>
      <c r="J532">
        <v>4.0999999999999996</v>
      </c>
      <c r="K532">
        <v>10229</v>
      </c>
      <c r="L532">
        <v>71592771</v>
      </c>
      <c r="M532" t="s">
        <v>4589</v>
      </c>
      <c r="N532" t="s">
        <v>4590</v>
      </c>
      <c r="O532" t="s">
        <v>4591</v>
      </c>
      <c r="P532" t="s">
        <v>13097</v>
      </c>
    </row>
    <row r="533" spans="1:16" x14ac:dyDescent="0.35">
      <c r="A533" t="s">
        <v>4592</v>
      </c>
      <c r="B533" t="s">
        <v>13484</v>
      </c>
      <c r="C533" t="s">
        <v>13097</v>
      </c>
      <c r="D533">
        <v>12999</v>
      </c>
      <c r="E533">
        <v>18999</v>
      </c>
      <c r="F533" s="5">
        <v>0.32</v>
      </c>
      <c r="G533" t="s">
        <v>13085</v>
      </c>
      <c r="H533" t="s">
        <v>13101</v>
      </c>
      <c r="I533" t="s">
        <v>13084</v>
      </c>
      <c r="J533">
        <v>4.0999999999999996</v>
      </c>
      <c r="K533">
        <v>50772</v>
      </c>
      <c r="L533">
        <v>964617228</v>
      </c>
      <c r="M533" t="s">
        <v>3654</v>
      </c>
      <c r="N533" t="s">
        <v>4167</v>
      </c>
      <c r="O533" t="s">
        <v>4593</v>
      </c>
      <c r="P533" t="s">
        <v>13097</v>
      </c>
    </row>
    <row r="534" spans="1:16" x14ac:dyDescent="0.35">
      <c r="A534" t="s">
        <v>4594</v>
      </c>
      <c r="B534" t="s">
        <v>13522</v>
      </c>
      <c r="C534" t="s">
        <v>13097</v>
      </c>
      <c r="D534">
        <v>1599</v>
      </c>
      <c r="E534">
        <v>2599</v>
      </c>
      <c r="F534" s="5">
        <v>0.38</v>
      </c>
      <c r="G534" t="s">
        <v>13085</v>
      </c>
      <c r="H534" t="s">
        <v>13101</v>
      </c>
      <c r="I534" t="s">
        <v>13084</v>
      </c>
      <c r="J534">
        <v>4.3</v>
      </c>
      <c r="K534">
        <v>1801</v>
      </c>
      <c r="L534">
        <v>4680799</v>
      </c>
      <c r="M534" t="s">
        <v>4601</v>
      </c>
      <c r="N534" t="s">
        <v>4602</v>
      </c>
      <c r="O534" t="s">
        <v>4603</v>
      </c>
      <c r="P534" t="s">
        <v>13097</v>
      </c>
    </row>
    <row r="535" spans="1:16" x14ac:dyDescent="0.35">
      <c r="A535" t="s">
        <v>4604</v>
      </c>
      <c r="B535" t="s">
        <v>13523</v>
      </c>
      <c r="C535" t="s">
        <v>13097</v>
      </c>
      <c r="D535">
        <v>699</v>
      </c>
      <c r="E535">
        <v>1199</v>
      </c>
      <c r="F535" s="5">
        <v>0.42</v>
      </c>
      <c r="G535" t="s">
        <v>13085</v>
      </c>
      <c r="H535" t="s">
        <v>13101</v>
      </c>
      <c r="I535" t="s">
        <v>13084</v>
      </c>
      <c r="J535">
        <v>4</v>
      </c>
      <c r="K535">
        <v>14404</v>
      </c>
      <c r="L535">
        <v>17270396</v>
      </c>
      <c r="M535" t="s">
        <v>3670</v>
      </c>
      <c r="N535" t="s">
        <v>4607</v>
      </c>
      <c r="O535" t="s">
        <v>4608</v>
      </c>
      <c r="P535" t="s">
        <v>13097</v>
      </c>
    </row>
    <row r="536" spans="1:16" x14ac:dyDescent="0.35">
      <c r="A536" t="s">
        <v>4609</v>
      </c>
      <c r="B536" t="s">
        <v>13524</v>
      </c>
      <c r="C536" t="s">
        <v>13097</v>
      </c>
      <c r="D536">
        <v>99</v>
      </c>
      <c r="E536">
        <v>999</v>
      </c>
      <c r="F536" s="5">
        <v>0.9</v>
      </c>
      <c r="G536" t="s">
        <v>13082</v>
      </c>
      <c r="H536" t="s">
        <v>13086</v>
      </c>
      <c r="I536" t="s">
        <v>13082</v>
      </c>
      <c r="J536">
        <v>4.4000000000000004</v>
      </c>
      <c r="K536">
        <v>305</v>
      </c>
      <c r="L536">
        <v>304695</v>
      </c>
      <c r="M536" t="s">
        <v>4617</v>
      </c>
      <c r="N536" t="s">
        <v>4618</v>
      </c>
      <c r="O536" t="s">
        <v>4619</v>
      </c>
      <c r="P536" t="s">
        <v>13097</v>
      </c>
    </row>
    <row r="537" spans="1:16" x14ac:dyDescent="0.35">
      <c r="A537" t="s">
        <v>4620</v>
      </c>
      <c r="B537" t="s">
        <v>13525</v>
      </c>
      <c r="C537" t="s">
        <v>13097</v>
      </c>
      <c r="D537">
        <v>7915</v>
      </c>
      <c r="E537">
        <v>9999</v>
      </c>
      <c r="F537" s="5">
        <v>0.21</v>
      </c>
      <c r="G537" t="s">
        <v>13085</v>
      </c>
      <c r="H537" t="s">
        <v>13101</v>
      </c>
      <c r="I537" t="s">
        <v>13084</v>
      </c>
      <c r="J537">
        <v>4.3</v>
      </c>
      <c r="K537">
        <v>1376</v>
      </c>
      <c r="L537">
        <v>13758624</v>
      </c>
      <c r="M537" t="s">
        <v>4627</v>
      </c>
      <c r="N537" t="s">
        <v>4628</v>
      </c>
      <c r="O537" t="s">
        <v>4629</v>
      </c>
      <c r="P537" t="s">
        <v>13097</v>
      </c>
    </row>
    <row r="538" spans="1:16" x14ac:dyDescent="0.35">
      <c r="A538" t="s">
        <v>4630</v>
      </c>
      <c r="B538" t="s">
        <v>13395</v>
      </c>
      <c r="C538" t="s">
        <v>13097</v>
      </c>
      <c r="D538">
        <v>1499</v>
      </c>
      <c r="E538">
        <v>7999</v>
      </c>
      <c r="F538" s="5">
        <v>0.81</v>
      </c>
      <c r="G538" t="s">
        <v>13082</v>
      </c>
      <c r="H538" t="s">
        <v>13101</v>
      </c>
      <c r="I538" t="s">
        <v>13084</v>
      </c>
      <c r="J538">
        <v>4.2</v>
      </c>
      <c r="K538">
        <v>22638</v>
      </c>
      <c r="L538">
        <v>181081362</v>
      </c>
      <c r="M538" t="s">
        <v>3188</v>
      </c>
      <c r="N538" t="s">
        <v>4633</v>
      </c>
      <c r="O538" t="s">
        <v>4634</v>
      </c>
      <c r="P538" t="s">
        <v>13097</v>
      </c>
    </row>
    <row r="539" spans="1:16" x14ac:dyDescent="0.35">
      <c r="A539" t="s">
        <v>4635</v>
      </c>
      <c r="B539" t="s">
        <v>13526</v>
      </c>
      <c r="C539" t="s">
        <v>13097</v>
      </c>
      <c r="D539">
        <v>1055</v>
      </c>
      <c r="E539">
        <v>1249</v>
      </c>
      <c r="F539" s="5">
        <v>0.16</v>
      </c>
      <c r="G539" t="s">
        <v>13085</v>
      </c>
      <c r="H539" t="s">
        <v>13101</v>
      </c>
      <c r="I539" t="s">
        <v>13084</v>
      </c>
      <c r="J539">
        <v>3.8</v>
      </c>
      <c r="K539">
        <v>2352</v>
      </c>
      <c r="L539">
        <v>2937648</v>
      </c>
      <c r="M539" t="s">
        <v>4642</v>
      </c>
      <c r="N539" t="s">
        <v>4643</v>
      </c>
      <c r="O539" t="s">
        <v>4644</v>
      </c>
      <c r="P539" t="s">
        <v>13097</v>
      </c>
    </row>
    <row r="540" spans="1:16" x14ac:dyDescent="0.35">
      <c r="A540" t="s">
        <v>4645</v>
      </c>
      <c r="B540" t="s">
        <v>13527</v>
      </c>
      <c r="C540" t="s">
        <v>13097</v>
      </c>
      <c r="D540">
        <v>150</v>
      </c>
      <c r="E540">
        <v>599</v>
      </c>
      <c r="F540" s="5">
        <v>0.75</v>
      </c>
      <c r="G540" t="s">
        <v>13082</v>
      </c>
      <c r="H540" t="s">
        <v>13086</v>
      </c>
      <c r="I540" t="s">
        <v>13082</v>
      </c>
      <c r="J540">
        <v>4.3</v>
      </c>
      <c r="K540">
        <v>714</v>
      </c>
      <c r="L540">
        <v>427686</v>
      </c>
      <c r="M540" t="s">
        <v>4652</v>
      </c>
      <c r="N540" t="s">
        <v>4653</v>
      </c>
      <c r="O540" t="s">
        <v>4654</v>
      </c>
      <c r="P540" t="s">
        <v>13097</v>
      </c>
    </row>
    <row r="541" spans="1:16" x14ac:dyDescent="0.35">
      <c r="A541" t="s">
        <v>4657</v>
      </c>
      <c r="B541" t="s">
        <v>13467</v>
      </c>
      <c r="C541" t="s">
        <v>13097</v>
      </c>
      <c r="D541">
        <v>474</v>
      </c>
      <c r="E541">
        <v>1799</v>
      </c>
      <c r="F541" s="5">
        <v>0.74</v>
      </c>
      <c r="G541" t="s">
        <v>13082</v>
      </c>
      <c r="H541" t="s">
        <v>13083</v>
      </c>
      <c r="I541" t="s">
        <v>13084</v>
      </c>
      <c r="J541">
        <v>4.3</v>
      </c>
      <c r="K541">
        <v>1454</v>
      </c>
      <c r="L541">
        <v>2615746</v>
      </c>
      <c r="M541" t="s">
        <v>13042</v>
      </c>
      <c r="N541" t="s">
        <v>4664</v>
      </c>
      <c r="O541" t="s">
        <v>4665</v>
      </c>
      <c r="P541" t="s">
        <v>13097</v>
      </c>
    </row>
    <row r="542" spans="1:16" x14ac:dyDescent="0.35">
      <c r="A542" t="s">
        <v>4668</v>
      </c>
      <c r="B542" t="s">
        <v>13528</v>
      </c>
      <c r="C542" t="s">
        <v>13097</v>
      </c>
      <c r="D542">
        <v>239</v>
      </c>
      <c r="E542">
        <v>599</v>
      </c>
      <c r="F542" s="5">
        <v>0.6</v>
      </c>
      <c r="G542" t="s">
        <v>13082</v>
      </c>
      <c r="H542" t="s">
        <v>13083</v>
      </c>
      <c r="I542" t="s">
        <v>13084</v>
      </c>
      <c r="J542">
        <v>3.9</v>
      </c>
      <c r="K542">
        <v>2147</v>
      </c>
      <c r="L542">
        <v>1286053</v>
      </c>
      <c r="M542" t="s">
        <v>4280</v>
      </c>
      <c r="N542" t="s">
        <v>4671</v>
      </c>
      <c r="O542" t="s">
        <v>4672</v>
      </c>
      <c r="P542" t="s">
        <v>13097</v>
      </c>
    </row>
    <row r="543" spans="1:16" x14ac:dyDescent="0.35">
      <c r="A543" t="s">
        <v>4673</v>
      </c>
      <c r="B543" t="s">
        <v>13403</v>
      </c>
      <c r="C543" t="s">
        <v>13097</v>
      </c>
      <c r="D543">
        <v>7499</v>
      </c>
      <c r="E543">
        <v>9499</v>
      </c>
      <c r="F543" s="5">
        <v>0.21</v>
      </c>
      <c r="G543" t="s">
        <v>13085</v>
      </c>
      <c r="H543" t="s">
        <v>13101</v>
      </c>
      <c r="I543" t="s">
        <v>13084</v>
      </c>
      <c r="J543">
        <v>4.0999999999999996</v>
      </c>
      <c r="K543">
        <v>313832</v>
      </c>
      <c r="L543">
        <v>2981090168</v>
      </c>
      <c r="M543" t="s">
        <v>3257</v>
      </c>
      <c r="N543" t="s">
        <v>3263</v>
      </c>
      <c r="O543" t="s">
        <v>4676</v>
      </c>
      <c r="P543" t="s">
        <v>13097</v>
      </c>
    </row>
    <row r="544" spans="1:16" x14ac:dyDescent="0.35">
      <c r="A544" t="s">
        <v>4677</v>
      </c>
      <c r="B544" t="s">
        <v>13529</v>
      </c>
      <c r="C544" t="s">
        <v>13097</v>
      </c>
      <c r="D544">
        <v>265</v>
      </c>
      <c r="E544">
        <v>999</v>
      </c>
      <c r="F544" s="5">
        <v>0.73</v>
      </c>
      <c r="G544" t="s">
        <v>13082</v>
      </c>
      <c r="H544" t="s">
        <v>13083</v>
      </c>
      <c r="I544" t="s">
        <v>13082</v>
      </c>
      <c r="J544">
        <v>3.7</v>
      </c>
      <c r="K544">
        <v>465</v>
      </c>
      <c r="L544">
        <v>464535</v>
      </c>
      <c r="M544" t="s">
        <v>4684</v>
      </c>
      <c r="N544" t="s">
        <v>4685</v>
      </c>
      <c r="O544" t="s">
        <v>4686</v>
      </c>
      <c r="P544" t="s">
        <v>13097</v>
      </c>
    </row>
    <row r="545" spans="1:16" x14ac:dyDescent="0.35">
      <c r="A545" t="s">
        <v>4687</v>
      </c>
      <c r="B545" t="s">
        <v>13530</v>
      </c>
      <c r="C545" t="s">
        <v>13097</v>
      </c>
      <c r="D545">
        <v>37990</v>
      </c>
      <c r="E545">
        <v>74999</v>
      </c>
      <c r="F545" s="5">
        <v>0.49</v>
      </c>
      <c r="G545" t="s">
        <v>13085</v>
      </c>
      <c r="H545" t="s">
        <v>13101</v>
      </c>
      <c r="I545" t="s">
        <v>13084</v>
      </c>
      <c r="J545">
        <v>4.2</v>
      </c>
      <c r="K545">
        <v>27790</v>
      </c>
      <c r="L545">
        <v>2084222210</v>
      </c>
      <c r="M545" t="s">
        <v>4694</v>
      </c>
      <c r="N545" t="s">
        <v>4695</v>
      </c>
      <c r="O545" t="s">
        <v>4696</v>
      </c>
      <c r="P545" t="s">
        <v>13097</v>
      </c>
    </row>
    <row r="546" spans="1:16" x14ac:dyDescent="0.35">
      <c r="A546" t="s">
        <v>4701</v>
      </c>
      <c r="B546" t="s">
        <v>13531</v>
      </c>
      <c r="C546" t="s">
        <v>13097</v>
      </c>
      <c r="D546">
        <v>1799</v>
      </c>
      <c r="E546">
        <v>3999</v>
      </c>
      <c r="F546" s="5">
        <v>0.55000000000000004</v>
      </c>
      <c r="G546" t="s">
        <v>13082</v>
      </c>
      <c r="H546" t="s">
        <v>13101</v>
      </c>
      <c r="I546" t="s">
        <v>13082</v>
      </c>
      <c r="J546">
        <v>4.5999999999999996</v>
      </c>
      <c r="K546">
        <v>245</v>
      </c>
      <c r="L546">
        <v>979755</v>
      </c>
      <c r="M546" t="s">
        <v>4708</v>
      </c>
      <c r="N546" t="s">
        <v>4709</v>
      </c>
      <c r="O546" t="s">
        <v>4710</v>
      </c>
      <c r="P546" t="s">
        <v>13097</v>
      </c>
    </row>
    <row r="547" spans="1:16" x14ac:dyDescent="0.35">
      <c r="A547" t="s">
        <v>4711</v>
      </c>
      <c r="B547" t="s">
        <v>13532</v>
      </c>
      <c r="C547" t="s">
        <v>13097</v>
      </c>
      <c r="D547">
        <v>8499</v>
      </c>
      <c r="E547">
        <v>11999</v>
      </c>
      <c r="F547" s="5">
        <v>0.28999999999999998</v>
      </c>
      <c r="G547" t="s">
        <v>13085</v>
      </c>
      <c r="H547" t="s">
        <v>13101</v>
      </c>
      <c r="I547" t="s">
        <v>13082</v>
      </c>
      <c r="J547">
        <v>3.9</v>
      </c>
      <c r="K547">
        <v>276</v>
      </c>
      <c r="L547">
        <v>3311724</v>
      </c>
      <c r="M547" t="s">
        <v>4718</v>
      </c>
      <c r="N547" t="s">
        <v>4719</v>
      </c>
      <c r="O547" t="s">
        <v>4720</v>
      </c>
      <c r="P547" t="s">
        <v>13097</v>
      </c>
    </row>
    <row r="548" spans="1:16" x14ac:dyDescent="0.35">
      <c r="A548" t="s">
        <v>4721</v>
      </c>
      <c r="B548" t="s">
        <v>13394</v>
      </c>
      <c r="C548" t="s">
        <v>13097</v>
      </c>
      <c r="D548">
        <v>1999</v>
      </c>
      <c r="E548">
        <v>3999</v>
      </c>
      <c r="F548" s="5">
        <v>0.5</v>
      </c>
      <c r="G548" t="s">
        <v>13082</v>
      </c>
      <c r="H548" t="s">
        <v>13101</v>
      </c>
      <c r="I548" t="s">
        <v>13084</v>
      </c>
      <c r="J548">
        <v>4</v>
      </c>
      <c r="K548">
        <v>30254</v>
      </c>
      <c r="L548">
        <v>120985746</v>
      </c>
      <c r="M548" t="s">
        <v>4728</v>
      </c>
      <c r="N548" t="s">
        <v>4729</v>
      </c>
      <c r="O548" t="s">
        <v>4730</v>
      </c>
      <c r="P548" t="s">
        <v>13097</v>
      </c>
    </row>
    <row r="549" spans="1:16" x14ac:dyDescent="0.35">
      <c r="A549" t="s">
        <v>4731</v>
      </c>
      <c r="B549" t="s">
        <v>13406</v>
      </c>
      <c r="C549" t="s">
        <v>13097</v>
      </c>
      <c r="D549">
        <v>3999</v>
      </c>
      <c r="E549">
        <v>17999</v>
      </c>
      <c r="F549" s="5">
        <v>0.78</v>
      </c>
      <c r="G549" t="s">
        <v>13082</v>
      </c>
      <c r="H549" t="s">
        <v>13101</v>
      </c>
      <c r="I549" t="s">
        <v>13084</v>
      </c>
      <c r="J549">
        <v>4.3</v>
      </c>
      <c r="K549">
        <v>17161</v>
      </c>
      <c r="L549">
        <v>308880839</v>
      </c>
      <c r="M549" t="s">
        <v>3287</v>
      </c>
      <c r="N549" t="s">
        <v>4733</v>
      </c>
      <c r="O549" t="s">
        <v>4734</v>
      </c>
      <c r="P549" t="s">
        <v>13097</v>
      </c>
    </row>
    <row r="550" spans="1:16" x14ac:dyDescent="0.35">
      <c r="A550" t="s">
        <v>4735</v>
      </c>
      <c r="B550" t="s">
        <v>13533</v>
      </c>
      <c r="C550" t="s">
        <v>13097</v>
      </c>
      <c r="D550">
        <v>219</v>
      </c>
      <c r="E550">
        <v>499</v>
      </c>
      <c r="F550" s="5">
        <v>0.56000000000000005</v>
      </c>
      <c r="G550" t="s">
        <v>13082</v>
      </c>
      <c r="H550" t="s">
        <v>13083</v>
      </c>
      <c r="I550" t="s">
        <v>13082</v>
      </c>
      <c r="J550">
        <v>4.4000000000000004</v>
      </c>
      <c r="K550">
        <v>14</v>
      </c>
      <c r="L550">
        <v>6986</v>
      </c>
      <c r="M550" t="s">
        <v>4742</v>
      </c>
      <c r="N550" t="s">
        <v>4743</v>
      </c>
      <c r="O550" t="s">
        <v>4744</v>
      </c>
      <c r="P550" t="s">
        <v>13097</v>
      </c>
    </row>
    <row r="551" spans="1:16" x14ac:dyDescent="0.35">
      <c r="A551" t="s">
        <v>4745</v>
      </c>
      <c r="B551" t="s">
        <v>13534</v>
      </c>
      <c r="C551" t="s">
        <v>13097</v>
      </c>
      <c r="D551">
        <v>599</v>
      </c>
      <c r="E551">
        <v>1399</v>
      </c>
      <c r="F551" s="5">
        <v>0.56999999999999995</v>
      </c>
      <c r="G551" t="s">
        <v>13082</v>
      </c>
      <c r="H551" t="s">
        <v>13101</v>
      </c>
      <c r="I551" t="s">
        <v>13084</v>
      </c>
      <c r="J551">
        <v>4.0999999999999996</v>
      </c>
      <c r="K551">
        <v>14560</v>
      </c>
      <c r="L551">
        <v>20369440</v>
      </c>
      <c r="M551" t="s">
        <v>4752</v>
      </c>
      <c r="N551" t="s">
        <v>4753</v>
      </c>
      <c r="O551" t="s">
        <v>4754</v>
      </c>
      <c r="P551" t="s">
        <v>13097</v>
      </c>
    </row>
    <row r="552" spans="1:16" x14ac:dyDescent="0.35">
      <c r="A552" t="s">
        <v>4755</v>
      </c>
      <c r="B552" t="s">
        <v>13535</v>
      </c>
      <c r="C552" t="s">
        <v>13097</v>
      </c>
      <c r="D552">
        <v>2499</v>
      </c>
      <c r="E552">
        <v>2999</v>
      </c>
      <c r="F552" s="5">
        <v>0.17</v>
      </c>
      <c r="G552" t="s">
        <v>13085</v>
      </c>
      <c r="H552" t="s">
        <v>13101</v>
      </c>
      <c r="I552" t="s">
        <v>13084</v>
      </c>
      <c r="J552">
        <v>4.0999999999999996</v>
      </c>
      <c r="K552">
        <v>3156</v>
      </c>
      <c r="L552">
        <v>9464844</v>
      </c>
      <c r="M552" t="s">
        <v>4762</v>
      </c>
      <c r="N552" t="s">
        <v>4763</v>
      </c>
      <c r="O552" t="s">
        <v>4764</v>
      </c>
      <c r="P552" t="s">
        <v>13097</v>
      </c>
    </row>
    <row r="553" spans="1:16" x14ac:dyDescent="0.35">
      <c r="A553" t="s">
        <v>4765</v>
      </c>
      <c r="B553" t="s">
        <v>13536</v>
      </c>
      <c r="C553" t="s">
        <v>13097</v>
      </c>
      <c r="D553">
        <v>89</v>
      </c>
      <c r="E553">
        <v>499</v>
      </c>
      <c r="F553" s="5">
        <v>0.82</v>
      </c>
      <c r="G553" t="s">
        <v>13082</v>
      </c>
      <c r="H553" t="s">
        <v>13086</v>
      </c>
      <c r="I553" t="s">
        <v>13084</v>
      </c>
      <c r="J553">
        <v>4.0999999999999996</v>
      </c>
      <c r="K553">
        <v>9340</v>
      </c>
      <c r="L553">
        <v>4660660</v>
      </c>
      <c r="M553" t="s">
        <v>4773</v>
      </c>
      <c r="N553" t="s">
        <v>4774</v>
      </c>
      <c r="O553" t="s">
        <v>4775</v>
      </c>
      <c r="P553" t="s">
        <v>13097</v>
      </c>
    </row>
    <row r="554" spans="1:16" x14ac:dyDescent="0.35">
      <c r="A554" t="s">
        <v>4776</v>
      </c>
      <c r="B554" t="s">
        <v>13537</v>
      </c>
      <c r="C554" t="s">
        <v>13097</v>
      </c>
      <c r="D554">
        <v>2999</v>
      </c>
      <c r="E554">
        <v>11999</v>
      </c>
      <c r="F554" s="5">
        <v>0.75</v>
      </c>
      <c r="G554" t="s">
        <v>13082</v>
      </c>
      <c r="H554" t="s">
        <v>13101</v>
      </c>
      <c r="I554" t="s">
        <v>13082</v>
      </c>
      <c r="J554">
        <v>4.4000000000000004</v>
      </c>
      <c r="K554">
        <v>768</v>
      </c>
      <c r="L554">
        <v>9215232</v>
      </c>
      <c r="M554" t="s">
        <v>13043</v>
      </c>
      <c r="N554" t="s">
        <v>4783</v>
      </c>
      <c r="O554" t="s">
        <v>4784</v>
      </c>
      <c r="P554" t="s">
        <v>13097</v>
      </c>
    </row>
    <row r="555" spans="1:16" x14ac:dyDescent="0.35">
      <c r="A555" t="s">
        <v>4785</v>
      </c>
      <c r="B555" t="s">
        <v>13538</v>
      </c>
      <c r="C555" t="s">
        <v>13097</v>
      </c>
      <c r="D555">
        <v>314</v>
      </c>
      <c r="E555">
        <v>1499</v>
      </c>
      <c r="F555" s="5">
        <v>0.79</v>
      </c>
      <c r="G555" t="s">
        <v>13082</v>
      </c>
      <c r="H555" t="s">
        <v>13083</v>
      </c>
      <c r="I555" t="s">
        <v>13084</v>
      </c>
      <c r="J555">
        <v>4.5</v>
      </c>
      <c r="K555">
        <v>28978</v>
      </c>
      <c r="L555">
        <v>43438022</v>
      </c>
      <c r="M555" t="s">
        <v>3989</v>
      </c>
      <c r="N555" t="s">
        <v>4788</v>
      </c>
      <c r="O555" t="s">
        <v>4789</v>
      </c>
      <c r="P555" t="s">
        <v>13097</v>
      </c>
    </row>
    <row r="556" spans="1:16" x14ac:dyDescent="0.35">
      <c r="A556" t="s">
        <v>4790</v>
      </c>
      <c r="B556" t="s">
        <v>13539</v>
      </c>
      <c r="C556" t="s">
        <v>13097</v>
      </c>
      <c r="D556">
        <v>13999</v>
      </c>
      <c r="E556">
        <v>19499</v>
      </c>
      <c r="F556" s="5">
        <v>0.28000000000000003</v>
      </c>
      <c r="G556" t="s">
        <v>13085</v>
      </c>
      <c r="H556" t="s">
        <v>13101</v>
      </c>
      <c r="I556" t="s">
        <v>13084</v>
      </c>
      <c r="J556">
        <v>4.0999999999999996</v>
      </c>
      <c r="K556">
        <v>18998</v>
      </c>
      <c r="L556">
        <v>370442002</v>
      </c>
      <c r="M556" t="s">
        <v>3213</v>
      </c>
      <c r="N556" t="s">
        <v>4792</v>
      </c>
      <c r="O556" t="s">
        <v>4793</v>
      </c>
      <c r="P556" t="s">
        <v>13097</v>
      </c>
    </row>
    <row r="557" spans="1:16" x14ac:dyDescent="0.35">
      <c r="A557" t="s">
        <v>4794</v>
      </c>
      <c r="B557" t="s">
        <v>13540</v>
      </c>
      <c r="C557" t="s">
        <v>13097</v>
      </c>
      <c r="D557">
        <v>139</v>
      </c>
      <c r="E557">
        <v>499</v>
      </c>
      <c r="F557" s="5">
        <v>0.72</v>
      </c>
      <c r="G557" t="s">
        <v>13082</v>
      </c>
      <c r="H557" t="s">
        <v>13086</v>
      </c>
      <c r="I557" t="s">
        <v>13084</v>
      </c>
      <c r="J557">
        <v>4.2</v>
      </c>
      <c r="K557">
        <v>4971</v>
      </c>
      <c r="L557">
        <v>2480529</v>
      </c>
      <c r="M557" t="s">
        <v>4801</v>
      </c>
      <c r="N557" t="s">
        <v>4802</v>
      </c>
      <c r="O557" t="s">
        <v>4803</v>
      </c>
      <c r="P557" t="s">
        <v>13097</v>
      </c>
    </row>
    <row r="558" spans="1:16" x14ac:dyDescent="0.35">
      <c r="A558" t="s">
        <v>4804</v>
      </c>
      <c r="B558" t="s">
        <v>13541</v>
      </c>
      <c r="C558" t="s">
        <v>13097</v>
      </c>
      <c r="D558">
        <v>2599</v>
      </c>
      <c r="E558">
        <v>6999</v>
      </c>
      <c r="F558" s="5">
        <v>0.63</v>
      </c>
      <c r="G558" t="s">
        <v>13082</v>
      </c>
      <c r="H558" t="s">
        <v>13101</v>
      </c>
      <c r="I558" t="s">
        <v>13084</v>
      </c>
      <c r="J558">
        <v>4.5</v>
      </c>
      <c r="K558">
        <v>1526</v>
      </c>
      <c r="L558">
        <v>10680474</v>
      </c>
      <c r="M558" t="s">
        <v>4811</v>
      </c>
      <c r="N558" t="s">
        <v>4812</v>
      </c>
      <c r="O558" t="s">
        <v>4813</v>
      </c>
      <c r="P558" t="s">
        <v>13097</v>
      </c>
    </row>
    <row r="559" spans="1:16" x14ac:dyDescent="0.35">
      <c r="A559" t="s">
        <v>4814</v>
      </c>
      <c r="B559" t="s">
        <v>13542</v>
      </c>
      <c r="C559" t="s">
        <v>13097</v>
      </c>
      <c r="D559">
        <v>365</v>
      </c>
      <c r="E559">
        <v>999</v>
      </c>
      <c r="F559" s="5">
        <v>0.63</v>
      </c>
      <c r="G559" t="s">
        <v>13082</v>
      </c>
      <c r="H559" t="s">
        <v>13083</v>
      </c>
      <c r="I559" t="s">
        <v>13084</v>
      </c>
      <c r="J559">
        <v>4.0999999999999996</v>
      </c>
      <c r="K559">
        <v>363711</v>
      </c>
      <c r="L559">
        <v>363347289</v>
      </c>
      <c r="M559" t="s">
        <v>3123</v>
      </c>
      <c r="N559" t="s">
        <v>4816</v>
      </c>
      <c r="O559" t="s">
        <v>4817</v>
      </c>
      <c r="P559" t="s">
        <v>13097</v>
      </c>
    </row>
    <row r="560" spans="1:16" x14ac:dyDescent="0.35">
      <c r="A560" t="s">
        <v>4818</v>
      </c>
      <c r="B560" t="s">
        <v>13543</v>
      </c>
      <c r="C560" t="s">
        <v>13097</v>
      </c>
      <c r="D560">
        <v>1499</v>
      </c>
      <c r="E560">
        <v>4490</v>
      </c>
      <c r="F560" s="5">
        <v>0.67</v>
      </c>
      <c r="G560" t="s">
        <v>13082</v>
      </c>
      <c r="H560" t="s">
        <v>13101</v>
      </c>
      <c r="I560" t="s">
        <v>13084</v>
      </c>
      <c r="J560">
        <v>3.9</v>
      </c>
      <c r="K560">
        <v>136954</v>
      </c>
      <c r="L560">
        <v>614923460</v>
      </c>
      <c r="M560" t="s">
        <v>4825</v>
      </c>
      <c r="N560" t="s">
        <v>4826</v>
      </c>
      <c r="O560" t="s">
        <v>4827</v>
      </c>
      <c r="P560" t="s">
        <v>13097</v>
      </c>
    </row>
    <row r="561" spans="1:16" x14ac:dyDescent="0.35">
      <c r="A561" t="s">
        <v>4832</v>
      </c>
      <c r="B561" t="s">
        <v>13544</v>
      </c>
      <c r="C561" t="s">
        <v>13081</v>
      </c>
      <c r="D561">
        <v>289</v>
      </c>
      <c r="E561">
        <v>650</v>
      </c>
      <c r="F561" s="5">
        <v>0.56000000000000005</v>
      </c>
      <c r="G561" t="s">
        <v>13082</v>
      </c>
      <c r="H561" t="s">
        <v>13083</v>
      </c>
      <c r="I561" t="s">
        <v>13084</v>
      </c>
      <c r="J561">
        <v>4.3</v>
      </c>
      <c r="K561">
        <v>253105</v>
      </c>
      <c r="L561">
        <v>164518250</v>
      </c>
      <c r="M561" t="s">
        <v>4840</v>
      </c>
      <c r="N561" t="s">
        <v>4841</v>
      </c>
      <c r="O561" t="s">
        <v>4842</v>
      </c>
      <c r="P561" t="s">
        <v>13081</v>
      </c>
    </row>
    <row r="562" spans="1:16" x14ac:dyDescent="0.35">
      <c r="A562" t="s">
        <v>4843</v>
      </c>
      <c r="B562" t="s">
        <v>13545</v>
      </c>
      <c r="C562" t="s">
        <v>13081</v>
      </c>
      <c r="D562">
        <v>599</v>
      </c>
      <c r="E562">
        <v>895</v>
      </c>
      <c r="F562" s="5">
        <v>0.33</v>
      </c>
      <c r="G562" t="s">
        <v>13085</v>
      </c>
      <c r="H562" t="s">
        <v>13101</v>
      </c>
      <c r="I562" t="s">
        <v>13084</v>
      </c>
      <c r="J562">
        <v>4.4000000000000004</v>
      </c>
      <c r="K562">
        <v>61314</v>
      </c>
      <c r="L562">
        <v>54876030</v>
      </c>
      <c r="M562" t="s">
        <v>4851</v>
      </c>
      <c r="N562" t="s">
        <v>4852</v>
      </c>
      <c r="O562" t="s">
        <v>4853</v>
      </c>
      <c r="P562" t="s">
        <v>13081</v>
      </c>
    </row>
    <row r="563" spans="1:16" x14ac:dyDescent="0.35">
      <c r="A563" t="s">
        <v>4854</v>
      </c>
      <c r="B563" t="s">
        <v>13546</v>
      </c>
      <c r="C563" t="s">
        <v>13081</v>
      </c>
      <c r="D563">
        <v>217</v>
      </c>
      <c r="E563">
        <v>237</v>
      </c>
      <c r="F563" s="5">
        <v>0.08</v>
      </c>
      <c r="G563" t="s">
        <v>13085</v>
      </c>
      <c r="H563" t="s">
        <v>13083</v>
      </c>
      <c r="I563" t="s">
        <v>13084</v>
      </c>
      <c r="J563">
        <v>3.8</v>
      </c>
      <c r="K563">
        <v>7354</v>
      </c>
      <c r="L563">
        <v>1742898</v>
      </c>
      <c r="M563" t="s">
        <v>4862</v>
      </c>
      <c r="N563" t="s">
        <v>4863</v>
      </c>
      <c r="O563" t="s">
        <v>4864</v>
      </c>
      <c r="P563" t="s">
        <v>13081</v>
      </c>
    </row>
    <row r="564" spans="1:16" x14ac:dyDescent="0.35">
      <c r="A564" t="s">
        <v>4865</v>
      </c>
      <c r="B564" t="s">
        <v>13547</v>
      </c>
      <c r="C564" t="s">
        <v>13097</v>
      </c>
      <c r="D564">
        <v>1299</v>
      </c>
      <c r="E564">
        <v>2990</v>
      </c>
      <c r="F564" s="5">
        <v>0.56999999999999995</v>
      </c>
      <c r="G564" t="s">
        <v>13082</v>
      </c>
      <c r="H564" t="s">
        <v>13101</v>
      </c>
      <c r="I564" t="s">
        <v>13084</v>
      </c>
      <c r="J564">
        <v>3.8</v>
      </c>
      <c r="K564">
        <v>180998</v>
      </c>
      <c r="L564">
        <v>541184020</v>
      </c>
      <c r="M564" t="s">
        <v>13044</v>
      </c>
      <c r="N564" t="s">
        <v>4872</v>
      </c>
      <c r="O564" t="s">
        <v>4873</v>
      </c>
      <c r="P564" t="s">
        <v>13097</v>
      </c>
    </row>
    <row r="565" spans="1:16" x14ac:dyDescent="0.35">
      <c r="A565" t="s">
        <v>4874</v>
      </c>
      <c r="B565" t="s">
        <v>13548</v>
      </c>
      <c r="C565" t="s">
        <v>13081</v>
      </c>
      <c r="D565">
        <v>263</v>
      </c>
      <c r="E565">
        <v>699</v>
      </c>
      <c r="F565" s="5">
        <v>0.62</v>
      </c>
      <c r="G565" t="s">
        <v>13082</v>
      </c>
      <c r="H565" t="s">
        <v>13083</v>
      </c>
      <c r="I565" t="s">
        <v>13082</v>
      </c>
      <c r="J565">
        <v>3.5</v>
      </c>
      <c r="K565">
        <v>690</v>
      </c>
      <c r="L565">
        <v>482310</v>
      </c>
      <c r="M565" t="s">
        <v>4882</v>
      </c>
      <c r="N565" t="s">
        <v>4883</v>
      </c>
      <c r="O565" t="s">
        <v>4884</v>
      </c>
      <c r="P565" t="s">
        <v>13081</v>
      </c>
    </row>
    <row r="566" spans="1:16" x14ac:dyDescent="0.35">
      <c r="A566" t="s">
        <v>4889</v>
      </c>
      <c r="B566" t="s">
        <v>13549</v>
      </c>
      <c r="C566" t="s">
        <v>13097</v>
      </c>
      <c r="D566">
        <v>1399</v>
      </c>
      <c r="E566">
        <v>3990</v>
      </c>
      <c r="F566" s="5">
        <v>0.65</v>
      </c>
      <c r="G566" t="s">
        <v>13082</v>
      </c>
      <c r="H566" t="s">
        <v>13101</v>
      </c>
      <c r="I566" t="s">
        <v>13084</v>
      </c>
      <c r="J566">
        <v>4.0999999999999996</v>
      </c>
      <c r="K566">
        <v>141841</v>
      </c>
      <c r="L566">
        <v>565945590</v>
      </c>
      <c r="M566" t="s">
        <v>4896</v>
      </c>
      <c r="N566" t="s">
        <v>4897</v>
      </c>
      <c r="O566" t="s">
        <v>4898</v>
      </c>
      <c r="P566" t="s">
        <v>13097</v>
      </c>
    </row>
    <row r="567" spans="1:16" x14ac:dyDescent="0.35">
      <c r="A567" t="s">
        <v>4899</v>
      </c>
      <c r="B567" t="s">
        <v>13550</v>
      </c>
      <c r="C567" t="s">
        <v>13081</v>
      </c>
      <c r="D567">
        <v>349</v>
      </c>
      <c r="E567">
        <v>1499</v>
      </c>
      <c r="F567" s="5">
        <v>0.77</v>
      </c>
      <c r="G567" t="s">
        <v>13082</v>
      </c>
      <c r="H567" t="s">
        <v>13083</v>
      </c>
      <c r="I567" t="s">
        <v>13084</v>
      </c>
      <c r="J567">
        <v>4.3</v>
      </c>
      <c r="K567">
        <v>24791</v>
      </c>
      <c r="L567">
        <v>37161709</v>
      </c>
      <c r="M567" t="s">
        <v>4907</v>
      </c>
      <c r="N567" t="s">
        <v>4908</v>
      </c>
      <c r="O567" t="s">
        <v>4909</v>
      </c>
      <c r="P567" t="s">
        <v>13081</v>
      </c>
    </row>
    <row r="568" spans="1:16" x14ac:dyDescent="0.35">
      <c r="A568" t="s">
        <v>4910</v>
      </c>
      <c r="B568" t="s">
        <v>13551</v>
      </c>
      <c r="C568" t="s">
        <v>13097</v>
      </c>
      <c r="D568">
        <v>149</v>
      </c>
      <c r="E568">
        <v>399</v>
      </c>
      <c r="F568" s="5">
        <v>0.63</v>
      </c>
      <c r="G568" t="s">
        <v>13082</v>
      </c>
      <c r="H568" t="s">
        <v>13086</v>
      </c>
      <c r="I568" t="s">
        <v>13084</v>
      </c>
      <c r="J568">
        <v>3.5</v>
      </c>
      <c r="K568">
        <v>21764</v>
      </c>
      <c r="L568">
        <v>8683836</v>
      </c>
      <c r="M568" t="s">
        <v>4917</v>
      </c>
      <c r="N568" t="s">
        <v>4918</v>
      </c>
      <c r="O568" t="s">
        <v>4919</v>
      </c>
      <c r="P568" t="s">
        <v>13097</v>
      </c>
    </row>
    <row r="569" spans="1:16" x14ac:dyDescent="0.35">
      <c r="A569" t="s">
        <v>4922</v>
      </c>
      <c r="B569" t="s">
        <v>13552</v>
      </c>
      <c r="C569" t="s">
        <v>13097</v>
      </c>
      <c r="D569">
        <v>1220</v>
      </c>
      <c r="E569">
        <v>3990</v>
      </c>
      <c r="F569" s="5">
        <v>0.69</v>
      </c>
      <c r="G569" t="s">
        <v>13082</v>
      </c>
      <c r="H569" t="s">
        <v>13101</v>
      </c>
      <c r="I569" t="s">
        <v>13084</v>
      </c>
      <c r="J569">
        <v>4.0999999999999996</v>
      </c>
      <c r="K569">
        <v>107151</v>
      </c>
      <c r="L569">
        <v>427532490</v>
      </c>
      <c r="M569" t="s">
        <v>4929</v>
      </c>
      <c r="N569" t="s">
        <v>4930</v>
      </c>
      <c r="O569" t="s">
        <v>4931</v>
      </c>
      <c r="P569" t="s">
        <v>13097</v>
      </c>
    </row>
    <row r="570" spans="1:16" x14ac:dyDescent="0.35">
      <c r="A570" t="s">
        <v>4939</v>
      </c>
      <c r="B570" t="s">
        <v>13553</v>
      </c>
      <c r="C570" t="s">
        <v>13097</v>
      </c>
      <c r="D570">
        <v>499</v>
      </c>
      <c r="E570">
        <v>999</v>
      </c>
      <c r="F570" s="5">
        <v>0.5</v>
      </c>
      <c r="G570" t="s">
        <v>13082</v>
      </c>
      <c r="H570" t="s">
        <v>13083</v>
      </c>
      <c r="I570" t="s">
        <v>13084</v>
      </c>
      <c r="J570">
        <v>3.9</v>
      </c>
      <c r="K570">
        <v>92995</v>
      </c>
      <c r="L570">
        <v>92902005</v>
      </c>
      <c r="M570" t="s">
        <v>4946</v>
      </c>
      <c r="N570" t="s">
        <v>4947</v>
      </c>
      <c r="O570" t="s">
        <v>4948</v>
      </c>
      <c r="P570" t="s">
        <v>13097</v>
      </c>
    </row>
    <row r="571" spans="1:16" x14ac:dyDescent="0.35">
      <c r="A571" t="s">
        <v>4949</v>
      </c>
      <c r="B571" t="s">
        <v>13554</v>
      </c>
      <c r="C571" t="s">
        <v>13081</v>
      </c>
      <c r="D571">
        <v>99</v>
      </c>
      <c r="E571">
        <v>999</v>
      </c>
      <c r="F571" s="5">
        <v>0.9</v>
      </c>
      <c r="G571" t="s">
        <v>13082</v>
      </c>
      <c r="H571" t="s">
        <v>13086</v>
      </c>
      <c r="I571" t="s">
        <v>13084</v>
      </c>
      <c r="J571">
        <v>4.0999999999999996</v>
      </c>
      <c r="K571">
        <v>8751</v>
      </c>
      <c r="L571">
        <v>8742249</v>
      </c>
      <c r="M571" t="s">
        <v>4955</v>
      </c>
      <c r="N571" t="s">
        <v>4956</v>
      </c>
      <c r="O571" t="s">
        <v>4957</v>
      </c>
      <c r="P571" t="s">
        <v>13081</v>
      </c>
    </row>
    <row r="572" spans="1:16" x14ac:dyDescent="0.35">
      <c r="A572" t="s">
        <v>4960</v>
      </c>
      <c r="B572" t="s">
        <v>13555</v>
      </c>
      <c r="C572" t="s">
        <v>13081</v>
      </c>
      <c r="D572">
        <v>475</v>
      </c>
      <c r="E572">
        <v>1500</v>
      </c>
      <c r="F572" s="5">
        <v>0.68</v>
      </c>
      <c r="G572" t="s">
        <v>13082</v>
      </c>
      <c r="H572" t="s">
        <v>13083</v>
      </c>
      <c r="I572" t="s">
        <v>13084</v>
      </c>
      <c r="J572">
        <v>4.2</v>
      </c>
      <c r="K572">
        <v>64273</v>
      </c>
      <c r="L572">
        <v>96409500</v>
      </c>
      <c r="M572" t="s">
        <v>4967</v>
      </c>
      <c r="N572" t="s">
        <v>4968</v>
      </c>
      <c r="O572" t="s">
        <v>4969</v>
      </c>
      <c r="P572" t="s">
        <v>13081</v>
      </c>
    </row>
    <row r="573" spans="1:16" x14ac:dyDescent="0.35">
      <c r="A573" t="s">
        <v>4970</v>
      </c>
      <c r="B573" t="s">
        <v>13556</v>
      </c>
      <c r="C573" t="s">
        <v>13081</v>
      </c>
      <c r="D573">
        <v>269</v>
      </c>
      <c r="E573">
        <v>649</v>
      </c>
      <c r="F573" s="5">
        <v>0.59</v>
      </c>
      <c r="G573" t="s">
        <v>13082</v>
      </c>
      <c r="H573" t="s">
        <v>13083</v>
      </c>
      <c r="I573" t="s">
        <v>13084</v>
      </c>
      <c r="J573">
        <v>4.3</v>
      </c>
      <c r="K573">
        <v>54315</v>
      </c>
      <c r="L573">
        <v>35250435</v>
      </c>
      <c r="M573" t="s">
        <v>4977</v>
      </c>
      <c r="N573" t="s">
        <v>4978</v>
      </c>
      <c r="O573" t="s">
        <v>4979</v>
      </c>
      <c r="P573" t="s">
        <v>13081</v>
      </c>
    </row>
    <row r="574" spans="1:16" x14ac:dyDescent="0.35">
      <c r="A574" t="s">
        <v>4980</v>
      </c>
      <c r="B574" t="s">
        <v>13557</v>
      </c>
      <c r="C574" t="s">
        <v>13081</v>
      </c>
      <c r="D574">
        <v>299</v>
      </c>
      <c r="E574">
        <v>599</v>
      </c>
      <c r="F574" s="5">
        <v>0.5</v>
      </c>
      <c r="G574" t="s">
        <v>13082</v>
      </c>
      <c r="H574" t="s">
        <v>13083</v>
      </c>
      <c r="I574" t="s">
        <v>13084</v>
      </c>
      <c r="J574">
        <v>4.0999999999999996</v>
      </c>
      <c r="K574">
        <v>1597</v>
      </c>
      <c r="L574">
        <v>956603</v>
      </c>
      <c r="M574" t="s">
        <v>4987</v>
      </c>
      <c r="N574" t="s">
        <v>4988</v>
      </c>
      <c r="O574" t="s">
        <v>4989</v>
      </c>
      <c r="P574" t="s">
        <v>13081</v>
      </c>
    </row>
    <row r="575" spans="1:16" x14ac:dyDescent="0.35">
      <c r="A575" t="s">
        <v>4994</v>
      </c>
      <c r="B575" t="s">
        <v>13558</v>
      </c>
      <c r="C575" t="s">
        <v>13097</v>
      </c>
      <c r="D575">
        <v>329</v>
      </c>
      <c r="E575">
        <v>999</v>
      </c>
      <c r="F575" s="5">
        <v>0.67</v>
      </c>
      <c r="G575" t="s">
        <v>13082</v>
      </c>
      <c r="H575" t="s">
        <v>13083</v>
      </c>
      <c r="I575" t="s">
        <v>13084</v>
      </c>
      <c r="J575">
        <v>3.9</v>
      </c>
      <c r="K575">
        <v>77027</v>
      </c>
      <c r="L575">
        <v>76949973</v>
      </c>
      <c r="M575" t="s">
        <v>5001</v>
      </c>
      <c r="N575" t="s">
        <v>5002</v>
      </c>
      <c r="O575" t="s">
        <v>5003</v>
      </c>
      <c r="P575" t="s">
        <v>13097</v>
      </c>
    </row>
    <row r="576" spans="1:16" x14ac:dyDescent="0.35">
      <c r="A576" t="s">
        <v>5004</v>
      </c>
      <c r="B576" t="s">
        <v>13559</v>
      </c>
      <c r="C576" t="s">
        <v>13081</v>
      </c>
      <c r="D576">
        <v>549</v>
      </c>
      <c r="E576">
        <v>1799</v>
      </c>
      <c r="F576" s="5">
        <v>0.69</v>
      </c>
      <c r="G576" t="s">
        <v>13082</v>
      </c>
      <c r="H576" t="s">
        <v>13101</v>
      </c>
      <c r="I576" t="s">
        <v>13084</v>
      </c>
      <c r="J576">
        <v>4.3</v>
      </c>
      <c r="K576">
        <v>28829</v>
      </c>
      <c r="L576">
        <v>51863371</v>
      </c>
      <c r="M576" t="s">
        <v>5012</v>
      </c>
      <c r="N576" t="s">
        <v>5013</v>
      </c>
      <c r="O576" t="s">
        <v>5014</v>
      </c>
      <c r="P576" t="s">
        <v>13081</v>
      </c>
    </row>
    <row r="577" spans="1:16" x14ac:dyDescent="0.35">
      <c r="A577" t="s">
        <v>5022</v>
      </c>
      <c r="B577" t="s">
        <v>13560</v>
      </c>
      <c r="C577" t="s">
        <v>13081</v>
      </c>
      <c r="D577">
        <v>299</v>
      </c>
      <c r="E577">
        <v>650</v>
      </c>
      <c r="F577" s="5">
        <v>0.54</v>
      </c>
      <c r="G577" t="s">
        <v>13082</v>
      </c>
      <c r="H577" t="s">
        <v>13083</v>
      </c>
      <c r="I577" t="s">
        <v>13084</v>
      </c>
      <c r="J577">
        <v>4.5</v>
      </c>
      <c r="K577">
        <v>33176</v>
      </c>
      <c r="L577">
        <v>21564400</v>
      </c>
      <c r="M577" t="s">
        <v>5029</v>
      </c>
      <c r="N577" t="s">
        <v>5030</v>
      </c>
      <c r="O577" t="s">
        <v>5031</v>
      </c>
      <c r="P577" t="s">
        <v>13081</v>
      </c>
    </row>
    <row r="578" spans="1:16" x14ac:dyDescent="0.35">
      <c r="A578" t="s">
        <v>5032</v>
      </c>
      <c r="B578" t="s">
        <v>13561</v>
      </c>
      <c r="C578" t="s">
        <v>13562</v>
      </c>
      <c r="D578">
        <v>798</v>
      </c>
      <c r="E578">
        <v>1995</v>
      </c>
      <c r="F578" s="5">
        <v>0.6</v>
      </c>
      <c r="G578" t="s">
        <v>13082</v>
      </c>
      <c r="H578" t="s">
        <v>13101</v>
      </c>
      <c r="I578" t="s">
        <v>13084</v>
      </c>
      <c r="J578">
        <v>4</v>
      </c>
      <c r="K578">
        <v>68664</v>
      </c>
      <c r="L578">
        <v>136984680</v>
      </c>
      <c r="M578" t="s">
        <v>5040</v>
      </c>
      <c r="N578" t="s">
        <v>5041</v>
      </c>
      <c r="O578" t="s">
        <v>5042</v>
      </c>
      <c r="P578" t="s">
        <v>13562</v>
      </c>
    </row>
    <row r="579" spans="1:16" x14ac:dyDescent="0.35">
      <c r="A579" t="s">
        <v>5045</v>
      </c>
      <c r="B579" t="s">
        <v>13563</v>
      </c>
      <c r="C579" t="s">
        <v>13097</v>
      </c>
      <c r="D579">
        <v>266</v>
      </c>
      <c r="E579">
        <v>315</v>
      </c>
      <c r="F579" s="5">
        <v>0.16</v>
      </c>
      <c r="G579" t="s">
        <v>13085</v>
      </c>
      <c r="H579" t="s">
        <v>13083</v>
      </c>
      <c r="I579" t="s">
        <v>13084</v>
      </c>
      <c r="J579">
        <v>4.5</v>
      </c>
      <c r="K579">
        <v>28030</v>
      </c>
      <c r="L579">
        <v>8829450</v>
      </c>
      <c r="M579" t="s">
        <v>5053</v>
      </c>
      <c r="N579" t="s">
        <v>5054</v>
      </c>
      <c r="O579" t="s">
        <v>5055</v>
      </c>
      <c r="P579" t="s">
        <v>13097</v>
      </c>
    </row>
    <row r="580" spans="1:16" x14ac:dyDescent="0.35">
      <c r="A580" t="s">
        <v>5056</v>
      </c>
      <c r="B580" t="s">
        <v>13564</v>
      </c>
      <c r="C580" t="s">
        <v>13565</v>
      </c>
      <c r="D580">
        <v>50</v>
      </c>
      <c r="E580">
        <v>50</v>
      </c>
      <c r="F580" s="5">
        <v>0</v>
      </c>
      <c r="G580" t="s">
        <v>13085</v>
      </c>
      <c r="H580" t="s">
        <v>13086</v>
      </c>
      <c r="I580" t="s">
        <v>13084</v>
      </c>
      <c r="J580">
        <v>4.3</v>
      </c>
      <c r="K580">
        <v>5792</v>
      </c>
      <c r="L580">
        <v>289600</v>
      </c>
      <c r="M580" t="s">
        <v>5064</v>
      </c>
      <c r="N580" t="s">
        <v>5065</v>
      </c>
      <c r="O580" t="s">
        <v>5066</v>
      </c>
      <c r="P580" t="s">
        <v>13565</v>
      </c>
    </row>
    <row r="581" spans="1:16" x14ac:dyDescent="0.35">
      <c r="A581" t="s">
        <v>5067</v>
      </c>
      <c r="B581" t="s">
        <v>13566</v>
      </c>
      <c r="C581" t="s">
        <v>13567</v>
      </c>
      <c r="D581">
        <v>130</v>
      </c>
      <c r="E581">
        <v>165</v>
      </c>
      <c r="F581" s="5">
        <v>0.21</v>
      </c>
      <c r="G581" t="s">
        <v>13085</v>
      </c>
      <c r="H581" t="s">
        <v>13086</v>
      </c>
      <c r="I581" t="s">
        <v>13084</v>
      </c>
      <c r="J581">
        <v>3.9</v>
      </c>
      <c r="K581">
        <v>14778</v>
      </c>
      <c r="L581">
        <v>2438370</v>
      </c>
      <c r="M581" t="s">
        <v>5075</v>
      </c>
      <c r="N581" t="s">
        <v>5076</v>
      </c>
      <c r="O581" t="s">
        <v>5077</v>
      </c>
      <c r="P581" t="s">
        <v>13567</v>
      </c>
    </row>
    <row r="582" spans="1:16" x14ac:dyDescent="0.35">
      <c r="A582" t="s">
        <v>5078</v>
      </c>
      <c r="B582" t="s">
        <v>13568</v>
      </c>
      <c r="C582" t="s">
        <v>13097</v>
      </c>
      <c r="D582">
        <v>449</v>
      </c>
      <c r="E582">
        <v>1290</v>
      </c>
      <c r="F582" s="5">
        <v>0.65</v>
      </c>
      <c r="G582" t="s">
        <v>13082</v>
      </c>
      <c r="H582" t="s">
        <v>13083</v>
      </c>
      <c r="I582" t="s">
        <v>13084</v>
      </c>
      <c r="J582">
        <v>4.0999999999999996</v>
      </c>
      <c r="K582">
        <v>91770</v>
      </c>
      <c r="L582">
        <v>118383300</v>
      </c>
      <c r="M582" t="s">
        <v>5085</v>
      </c>
      <c r="N582" t="s">
        <v>5086</v>
      </c>
      <c r="O582" t="s">
        <v>5087</v>
      </c>
      <c r="P582" t="s">
        <v>13097</v>
      </c>
    </row>
    <row r="583" spans="1:16" x14ac:dyDescent="0.35">
      <c r="A583" t="s">
        <v>5090</v>
      </c>
      <c r="B583" t="s">
        <v>13569</v>
      </c>
      <c r="C583" t="s">
        <v>13097</v>
      </c>
      <c r="D583">
        <v>399</v>
      </c>
      <c r="E583">
        <v>1290</v>
      </c>
      <c r="F583" s="5">
        <v>0.69</v>
      </c>
      <c r="G583" t="s">
        <v>13082</v>
      </c>
      <c r="H583" t="s">
        <v>13083</v>
      </c>
      <c r="I583" t="s">
        <v>13082</v>
      </c>
      <c r="J583">
        <v>4.2</v>
      </c>
      <c r="K583">
        <v>206</v>
      </c>
      <c r="L583">
        <v>265740</v>
      </c>
      <c r="M583" t="s">
        <v>5097</v>
      </c>
      <c r="N583" t="s">
        <v>5098</v>
      </c>
      <c r="O583" t="s">
        <v>5099</v>
      </c>
      <c r="P583" t="s">
        <v>13097</v>
      </c>
    </row>
    <row r="584" spans="1:16" x14ac:dyDescent="0.35">
      <c r="A584" t="s">
        <v>5100</v>
      </c>
      <c r="B584" t="s">
        <v>13570</v>
      </c>
      <c r="C584" t="s">
        <v>13081</v>
      </c>
      <c r="D584">
        <v>1399</v>
      </c>
      <c r="E584">
        <v>2498</v>
      </c>
      <c r="F584" s="5">
        <v>0.44</v>
      </c>
      <c r="G584" t="s">
        <v>13085</v>
      </c>
      <c r="H584" t="s">
        <v>13101</v>
      </c>
      <c r="I584" t="s">
        <v>13084</v>
      </c>
      <c r="J584">
        <v>4.2</v>
      </c>
      <c r="K584">
        <v>33717</v>
      </c>
      <c r="L584">
        <v>84225066</v>
      </c>
      <c r="M584" t="s">
        <v>5108</v>
      </c>
      <c r="N584" t="s">
        <v>5109</v>
      </c>
      <c r="O584" t="s">
        <v>5110</v>
      </c>
      <c r="P584" t="s">
        <v>13081</v>
      </c>
    </row>
    <row r="585" spans="1:16" x14ac:dyDescent="0.35">
      <c r="A585" t="s">
        <v>5120</v>
      </c>
      <c r="B585" t="s">
        <v>13571</v>
      </c>
      <c r="C585" t="s">
        <v>13081</v>
      </c>
      <c r="D585">
        <v>4098</v>
      </c>
      <c r="E585">
        <v>4999</v>
      </c>
      <c r="F585" s="5">
        <v>0.18</v>
      </c>
      <c r="G585" t="s">
        <v>13085</v>
      </c>
      <c r="H585" t="s">
        <v>13101</v>
      </c>
      <c r="I585" t="s">
        <v>13084</v>
      </c>
      <c r="J585">
        <v>4.5</v>
      </c>
      <c r="K585">
        <v>50810</v>
      </c>
      <c r="L585">
        <v>253999190</v>
      </c>
      <c r="M585" t="s">
        <v>5128</v>
      </c>
      <c r="N585" t="s">
        <v>5129</v>
      </c>
      <c r="O585" t="s">
        <v>5130</v>
      </c>
      <c r="P585" t="s">
        <v>13081</v>
      </c>
    </row>
    <row r="586" spans="1:16" x14ac:dyDescent="0.35">
      <c r="A586" t="s">
        <v>5131</v>
      </c>
      <c r="B586" t="s">
        <v>13572</v>
      </c>
      <c r="C586" t="s">
        <v>13097</v>
      </c>
      <c r="D586">
        <v>499</v>
      </c>
      <c r="E586">
        <v>1999</v>
      </c>
      <c r="F586" s="5">
        <v>0.75</v>
      </c>
      <c r="G586" t="s">
        <v>13082</v>
      </c>
      <c r="H586" t="s">
        <v>13083</v>
      </c>
      <c r="I586" t="s">
        <v>13084</v>
      </c>
      <c r="J586">
        <v>3.7</v>
      </c>
      <c r="K586">
        <v>3369</v>
      </c>
      <c r="L586">
        <v>6734631</v>
      </c>
      <c r="M586" t="s">
        <v>5139</v>
      </c>
      <c r="N586" t="s">
        <v>5140</v>
      </c>
      <c r="O586" t="s">
        <v>5141</v>
      </c>
      <c r="P586" t="s">
        <v>13097</v>
      </c>
    </row>
    <row r="587" spans="1:16" x14ac:dyDescent="0.35">
      <c r="A587" t="s">
        <v>5142</v>
      </c>
      <c r="B587" t="s">
        <v>13573</v>
      </c>
      <c r="C587" t="s">
        <v>13081</v>
      </c>
      <c r="D587">
        <v>299</v>
      </c>
      <c r="E587">
        <v>449</v>
      </c>
      <c r="F587" s="5">
        <v>0.33</v>
      </c>
      <c r="G587" t="s">
        <v>13085</v>
      </c>
      <c r="H587" t="s">
        <v>13083</v>
      </c>
      <c r="I587" t="s">
        <v>13084</v>
      </c>
      <c r="J587">
        <v>3.5</v>
      </c>
      <c r="K587">
        <v>11827</v>
      </c>
      <c r="L587">
        <v>5310323</v>
      </c>
      <c r="M587" t="s">
        <v>5149</v>
      </c>
      <c r="N587" t="s">
        <v>5150</v>
      </c>
      <c r="O587" t="s">
        <v>5151</v>
      </c>
      <c r="P587" t="s">
        <v>13081</v>
      </c>
    </row>
    <row r="588" spans="1:16" x14ac:dyDescent="0.35">
      <c r="A588" t="s">
        <v>5154</v>
      </c>
      <c r="B588" t="s">
        <v>13574</v>
      </c>
      <c r="C588" t="s">
        <v>13081</v>
      </c>
      <c r="D588">
        <v>699</v>
      </c>
      <c r="E588">
        <v>999</v>
      </c>
      <c r="F588" s="5">
        <v>0.3</v>
      </c>
      <c r="G588" t="s">
        <v>13085</v>
      </c>
      <c r="H588" t="s">
        <v>13101</v>
      </c>
      <c r="I588" t="s">
        <v>13084</v>
      </c>
      <c r="J588">
        <v>3.5</v>
      </c>
      <c r="K588">
        <v>15295</v>
      </c>
      <c r="L588">
        <v>15279705</v>
      </c>
      <c r="M588" t="s">
        <v>5161</v>
      </c>
      <c r="N588" t="s">
        <v>5162</v>
      </c>
      <c r="O588" t="s">
        <v>5163</v>
      </c>
      <c r="P588" t="s">
        <v>13081</v>
      </c>
    </row>
    <row r="589" spans="1:16" x14ac:dyDescent="0.35">
      <c r="A589" t="s">
        <v>5164</v>
      </c>
      <c r="B589" t="s">
        <v>13575</v>
      </c>
      <c r="C589" t="s">
        <v>13097</v>
      </c>
      <c r="D589">
        <v>799</v>
      </c>
      <c r="E589">
        <v>3990</v>
      </c>
      <c r="F589" s="5">
        <v>0.8</v>
      </c>
      <c r="G589" t="s">
        <v>13082</v>
      </c>
      <c r="H589" t="s">
        <v>13101</v>
      </c>
      <c r="I589" t="s">
        <v>13084</v>
      </c>
      <c r="J589">
        <v>4.3</v>
      </c>
      <c r="K589">
        <v>27139</v>
      </c>
      <c r="L589">
        <v>108284610</v>
      </c>
      <c r="M589" t="s">
        <v>5172</v>
      </c>
      <c r="N589" t="s">
        <v>5173</v>
      </c>
      <c r="O589" t="s">
        <v>5174</v>
      </c>
      <c r="P589" t="s">
        <v>13097</v>
      </c>
    </row>
    <row r="590" spans="1:16" x14ac:dyDescent="0.35">
      <c r="A590" t="s">
        <v>5175</v>
      </c>
      <c r="B590" t="s">
        <v>13576</v>
      </c>
      <c r="C590" t="s">
        <v>13097</v>
      </c>
      <c r="D590">
        <v>1399</v>
      </c>
      <c r="E590">
        <v>5499</v>
      </c>
      <c r="F590" s="5">
        <v>0.75</v>
      </c>
      <c r="G590" t="s">
        <v>13082</v>
      </c>
      <c r="H590" t="s">
        <v>13101</v>
      </c>
      <c r="I590" t="s">
        <v>13084</v>
      </c>
      <c r="J590">
        <v>3.9</v>
      </c>
      <c r="K590">
        <v>9504</v>
      </c>
      <c r="L590">
        <v>52262496</v>
      </c>
      <c r="M590" t="s">
        <v>5182</v>
      </c>
      <c r="N590" t="s">
        <v>5183</v>
      </c>
      <c r="O590" t="s">
        <v>5184</v>
      </c>
      <c r="P590" t="s">
        <v>13097</v>
      </c>
    </row>
    <row r="591" spans="1:16" x14ac:dyDescent="0.35">
      <c r="A591" t="s">
        <v>5187</v>
      </c>
      <c r="B591" t="s">
        <v>13577</v>
      </c>
      <c r="C591" t="s">
        <v>13081</v>
      </c>
      <c r="D591">
        <v>519</v>
      </c>
      <c r="E591">
        <v>1350</v>
      </c>
      <c r="F591" s="5">
        <v>0.62</v>
      </c>
      <c r="G591" t="s">
        <v>13082</v>
      </c>
      <c r="H591" t="s">
        <v>13101</v>
      </c>
      <c r="I591" t="s">
        <v>13084</v>
      </c>
      <c r="J591">
        <v>4.3</v>
      </c>
      <c r="K591">
        <v>30058</v>
      </c>
      <c r="L591">
        <v>40578300</v>
      </c>
      <c r="M591" t="s">
        <v>5194</v>
      </c>
      <c r="N591" t="s">
        <v>5195</v>
      </c>
      <c r="O591" t="s">
        <v>5196</v>
      </c>
      <c r="P591" t="s">
        <v>13081</v>
      </c>
    </row>
    <row r="592" spans="1:16" x14ac:dyDescent="0.35">
      <c r="A592" t="s">
        <v>5201</v>
      </c>
      <c r="B592" t="s">
        <v>13578</v>
      </c>
      <c r="C592" t="s">
        <v>13097</v>
      </c>
      <c r="D592">
        <v>1499</v>
      </c>
      <c r="E592">
        <v>3990</v>
      </c>
      <c r="F592" s="5">
        <v>0.62</v>
      </c>
      <c r="G592" t="s">
        <v>13082</v>
      </c>
      <c r="H592" t="s">
        <v>13101</v>
      </c>
      <c r="I592" t="s">
        <v>13084</v>
      </c>
      <c r="J592">
        <v>4.0999999999999996</v>
      </c>
      <c r="K592">
        <v>109864</v>
      </c>
      <c r="L592">
        <v>438357360</v>
      </c>
      <c r="M592" t="s">
        <v>5208</v>
      </c>
      <c r="N592" t="s">
        <v>5209</v>
      </c>
      <c r="O592" t="s">
        <v>5210</v>
      </c>
      <c r="P592" t="s">
        <v>13097</v>
      </c>
    </row>
    <row r="593" spans="1:16" x14ac:dyDescent="0.35">
      <c r="A593" t="s">
        <v>5211</v>
      </c>
      <c r="B593" t="s">
        <v>13579</v>
      </c>
      <c r="C593" t="s">
        <v>13565</v>
      </c>
      <c r="D593">
        <v>1295</v>
      </c>
      <c r="E593">
        <v>1295</v>
      </c>
      <c r="F593" s="5">
        <v>0</v>
      </c>
      <c r="G593" t="s">
        <v>13085</v>
      </c>
      <c r="H593" t="s">
        <v>13101</v>
      </c>
      <c r="I593" t="s">
        <v>13084</v>
      </c>
      <c r="J593">
        <v>4.5</v>
      </c>
      <c r="K593">
        <v>5760</v>
      </c>
      <c r="L593">
        <v>7459200</v>
      </c>
      <c r="M593" t="s">
        <v>13045</v>
      </c>
      <c r="N593" t="s">
        <v>5219</v>
      </c>
      <c r="O593" t="s">
        <v>5220</v>
      </c>
      <c r="P593" t="s">
        <v>13565</v>
      </c>
    </row>
    <row r="594" spans="1:16" x14ac:dyDescent="0.35">
      <c r="A594" t="s">
        <v>5221</v>
      </c>
      <c r="B594" t="s">
        <v>13580</v>
      </c>
      <c r="C594" t="s">
        <v>13081</v>
      </c>
      <c r="D594">
        <v>1889</v>
      </c>
      <c r="E594">
        <v>5499</v>
      </c>
      <c r="F594" s="5">
        <v>0.66</v>
      </c>
      <c r="G594" t="s">
        <v>13082</v>
      </c>
      <c r="H594" t="s">
        <v>13101</v>
      </c>
      <c r="I594" t="s">
        <v>13084</v>
      </c>
      <c r="J594">
        <v>4.2</v>
      </c>
      <c r="K594">
        <v>49551</v>
      </c>
      <c r="L594">
        <v>272480949</v>
      </c>
      <c r="M594" t="s">
        <v>5229</v>
      </c>
      <c r="N594" t="s">
        <v>5230</v>
      </c>
      <c r="O594" t="s">
        <v>5231</v>
      </c>
      <c r="P594" t="s">
        <v>13081</v>
      </c>
    </row>
    <row r="595" spans="1:16" x14ac:dyDescent="0.35">
      <c r="A595" t="s">
        <v>5232</v>
      </c>
      <c r="B595" t="s">
        <v>13444</v>
      </c>
      <c r="C595" t="s">
        <v>13097</v>
      </c>
      <c r="D595">
        <v>455</v>
      </c>
      <c r="E595">
        <v>1490</v>
      </c>
      <c r="F595" s="5">
        <v>0.69</v>
      </c>
      <c r="G595" t="s">
        <v>13082</v>
      </c>
      <c r="H595" t="s">
        <v>13083</v>
      </c>
      <c r="I595" t="s">
        <v>13084</v>
      </c>
      <c r="J595">
        <v>4.0999999999999996</v>
      </c>
      <c r="K595">
        <v>161677</v>
      </c>
      <c r="L595">
        <v>240898730</v>
      </c>
      <c r="M595" t="s">
        <v>5239</v>
      </c>
      <c r="N595" t="s">
        <v>5240</v>
      </c>
      <c r="O595" t="s">
        <v>5241</v>
      </c>
      <c r="P595" t="s">
        <v>13097</v>
      </c>
    </row>
    <row r="596" spans="1:16" x14ac:dyDescent="0.35">
      <c r="A596" t="s">
        <v>5242</v>
      </c>
      <c r="B596" t="s">
        <v>13581</v>
      </c>
      <c r="C596" t="s">
        <v>13097</v>
      </c>
      <c r="D596">
        <v>399</v>
      </c>
      <c r="E596">
        <v>995</v>
      </c>
      <c r="F596" s="5">
        <v>0.6</v>
      </c>
      <c r="G596" t="s">
        <v>13082</v>
      </c>
      <c r="H596" t="s">
        <v>13083</v>
      </c>
      <c r="I596" t="s">
        <v>13084</v>
      </c>
      <c r="J596">
        <v>3.9</v>
      </c>
      <c r="K596">
        <v>21372</v>
      </c>
      <c r="L596">
        <v>21265140</v>
      </c>
      <c r="M596" t="s">
        <v>13046</v>
      </c>
      <c r="N596" t="s">
        <v>5250</v>
      </c>
      <c r="O596" t="s">
        <v>5251</v>
      </c>
      <c r="P596" t="s">
        <v>13097</v>
      </c>
    </row>
    <row r="597" spans="1:16" x14ac:dyDescent="0.35">
      <c r="A597" t="s">
        <v>5260</v>
      </c>
      <c r="B597" t="s">
        <v>13582</v>
      </c>
      <c r="C597" t="s">
        <v>13081</v>
      </c>
      <c r="D597">
        <v>717</v>
      </c>
      <c r="E597">
        <v>761</v>
      </c>
      <c r="F597" s="5">
        <v>0.06</v>
      </c>
      <c r="G597" t="s">
        <v>13085</v>
      </c>
      <c r="H597" t="s">
        <v>13101</v>
      </c>
      <c r="I597" t="s">
        <v>13084</v>
      </c>
      <c r="J597">
        <v>4</v>
      </c>
      <c r="K597">
        <v>7199</v>
      </c>
      <c r="L597">
        <v>5478439</v>
      </c>
      <c r="M597" t="s">
        <v>5268</v>
      </c>
      <c r="N597" t="s">
        <v>5269</v>
      </c>
      <c r="O597" t="s">
        <v>5270</v>
      </c>
      <c r="P597" t="s">
        <v>13081</v>
      </c>
    </row>
    <row r="598" spans="1:16" x14ac:dyDescent="0.35">
      <c r="A598" t="s">
        <v>5273</v>
      </c>
      <c r="B598" t="s">
        <v>13583</v>
      </c>
      <c r="C598" t="s">
        <v>13081</v>
      </c>
      <c r="D598">
        <v>39</v>
      </c>
      <c r="E598">
        <v>299</v>
      </c>
      <c r="F598" s="5">
        <v>0.87</v>
      </c>
      <c r="G598" t="s">
        <v>13082</v>
      </c>
      <c r="H598" t="s">
        <v>13086</v>
      </c>
      <c r="I598" t="s">
        <v>13084</v>
      </c>
      <c r="J598">
        <v>3.5</v>
      </c>
      <c r="K598">
        <v>15233</v>
      </c>
      <c r="L598">
        <v>4554667</v>
      </c>
      <c r="M598" t="s">
        <v>5281</v>
      </c>
      <c r="N598" t="s">
        <v>5282</v>
      </c>
      <c r="O598" t="s">
        <v>5283</v>
      </c>
      <c r="P598" t="s">
        <v>13081</v>
      </c>
    </row>
    <row r="599" spans="1:16" x14ac:dyDescent="0.35">
      <c r="A599" t="s">
        <v>5284</v>
      </c>
      <c r="B599" t="s">
        <v>13584</v>
      </c>
      <c r="C599" t="s">
        <v>13081</v>
      </c>
      <c r="D599">
        <v>889</v>
      </c>
      <c r="E599">
        <v>2500</v>
      </c>
      <c r="F599" s="5">
        <v>0.64</v>
      </c>
      <c r="G599" t="s">
        <v>13082</v>
      </c>
      <c r="H599" t="s">
        <v>13101</v>
      </c>
      <c r="I599" t="s">
        <v>13084</v>
      </c>
      <c r="J599">
        <v>4.3</v>
      </c>
      <c r="K599">
        <v>55747</v>
      </c>
      <c r="L599">
        <v>139367500</v>
      </c>
      <c r="M599" t="s">
        <v>5291</v>
      </c>
      <c r="N599" t="s">
        <v>5292</v>
      </c>
      <c r="O599" t="s">
        <v>5293</v>
      </c>
      <c r="P599" t="s">
        <v>13081</v>
      </c>
    </row>
    <row r="600" spans="1:16" x14ac:dyDescent="0.35">
      <c r="A600" t="s">
        <v>5294</v>
      </c>
      <c r="B600" t="s">
        <v>13585</v>
      </c>
      <c r="C600" t="s">
        <v>13097</v>
      </c>
      <c r="D600">
        <v>1199</v>
      </c>
      <c r="E600">
        <v>4999</v>
      </c>
      <c r="F600" s="5">
        <v>0.76</v>
      </c>
      <c r="G600" t="s">
        <v>13082</v>
      </c>
      <c r="H600" t="s">
        <v>13101</v>
      </c>
      <c r="I600" t="s">
        <v>13084</v>
      </c>
      <c r="J600">
        <v>3.8</v>
      </c>
      <c r="K600">
        <v>14961</v>
      </c>
      <c r="L600">
        <v>74790039</v>
      </c>
      <c r="M600" t="s">
        <v>5301</v>
      </c>
      <c r="N600" t="s">
        <v>5302</v>
      </c>
      <c r="O600" t="s">
        <v>5303</v>
      </c>
      <c r="P600" t="s">
        <v>13097</v>
      </c>
    </row>
    <row r="601" spans="1:16" x14ac:dyDescent="0.35">
      <c r="A601" t="s">
        <v>5304</v>
      </c>
      <c r="B601" t="s">
        <v>13586</v>
      </c>
      <c r="C601" t="s">
        <v>13081</v>
      </c>
      <c r="D601">
        <v>569</v>
      </c>
      <c r="E601">
        <v>1299</v>
      </c>
      <c r="F601" s="5">
        <v>0.56000000000000005</v>
      </c>
      <c r="G601" t="s">
        <v>13082</v>
      </c>
      <c r="H601" t="s">
        <v>13101</v>
      </c>
      <c r="I601" t="s">
        <v>13084</v>
      </c>
      <c r="J601">
        <v>4.4000000000000004</v>
      </c>
      <c r="K601">
        <v>9275</v>
      </c>
      <c r="L601">
        <v>12048225</v>
      </c>
      <c r="M601" t="s">
        <v>5311</v>
      </c>
      <c r="N601" t="s">
        <v>5312</v>
      </c>
      <c r="O601" t="s">
        <v>5313</v>
      </c>
      <c r="P601" t="s">
        <v>13081</v>
      </c>
    </row>
    <row r="602" spans="1:16" x14ac:dyDescent="0.35">
      <c r="A602" t="s">
        <v>5314</v>
      </c>
      <c r="B602" t="s">
        <v>13587</v>
      </c>
      <c r="C602" t="s">
        <v>13097</v>
      </c>
      <c r="D602">
        <v>1499</v>
      </c>
      <c r="E602">
        <v>8999</v>
      </c>
      <c r="F602" s="5">
        <v>0.83</v>
      </c>
      <c r="G602" t="s">
        <v>13082</v>
      </c>
      <c r="H602" t="s">
        <v>13101</v>
      </c>
      <c r="I602" t="s">
        <v>13084</v>
      </c>
      <c r="J602">
        <v>3.7</v>
      </c>
      <c r="K602">
        <v>28324</v>
      </c>
      <c r="L602">
        <v>254887676</v>
      </c>
      <c r="M602" t="s">
        <v>5321</v>
      </c>
      <c r="N602" t="s">
        <v>5322</v>
      </c>
      <c r="O602" t="s">
        <v>5323</v>
      </c>
      <c r="P602" t="s">
        <v>13097</v>
      </c>
    </row>
    <row r="603" spans="1:16" x14ac:dyDescent="0.35">
      <c r="A603" t="s">
        <v>5324</v>
      </c>
      <c r="B603" t="s">
        <v>13588</v>
      </c>
      <c r="C603" t="s">
        <v>13097</v>
      </c>
      <c r="D603">
        <v>149</v>
      </c>
      <c r="E603">
        <v>180</v>
      </c>
      <c r="F603" s="5">
        <v>0.17</v>
      </c>
      <c r="G603" t="s">
        <v>13085</v>
      </c>
      <c r="H603" t="s">
        <v>13086</v>
      </c>
      <c r="I603" t="s">
        <v>13082</v>
      </c>
      <c r="J603">
        <v>4.4000000000000004</v>
      </c>
      <c r="K603">
        <v>644</v>
      </c>
      <c r="L603">
        <v>115920</v>
      </c>
      <c r="M603" t="s">
        <v>5331</v>
      </c>
      <c r="N603" t="s">
        <v>5332</v>
      </c>
      <c r="O603" t="s">
        <v>5333</v>
      </c>
      <c r="P603" t="s">
        <v>13097</v>
      </c>
    </row>
    <row r="604" spans="1:16" x14ac:dyDescent="0.35">
      <c r="A604" t="s">
        <v>5334</v>
      </c>
      <c r="B604" t="s">
        <v>13589</v>
      </c>
      <c r="C604" t="s">
        <v>13081</v>
      </c>
      <c r="D604">
        <v>399</v>
      </c>
      <c r="E604">
        <v>549</v>
      </c>
      <c r="F604" s="5">
        <v>0.27</v>
      </c>
      <c r="G604" t="s">
        <v>13085</v>
      </c>
      <c r="H604" t="s">
        <v>13083</v>
      </c>
      <c r="I604" t="s">
        <v>13084</v>
      </c>
      <c r="J604">
        <v>4.4000000000000004</v>
      </c>
      <c r="K604">
        <v>18139</v>
      </c>
      <c r="L604">
        <v>9958311</v>
      </c>
      <c r="M604" t="s">
        <v>5342</v>
      </c>
      <c r="N604" t="s">
        <v>5343</v>
      </c>
      <c r="O604" t="s">
        <v>5344</v>
      </c>
      <c r="P604" t="s">
        <v>13081</v>
      </c>
    </row>
    <row r="605" spans="1:16" x14ac:dyDescent="0.35">
      <c r="A605" t="s">
        <v>5345</v>
      </c>
      <c r="B605" t="s">
        <v>13590</v>
      </c>
      <c r="C605" t="s">
        <v>13567</v>
      </c>
      <c r="D605">
        <v>191</v>
      </c>
      <c r="E605">
        <v>225</v>
      </c>
      <c r="F605" s="5">
        <v>0.15</v>
      </c>
      <c r="G605" t="s">
        <v>13085</v>
      </c>
      <c r="H605" t="s">
        <v>13086</v>
      </c>
      <c r="I605" t="s">
        <v>13084</v>
      </c>
      <c r="J605">
        <v>4.4000000000000004</v>
      </c>
      <c r="K605">
        <v>7203</v>
      </c>
      <c r="L605">
        <v>1620675</v>
      </c>
      <c r="M605" t="s">
        <v>5353</v>
      </c>
      <c r="N605" t="s">
        <v>5354</v>
      </c>
      <c r="O605" t="s">
        <v>5355</v>
      </c>
      <c r="P605" t="s">
        <v>13567</v>
      </c>
    </row>
    <row r="606" spans="1:16" x14ac:dyDescent="0.35">
      <c r="A606" t="s">
        <v>5356</v>
      </c>
      <c r="B606" t="s">
        <v>13591</v>
      </c>
      <c r="C606" t="s">
        <v>13081</v>
      </c>
      <c r="D606">
        <v>129</v>
      </c>
      <c r="E606">
        <v>999</v>
      </c>
      <c r="F606" s="5">
        <v>0.87</v>
      </c>
      <c r="G606" t="s">
        <v>13082</v>
      </c>
      <c r="H606" t="s">
        <v>13086</v>
      </c>
      <c r="I606" t="s">
        <v>13082</v>
      </c>
      <c r="J606">
        <v>4.2</v>
      </c>
      <c r="K606">
        <v>491</v>
      </c>
      <c r="L606">
        <v>490509</v>
      </c>
      <c r="M606" t="s">
        <v>5364</v>
      </c>
      <c r="N606" t="s">
        <v>5365</v>
      </c>
      <c r="O606" t="s">
        <v>5366</v>
      </c>
      <c r="P606" t="s">
        <v>13081</v>
      </c>
    </row>
    <row r="607" spans="1:16" x14ac:dyDescent="0.35">
      <c r="A607" t="s">
        <v>5367</v>
      </c>
      <c r="B607" t="s">
        <v>13592</v>
      </c>
      <c r="C607" t="s">
        <v>13081</v>
      </c>
      <c r="D607">
        <v>199</v>
      </c>
      <c r="E607">
        <v>599</v>
      </c>
      <c r="F607" s="5">
        <v>0.67</v>
      </c>
      <c r="G607" t="s">
        <v>13082</v>
      </c>
      <c r="H607" t="s">
        <v>13086</v>
      </c>
      <c r="I607" t="s">
        <v>13084</v>
      </c>
      <c r="J607">
        <v>4.5</v>
      </c>
      <c r="K607">
        <v>13568</v>
      </c>
      <c r="L607">
        <v>8127232</v>
      </c>
      <c r="M607" t="s">
        <v>5375</v>
      </c>
      <c r="N607" t="s">
        <v>5376</v>
      </c>
      <c r="O607" t="s">
        <v>5377</v>
      </c>
      <c r="P607" t="s">
        <v>13081</v>
      </c>
    </row>
    <row r="608" spans="1:16" x14ac:dyDescent="0.35">
      <c r="A608" t="s">
        <v>5378</v>
      </c>
      <c r="B608" t="s">
        <v>13593</v>
      </c>
      <c r="C608" t="s">
        <v>13097</v>
      </c>
      <c r="D608">
        <v>999</v>
      </c>
      <c r="E608">
        <v>4499</v>
      </c>
      <c r="F608" s="5">
        <v>0.78</v>
      </c>
      <c r="G608" t="s">
        <v>13082</v>
      </c>
      <c r="H608" t="s">
        <v>13101</v>
      </c>
      <c r="I608" t="s">
        <v>13084</v>
      </c>
      <c r="J608">
        <v>3.8</v>
      </c>
      <c r="K608">
        <v>3390</v>
      </c>
      <c r="L608">
        <v>15251610</v>
      </c>
      <c r="M608" t="s">
        <v>5385</v>
      </c>
      <c r="N608" t="s">
        <v>5386</v>
      </c>
      <c r="O608" t="s">
        <v>5387</v>
      </c>
      <c r="P608" t="s">
        <v>13097</v>
      </c>
    </row>
    <row r="609" spans="1:16" x14ac:dyDescent="0.35">
      <c r="A609" t="s">
        <v>5388</v>
      </c>
      <c r="B609" t="s">
        <v>13594</v>
      </c>
      <c r="C609" t="s">
        <v>13097</v>
      </c>
      <c r="D609">
        <v>899</v>
      </c>
      <c r="E609">
        <v>4499</v>
      </c>
      <c r="F609" s="5">
        <v>0.8</v>
      </c>
      <c r="G609" t="s">
        <v>13082</v>
      </c>
      <c r="H609" t="s">
        <v>13101</v>
      </c>
      <c r="I609" t="s">
        <v>13084</v>
      </c>
      <c r="J609">
        <v>3.8</v>
      </c>
      <c r="K609">
        <v>103052</v>
      </c>
      <c r="L609">
        <v>463630948</v>
      </c>
      <c r="M609" t="s">
        <v>13047</v>
      </c>
      <c r="N609" t="s">
        <v>5395</v>
      </c>
      <c r="O609" t="s">
        <v>5396</v>
      </c>
      <c r="P609" t="s">
        <v>13097</v>
      </c>
    </row>
    <row r="610" spans="1:16" x14ac:dyDescent="0.35">
      <c r="A610" t="s">
        <v>5400</v>
      </c>
      <c r="B610" t="s">
        <v>13595</v>
      </c>
      <c r="C610" t="s">
        <v>13565</v>
      </c>
      <c r="D610">
        <v>522</v>
      </c>
      <c r="E610">
        <v>550</v>
      </c>
      <c r="F610" s="5">
        <v>0.05</v>
      </c>
      <c r="G610" t="s">
        <v>13085</v>
      </c>
      <c r="H610" t="s">
        <v>13101</v>
      </c>
      <c r="I610" t="s">
        <v>13084</v>
      </c>
      <c r="J610">
        <v>4.4000000000000004</v>
      </c>
      <c r="K610">
        <v>12179</v>
      </c>
      <c r="L610">
        <v>6698450</v>
      </c>
      <c r="M610" t="s">
        <v>5407</v>
      </c>
      <c r="N610" t="s">
        <v>5408</v>
      </c>
      <c r="O610" t="s">
        <v>5409</v>
      </c>
      <c r="P610" t="s">
        <v>13565</v>
      </c>
    </row>
    <row r="611" spans="1:16" x14ac:dyDescent="0.35">
      <c r="A611" t="s">
        <v>5410</v>
      </c>
      <c r="B611" t="s">
        <v>13596</v>
      </c>
      <c r="C611" t="s">
        <v>13097</v>
      </c>
      <c r="D611">
        <v>799</v>
      </c>
      <c r="E611">
        <v>1999</v>
      </c>
      <c r="F611" s="5">
        <v>0.6</v>
      </c>
      <c r="G611" t="s">
        <v>13082</v>
      </c>
      <c r="H611" t="s">
        <v>13101</v>
      </c>
      <c r="I611" t="s">
        <v>13084</v>
      </c>
      <c r="J611">
        <v>3.8</v>
      </c>
      <c r="K611">
        <v>12958</v>
      </c>
      <c r="L611">
        <v>25903042</v>
      </c>
      <c r="M611" t="s">
        <v>5418</v>
      </c>
      <c r="N611" t="s">
        <v>5419</v>
      </c>
      <c r="O611" t="s">
        <v>5420</v>
      </c>
      <c r="P611" t="s">
        <v>13097</v>
      </c>
    </row>
    <row r="612" spans="1:16" x14ac:dyDescent="0.35">
      <c r="A612" t="s">
        <v>5421</v>
      </c>
      <c r="B612" t="s">
        <v>13597</v>
      </c>
      <c r="C612" t="s">
        <v>13081</v>
      </c>
      <c r="D612">
        <v>681</v>
      </c>
      <c r="E612">
        <v>1199</v>
      </c>
      <c r="F612" s="5">
        <v>0.43</v>
      </c>
      <c r="G612" t="s">
        <v>13085</v>
      </c>
      <c r="H612" t="s">
        <v>13101</v>
      </c>
      <c r="I612" t="s">
        <v>13084</v>
      </c>
      <c r="J612">
        <v>4.2</v>
      </c>
      <c r="K612">
        <v>8258</v>
      </c>
      <c r="L612">
        <v>9901342</v>
      </c>
      <c r="M612" t="s">
        <v>13048</v>
      </c>
      <c r="N612" t="s">
        <v>5428</v>
      </c>
      <c r="O612" t="s">
        <v>5429</v>
      </c>
      <c r="P612" t="s">
        <v>13081</v>
      </c>
    </row>
    <row r="613" spans="1:16" x14ac:dyDescent="0.35">
      <c r="A613" t="s">
        <v>5430</v>
      </c>
      <c r="B613" t="s">
        <v>13598</v>
      </c>
      <c r="C613" t="s">
        <v>13081</v>
      </c>
      <c r="D613">
        <v>1199</v>
      </c>
      <c r="E613">
        <v>3490</v>
      </c>
      <c r="F613" s="5">
        <v>0.66</v>
      </c>
      <c r="G613" t="s">
        <v>13082</v>
      </c>
      <c r="H613" t="s">
        <v>13101</v>
      </c>
      <c r="I613" t="s">
        <v>13084</v>
      </c>
      <c r="J613">
        <v>4.0999999999999996</v>
      </c>
      <c r="K613">
        <v>11716</v>
      </c>
      <c r="L613">
        <v>40888840</v>
      </c>
      <c r="M613" t="s">
        <v>5438</v>
      </c>
      <c r="N613" t="s">
        <v>5439</v>
      </c>
      <c r="O613" t="s">
        <v>5440</v>
      </c>
      <c r="P613" t="s">
        <v>13081</v>
      </c>
    </row>
    <row r="614" spans="1:16" x14ac:dyDescent="0.35">
      <c r="A614" t="s">
        <v>5441</v>
      </c>
      <c r="B614" t="s">
        <v>13599</v>
      </c>
      <c r="C614" t="s">
        <v>13081</v>
      </c>
      <c r="D614">
        <v>2499</v>
      </c>
      <c r="E614">
        <v>4999</v>
      </c>
      <c r="F614" s="5">
        <v>0.5</v>
      </c>
      <c r="G614" t="s">
        <v>13082</v>
      </c>
      <c r="H614" t="s">
        <v>13101</v>
      </c>
      <c r="I614" t="s">
        <v>13084</v>
      </c>
      <c r="J614">
        <v>4.4000000000000004</v>
      </c>
      <c r="K614">
        <v>35024</v>
      </c>
      <c r="L614">
        <v>175084976</v>
      </c>
      <c r="M614" t="s">
        <v>5449</v>
      </c>
      <c r="N614" t="s">
        <v>5450</v>
      </c>
      <c r="O614" t="s">
        <v>5451</v>
      </c>
      <c r="P614" t="s">
        <v>13081</v>
      </c>
    </row>
    <row r="615" spans="1:16" x14ac:dyDescent="0.35">
      <c r="A615" t="s">
        <v>5452</v>
      </c>
      <c r="B615" t="s">
        <v>13600</v>
      </c>
      <c r="C615" t="s">
        <v>13097</v>
      </c>
      <c r="D615">
        <v>1799</v>
      </c>
      <c r="E615">
        <v>4999</v>
      </c>
      <c r="F615" s="5">
        <v>0.64</v>
      </c>
      <c r="G615" t="s">
        <v>13082</v>
      </c>
      <c r="H615" t="s">
        <v>13101</v>
      </c>
      <c r="I615" t="s">
        <v>13084</v>
      </c>
      <c r="J615">
        <v>4.0999999999999996</v>
      </c>
      <c r="K615">
        <v>55192</v>
      </c>
      <c r="L615">
        <v>275904808</v>
      </c>
      <c r="M615" t="s">
        <v>5460</v>
      </c>
      <c r="N615" t="s">
        <v>5461</v>
      </c>
      <c r="O615" t="s">
        <v>5462</v>
      </c>
      <c r="P615" t="s">
        <v>13097</v>
      </c>
    </row>
    <row r="616" spans="1:16" x14ac:dyDescent="0.35">
      <c r="A616" t="s">
        <v>5463</v>
      </c>
      <c r="B616" t="s">
        <v>13601</v>
      </c>
      <c r="C616" t="s">
        <v>13097</v>
      </c>
      <c r="D616">
        <v>429</v>
      </c>
      <c r="E616">
        <v>599</v>
      </c>
      <c r="F616" s="5">
        <v>0.28000000000000003</v>
      </c>
      <c r="G616" t="s">
        <v>13085</v>
      </c>
      <c r="H616" t="s">
        <v>13083</v>
      </c>
      <c r="I616" t="s">
        <v>13084</v>
      </c>
      <c r="J616">
        <v>4.0999999999999996</v>
      </c>
      <c r="K616">
        <v>119466</v>
      </c>
      <c r="L616">
        <v>71560134</v>
      </c>
      <c r="M616" t="s">
        <v>13049</v>
      </c>
      <c r="N616" t="s">
        <v>5470</v>
      </c>
      <c r="O616" t="s">
        <v>5471</v>
      </c>
      <c r="P616" t="s">
        <v>13097</v>
      </c>
    </row>
    <row r="617" spans="1:16" x14ac:dyDescent="0.35">
      <c r="A617" t="s">
        <v>5472</v>
      </c>
      <c r="B617" t="s">
        <v>13602</v>
      </c>
      <c r="C617" t="s">
        <v>13081</v>
      </c>
      <c r="D617">
        <v>100</v>
      </c>
      <c r="E617">
        <v>499</v>
      </c>
      <c r="F617" s="5">
        <v>0.8</v>
      </c>
      <c r="G617" t="s">
        <v>13082</v>
      </c>
      <c r="H617" t="s">
        <v>13086</v>
      </c>
      <c r="I617" t="s">
        <v>13084</v>
      </c>
      <c r="J617">
        <v>3.5</v>
      </c>
      <c r="K617">
        <v>9638</v>
      </c>
      <c r="L617">
        <v>4809362</v>
      </c>
      <c r="M617" t="s">
        <v>5479</v>
      </c>
      <c r="N617" t="s">
        <v>5480</v>
      </c>
      <c r="O617" t="s">
        <v>5481</v>
      </c>
      <c r="P617" t="s">
        <v>13081</v>
      </c>
    </row>
    <row r="618" spans="1:16" x14ac:dyDescent="0.35">
      <c r="A618" t="s">
        <v>5482</v>
      </c>
      <c r="B618" t="s">
        <v>13603</v>
      </c>
      <c r="C618" t="s">
        <v>13081</v>
      </c>
      <c r="D618">
        <v>329</v>
      </c>
      <c r="E618">
        <v>399</v>
      </c>
      <c r="F618" s="5">
        <v>0.18</v>
      </c>
      <c r="G618" t="s">
        <v>13085</v>
      </c>
      <c r="H618" t="s">
        <v>13083</v>
      </c>
      <c r="I618" t="s">
        <v>13084</v>
      </c>
      <c r="J618">
        <v>3.6</v>
      </c>
      <c r="K618">
        <v>33735</v>
      </c>
      <c r="L618">
        <v>13460265</v>
      </c>
      <c r="M618" t="s">
        <v>5489</v>
      </c>
      <c r="N618" t="s">
        <v>5490</v>
      </c>
      <c r="O618" t="s">
        <v>5491</v>
      </c>
      <c r="P618" t="s">
        <v>13081</v>
      </c>
    </row>
    <row r="619" spans="1:16" x14ac:dyDescent="0.35">
      <c r="A619" t="s">
        <v>5493</v>
      </c>
      <c r="B619" t="s">
        <v>13604</v>
      </c>
      <c r="C619" t="s">
        <v>13081</v>
      </c>
      <c r="D619">
        <v>139</v>
      </c>
      <c r="E619">
        <v>299</v>
      </c>
      <c r="F619" s="5">
        <v>0.54</v>
      </c>
      <c r="G619" t="s">
        <v>13082</v>
      </c>
      <c r="H619" t="s">
        <v>13086</v>
      </c>
      <c r="I619" t="s">
        <v>13084</v>
      </c>
      <c r="J619">
        <v>3.8</v>
      </c>
      <c r="K619">
        <v>3044</v>
      </c>
      <c r="L619">
        <v>910156</v>
      </c>
      <c r="M619" t="s">
        <v>5500</v>
      </c>
      <c r="N619" t="s">
        <v>5501</v>
      </c>
      <c r="O619" t="s">
        <v>5502</v>
      </c>
      <c r="P619" t="s">
        <v>13081</v>
      </c>
    </row>
    <row r="620" spans="1:16" x14ac:dyDescent="0.35">
      <c r="A620" t="s">
        <v>5503</v>
      </c>
      <c r="B620" t="s">
        <v>13605</v>
      </c>
      <c r="C620" t="s">
        <v>13097</v>
      </c>
      <c r="D620">
        <v>1199</v>
      </c>
      <c r="E620">
        <v>2499</v>
      </c>
      <c r="F620" s="5">
        <v>0.52</v>
      </c>
      <c r="G620" t="s">
        <v>13082</v>
      </c>
      <c r="H620" t="s">
        <v>13101</v>
      </c>
      <c r="I620" t="s">
        <v>13084</v>
      </c>
      <c r="J620">
        <v>4</v>
      </c>
      <c r="K620">
        <v>33584</v>
      </c>
      <c r="L620">
        <v>83926416</v>
      </c>
      <c r="M620" t="s">
        <v>5510</v>
      </c>
      <c r="N620" t="s">
        <v>5511</v>
      </c>
      <c r="O620" t="s">
        <v>5512</v>
      </c>
      <c r="P620" t="s">
        <v>13097</v>
      </c>
    </row>
    <row r="621" spans="1:16" x14ac:dyDescent="0.35">
      <c r="A621" t="s">
        <v>5513</v>
      </c>
      <c r="B621" t="s">
        <v>13606</v>
      </c>
      <c r="C621" t="s">
        <v>13097</v>
      </c>
      <c r="D621">
        <v>1049</v>
      </c>
      <c r="E621">
        <v>2299</v>
      </c>
      <c r="F621" s="5">
        <v>0.54</v>
      </c>
      <c r="G621" t="s">
        <v>13082</v>
      </c>
      <c r="H621" t="s">
        <v>13101</v>
      </c>
      <c r="I621" t="s">
        <v>13084</v>
      </c>
      <c r="J621">
        <v>3.9</v>
      </c>
      <c r="K621">
        <v>1779</v>
      </c>
      <c r="L621">
        <v>4089921</v>
      </c>
      <c r="M621" t="s">
        <v>5521</v>
      </c>
      <c r="N621" t="s">
        <v>5522</v>
      </c>
      <c r="O621" t="s">
        <v>5523</v>
      </c>
      <c r="P621" t="s">
        <v>13097</v>
      </c>
    </row>
    <row r="622" spans="1:16" x14ac:dyDescent="0.35">
      <c r="A622" t="s">
        <v>5529</v>
      </c>
      <c r="B622" t="s">
        <v>13607</v>
      </c>
      <c r="C622" t="s">
        <v>13097</v>
      </c>
      <c r="D622">
        <v>225</v>
      </c>
      <c r="E622">
        <v>250</v>
      </c>
      <c r="F622" s="5">
        <v>0.1</v>
      </c>
      <c r="G622" t="s">
        <v>13085</v>
      </c>
      <c r="H622" t="s">
        <v>13083</v>
      </c>
      <c r="I622" t="s">
        <v>13084</v>
      </c>
      <c r="J622">
        <v>4.4000000000000004</v>
      </c>
      <c r="K622">
        <v>26556</v>
      </c>
      <c r="L622">
        <v>6639000</v>
      </c>
      <c r="M622" t="s">
        <v>5537</v>
      </c>
      <c r="N622" t="s">
        <v>5538</v>
      </c>
      <c r="O622" t="s">
        <v>5539</v>
      </c>
      <c r="P622" t="s">
        <v>13097</v>
      </c>
    </row>
    <row r="623" spans="1:16" x14ac:dyDescent="0.35">
      <c r="A623" t="s">
        <v>5540</v>
      </c>
      <c r="B623" t="s">
        <v>13608</v>
      </c>
      <c r="C623" t="s">
        <v>13081</v>
      </c>
      <c r="D623">
        <v>656</v>
      </c>
      <c r="E623">
        <v>1499</v>
      </c>
      <c r="F623" s="5">
        <v>0.56000000000000005</v>
      </c>
      <c r="G623" t="s">
        <v>13082</v>
      </c>
      <c r="H623" t="s">
        <v>13101</v>
      </c>
      <c r="I623" t="s">
        <v>13084</v>
      </c>
      <c r="J623">
        <v>4.3</v>
      </c>
      <c r="K623">
        <v>25903</v>
      </c>
      <c r="L623">
        <v>38828597</v>
      </c>
      <c r="M623" t="s">
        <v>5547</v>
      </c>
      <c r="N623" t="s">
        <v>5548</v>
      </c>
      <c r="O623" t="s">
        <v>5549</v>
      </c>
      <c r="P623" t="s">
        <v>13081</v>
      </c>
    </row>
    <row r="624" spans="1:16" x14ac:dyDescent="0.35">
      <c r="A624" t="s">
        <v>5550</v>
      </c>
      <c r="B624" t="s">
        <v>13609</v>
      </c>
      <c r="C624" t="s">
        <v>13081</v>
      </c>
      <c r="D624">
        <v>1109</v>
      </c>
      <c r="E624">
        <v>2800</v>
      </c>
      <c r="F624" s="5">
        <v>0.6</v>
      </c>
      <c r="G624" t="s">
        <v>13082</v>
      </c>
      <c r="H624" t="s">
        <v>13101</v>
      </c>
      <c r="I624" t="s">
        <v>13084</v>
      </c>
      <c r="J624">
        <v>4.3</v>
      </c>
      <c r="K624">
        <v>53464</v>
      </c>
      <c r="L624">
        <v>149699200</v>
      </c>
      <c r="M624" t="s">
        <v>13050</v>
      </c>
      <c r="N624" t="s">
        <v>5557</v>
      </c>
      <c r="O624" t="s">
        <v>5558</v>
      </c>
      <c r="P624" t="s">
        <v>13081</v>
      </c>
    </row>
    <row r="625" spans="1:16" x14ac:dyDescent="0.35">
      <c r="A625" t="s">
        <v>5561</v>
      </c>
      <c r="B625" t="s">
        <v>13610</v>
      </c>
      <c r="C625" t="s">
        <v>13081</v>
      </c>
      <c r="D625">
        <v>169</v>
      </c>
      <c r="E625">
        <v>299</v>
      </c>
      <c r="F625" s="5">
        <v>0.43</v>
      </c>
      <c r="G625" t="s">
        <v>13085</v>
      </c>
      <c r="H625" t="s">
        <v>13086</v>
      </c>
      <c r="I625" t="s">
        <v>13084</v>
      </c>
      <c r="J625">
        <v>4.4000000000000004</v>
      </c>
      <c r="K625">
        <v>5176</v>
      </c>
      <c r="L625">
        <v>1547624</v>
      </c>
      <c r="M625" t="s">
        <v>5568</v>
      </c>
      <c r="N625" t="s">
        <v>5569</v>
      </c>
      <c r="O625" t="s">
        <v>5570</v>
      </c>
      <c r="P625" t="s">
        <v>13081</v>
      </c>
    </row>
    <row r="626" spans="1:16" x14ac:dyDescent="0.35">
      <c r="A626" t="s">
        <v>5571</v>
      </c>
      <c r="B626" t="s">
        <v>13611</v>
      </c>
      <c r="C626" t="s">
        <v>13081</v>
      </c>
      <c r="D626">
        <v>309</v>
      </c>
      <c r="E626">
        <v>404</v>
      </c>
      <c r="F626" s="5">
        <v>0.24</v>
      </c>
      <c r="G626" t="s">
        <v>13085</v>
      </c>
      <c r="H626" t="s">
        <v>13083</v>
      </c>
      <c r="I626" t="s">
        <v>13084</v>
      </c>
      <c r="J626">
        <v>4.4000000000000004</v>
      </c>
      <c r="K626">
        <v>8614</v>
      </c>
      <c r="L626">
        <v>3480056</v>
      </c>
      <c r="M626" t="s">
        <v>5578</v>
      </c>
      <c r="N626" t="s">
        <v>5579</v>
      </c>
      <c r="O626" t="s">
        <v>5580</v>
      </c>
      <c r="P626" t="s">
        <v>13081</v>
      </c>
    </row>
    <row r="627" spans="1:16" x14ac:dyDescent="0.35">
      <c r="A627" t="s">
        <v>5581</v>
      </c>
      <c r="B627" t="s">
        <v>13612</v>
      </c>
      <c r="C627" t="s">
        <v>13097</v>
      </c>
      <c r="D627">
        <v>599</v>
      </c>
      <c r="E627">
        <v>1399</v>
      </c>
      <c r="F627" s="5">
        <v>0.56999999999999995</v>
      </c>
      <c r="G627" t="s">
        <v>13082</v>
      </c>
      <c r="H627" t="s">
        <v>13101</v>
      </c>
      <c r="I627" t="s">
        <v>13084</v>
      </c>
      <c r="J627">
        <v>3.8</v>
      </c>
      <c r="K627">
        <v>60026</v>
      </c>
      <c r="L627">
        <v>83976374</v>
      </c>
      <c r="M627" t="s">
        <v>5588</v>
      </c>
      <c r="N627" t="s">
        <v>5589</v>
      </c>
      <c r="O627" t="s">
        <v>5590</v>
      </c>
      <c r="P627" t="s">
        <v>13097</v>
      </c>
    </row>
    <row r="628" spans="1:16" x14ac:dyDescent="0.35">
      <c r="A628" t="s">
        <v>5591</v>
      </c>
      <c r="B628" t="s">
        <v>13613</v>
      </c>
      <c r="C628" t="s">
        <v>13081</v>
      </c>
      <c r="D628">
        <v>299</v>
      </c>
      <c r="E628">
        <v>599</v>
      </c>
      <c r="F628" s="5">
        <v>0.5</v>
      </c>
      <c r="G628" t="s">
        <v>13082</v>
      </c>
      <c r="H628" t="s">
        <v>13083</v>
      </c>
      <c r="I628" t="s">
        <v>13084</v>
      </c>
      <c r="J628">
        <v>3.8</v>
      </c>
      <c r="K628">
        <v>3066</v>
      </c>
      <c r="L628">
        <v>1836534</v>
      </c>
      <c r="M628" t="s">
        <v>5597</v>
      </c>
      <c r="N628" t="s">
        <v>5598</v>
      </c>
      <c r="O628" t="s">
        <v>5599</v>
      </c>
      <c r="P628" t="s">
        <v>13081</v>
      </c>
    </row>
    <row r="629" spans="1:16" x14ac:dyDescent="0.35">
      <c r="A629" t="s">
        <v>5600</v>
      </c>
      <c r="B629" t="s">
        <v>13614</v>
      </c>
      <c r="C629" t="s">
        <v>13081</v>
      </c>
      <c r="D629">
        <v>449</v>
      </c>
      <c r="E629">
        <v>999</v>
      </c>
      <c r="F629" s="5">
        <v>0.55000000000000004</v>
      </c>
      <c r="G629" t="s">
        <v>13082</v>
      </c>
      <c r="H629" t="s">
        <v>13083</v>
      </c>
      <c r="I629" t="s">
        <v>13084</v>
      </c>
      <c r="J629">
        <v>4</v>
      </c>
      <c r="K629">
        <v>2102</v>
      </c>
      <c r="L629">
        <v>2099898</v>
      </c>
      <c r="M629" t="s">
        <v>5607</v>
      </c>
      <c r="N629" t="s">
        <v>5608</v>
      </c>
      <c r="O629" t="s">
        <v>5609</v>
      </c>
      <c r="P629" t="s">
        <v>13081</v>
      </c>
    </row>
    <row r="630" spans="1:16" x14ac:dyDescent="0.35">
      <c r="A630" t="s">
        <v>5610</v>
      </c>
      <c r="B630" t="s">
        <v>13615</v>
      </c>
      <c r="C630" t="s">
        <v>13081</v>
      </c>
      <c r="D630">
        <v>799</v>
      </c>
      <c r="E630">
        <v>1295</v>
      </c>
      <c r="F630" s="5">
        <v>0.38</v>
      </c>
      <c r="G630" t="s">
        <v>13085</v>
      </c>
      <c r="H630" t="s">
        <v>13101</v>
      </c>
      <c r="I630" t="s">
        <v>13084</v>
      </c>
      <c r="J630">
        <v>4.4000000000000004</v>
      </c>
      <c r="K630">
        <v>34852</v>
      </c>
      <c r="L630">
        <v>45133340</v>
      </c>
      <c r="M630" t="s">
        <v>5617</v>
      </c>
      <c r="N630" t="s">
        <v>5618</v>
      </c>
      <c r="O630" t="s">
        <v>5619</v>
      </c>
      <c r="P630" t="s">
        <v>13081</v>
      </c>
    </row>
    <row r="631" spans="1:16" x14ac:dyDescent="0.35">
      <c r="A631" t="s">
        <v>5621</v>
      </c>
      <c r="B631" t="s">
        <v>13616</v>
      </c>
      <c r="C631" t="s">
        <v>13565</v>
      </c>
      <c r="D631">
        <v>157</v>
      </c>
      <c r="E631">
        <v>160</v>
      </c>
      <c r="F631" s="5">
        <v>0.02</v>
      </c>
      <c r="G631" t="s">
        <v>13085</v>
      </c>
      <c r="H631" t="s">
        <v>13086</v>
      </c>
      <c r="I631" t="s">
        <v>13084</v>
      </c>
      <c r="J631">
        <v>4.5</v>
      </c>
      <c r="K631">
        <v>8618</v>
      </c>
      <c r="L631">
        <v>1378880</v>
      </c>
      <c r="M631" t="s">
        <v>5629</v>
      </c>
      <c r="N631" t="s">
        <v>5630</v>
      </c>
      <c r="O631" t="s">
        <v>5631</v>
      </c>
      <c r="P631" t="s">
        <v>13565</v>
      </c>
    </row>
    <row r="632" spans="1:16" x14ac:dyDescent="0.35">
      <c r="A632" t="s">
        <v>5635</v>
      </c>
      <c r="B632" t="s">
        <v>13617</v>
      </c>
      <c r="C632" t="s">
        <v>13081</v>
      </c>
      <c r="D632">
        <v>599</v>
      </c>
      <c r="E632">
        <v>899</v>
      </c>
      <c r="F632" s="5">
        <v>0.33</v>
      </c>
      <c r="G632" t="s">
        <v>13085</v>
      </c>
      <c r="H632" t="s">
        <v>13101</v>
      </c>
      <c r="I632" t="s">
        <v>13084</v>
      </c>
      <c r="J632">
        <v>4</v>
      </c>
      <c r="K632">
        <v>4018</v>
      </c>
      <c r="L632">
        <v>3612182</v>
      </c>
      <c r="M632" t="s">
        <v>5642</v>
      </c>
      <c r="N632" t="s">
        <v>5643</v>
      </c>
      <c r="O632" t="s">
        <v>5644</v>
      </c>
      <c r="P632" t="s">
        <v>13081</v>
      </c>
    </row>
    <row r="633" spans="1:16" x14ac:dyDescent="0.35">
      <c r="A633" t="s">
        <v>5645</v>
      </c>
      <c r="B633" t="s">
        <v>13618</v>
      </c>
      <c r="C633" t="s">
        <v>13097</v>
      </c>
      <c r="D633">
        <v>479</v>
      </c>
      <c r="E633">
        <v>599</v>
      </c>
      <c r="F633" s="5">
        <v>0.2</v>
      </c>
      <c r="G633" t="s">
        <v>13085</v>
      </c>
      <c r="H633" t="s">
        <v>13083</v>
      </c>
      <c r="I633" t="s">
        <v>13084</v>
      </c>
      <c r="J633">
        <v>4.3</v>
      </c>
      <c r="K633">
        <v>11687</v>
      </c>
      <c r="L633">
        <v>7000513</v>
      </c>
      <c r="M633" t="s">
        <v>5653</v>
      </c>
      <c r="N633" t="s">
        <v>5654</v>
      </c>
      <c r="O633" t="s">
        <v>5655</v>
      </c>
      <c r="P633" t="s">
        <v>13097</v>
      </c>
    </row>
    <row r="634" spans="1:16" x14ac:dyDescent="0.35">
      <c r="A634" t="s">
        <v>5657</v>
      </c>
      <c r="B634" t="s">
        <v>13619</v>
      </c>
      <c r="C634" t="s">
        <v>13097</v>
      </c>
      <c r="D634">
        <v>1598</v>
      </c>
      <c r="E634">
        <v>2990</v>
      </c>
      <c r="F634" s="5">
        <v>0.47</v>
      </c>
      <c r="G634" t="s">
        <v>13085</v>
      </c>
      <c r="H634" t="s">
        <v>13101</v>
      </c>
      <c r="I634" t="s">
        <v>13084</v>
      </c>
      <c r="J634">
        <v>3.8</v>
      </c>
      <c r="K634">
        <v>11015</v>
      </c>
      <c r="L634">
        <v>32934850</v>
      </c>
      <c r="M634" t="s">
        <v>5664</v>
      </c>
      <c r="N634" t="s">
        <v>5665</v>
      </c>
      <c r="O634" t="s">
        <v>5666</v>
      </c>
      <c r="P634" t="s">
        <v>13097</v>
      </c>
    </row>
    <row r="635" spans="1:16" x14ac:dyDescent="0.35">
      <c r="A635" t="s">
        <v>5667</v>
      </c>
      <c r="B635" t="s">
        <v>13620</v>
      </c>
      <c r="C635" t="s">
        <v>13081</v>
      </c>
      <c r="D635">
        <v>599</v>
      </c>
      <c r="E635">
        <v>899</v>
      </c>
      <c r="F635" s="5">
        <v>0.33</v>
      </c>
      <c r="G635" t="s">
        <v>13085</v>
      </c>
      <c r="H635" t="s">
        <v>13101</v>
      </c>
      <c r="I635" t="s">
        <v>13084</v>
      </c>
      <c r="J635">
        <v>4.3</v>
      </c>
      <c r="K635">
        <v>95116</v>
      </c>
      <c r="L635">
        <v>85509284</v>
      </c>
      <c r="M635" t="s">
        <v>5675</v>
      </c>
      <c r="N635" t="s">
        <v>5676</v>
      </c>
      <c r="O635" t="s">
        <v>5677</v>
      </c>
      <c r="P635" t="s">
        <v>13081</v>
      </c>
    </row>
    <row r="636" spans="1:16" x14ac:dyDescent="0.35">
      <c r="A636" t="s">
        <v>5679</v>
      </c>
      <c r="B636" t="s">
        <v>13609</v>
      </c>
      <c r="C636" t="s">
        <v>13081</v>
      </c>
      <c r="D636">
        <v>1299</v>
      </c>
      <c r="E636">
        <v>3000</v>
      </c>
      <c r="F636" s="5">
        <v>0.56999999999999995</v>
      </c>
      <c r="G636" t="s">
        <v>13082</v>
      </c>
      <c r="H636" t="s">
        <v>13101</v>
      </c>
      <c r="I636" t="s">
        <v>13084</v>
      </c>
      <c r="J636">
        <v>4.3</v>
      </c>
      <c r="K636">
        <v>23022</v>
      </c>
      <c r="L636">
        <v>69066000</v>
      </c>
      <c r="M636" t="s">
        <v>5686</v>
      </c>
      <c r="N636" t="s">
        <v>5687</v>
      </c>
      <c r="O636" t="s">
        <v>5688</v>
      </c>
      <c r="P636" t="s">
        <v>13081</v>
      </c>
    </row>
    <row r="637" spans="1:16" x14ac:dyDescent="0.35">
      <c r="A637" t="s">
        <v>5696</v>
      </c>
      <c r="B637" t="s">
        <v>13621</v>
      </c>
      <c r="C637" t="s">
        <v>13081</v>
      </c>
      <c r="D637">
        <v>294</v>
      </c>
      <c r="E637">
        <v>4999</v>
      </c>
      <c r="F637" s="5">
        <v>0.94</v>
      </c>
      <c r="G637" t="s">
        <v>13082</v>
      </c>
      <c r="H637" t="s">
        <v>13083</v>
      </c>
      <c r="I637" t="s">
        <v>13084</v>
      </c>
      <c r="J637">
        <v>4.3</v>
      </c>
      <c r="K637">
        <v>4426</v>
      </c>
      <c r="L637">
        <v>22125574</v>
      </c>
      <c r="M637" t="s">
        <v>5704</v>
      </c>
      <c r="N637" t="s">
        <v>5705</v>
      </c>
      <c r="O637" t="s">
        <v>5706</v>
      </c>
      <c r="P637" t="s">
        <v>13081</v>
      </c>
    </row>
    <row r="638" spans="1:16" x14ac:dyDescent="0.35">
      <c r="A638" t="s">
        <v>5707</v>
      </c>
      <c r="B638" t="s">
        <v>13622</v>
      </c>
      <c r="C638" t="s">
        <v>13081</v>
      </c>
      <c r="D638">
        <v>828</v>
      </c>
      <c r="E638">
        <v>861</v>
      </c>
      <c r="F638" s="5">
        <v>0.04</v>
      </c>
      <c r="G638" t="s">
        <v>13085</v>
      </c>
      <c r="H638" t="s">
        <v>13101</v>
      </c>
      <c r="I638" t="s">
        <v>13084</v>
      </c>
      <c r="J638">
        <v>4.2</v>
      </c>
      <c r="K638">
        <v>4567</v>
      </c>
      <c r="L638">
        <v>3932187</v>
      </c>
      <c r="M638" t="s">
        <v>5714</v>
      </c>
      <c r="N638" t="s">
        <v>5715</v>
      </c>
      <c r="O638" t="s">
        <v>5716</v>
      </c>
      <c r="P638" t="s">
        <v>13081</v>
      </c>
    </row>
    <row r="639" spans="1:16" x14ac:dyDescent="0.35">
      <c r="A639" t="s">
        <v>5717</v>
      </c>
      <c r="B639" t="s">
        <v>13623</v>
      </c>
      <c r="C639" t="s">
        <v>13097</v>
      </c>
      <c r="D639">
        <v>745</v>
      </c>
      <c r="E639">
        <v>795</v>
      </c>
      <c r="F639" s="5">
        <v>0.06</v>
      </c>
      <c r="G639" t="s">
        <v>13085</v>
      </c>
      <c r="H639" t="s">
        <v>13101</v>
      </c>
      <c r="I639" t="s">
        <v>13084</v>
      </c>
      <c r="J639">
        <v>4</v>
      </c>
      <c r="K639">
        <v>13797</v>
      </c>
      <c r="L639">
        <v>10968615</v>
      </c>
      <c r="M639" t="s">
        <v>5724</v>
      </c>
      <c r="N639" t="s">
        <v>5725</v>
      </c>
      <c r="O639" t="s">
        <v>5726</v>
      </c>
      <c r="P639" t="s">
        <v>13097</v>
      </c>
    </row>
    <row r="640" spans="1:16" x14ac:dyDescent="0.35">
      <c r="A640" t="s">
        <v>5727</v>
      </c>
      <c r="B640" t="s">
        <v>13624</v>
      </c>
      <c r="C640" t="s">
        <v>13097</v>
      </c>
      <c r="D640">
        <v>1549</v>
      </c>
      <c r="E640">
        <v>2495</v>
      </c>
      <c r="F640" s="5">
        <v>0.38</v>
      </c>
      <c r="G640" t="s">
        <v>13085</v>
      </c>
      <c r="H640" t="s">
        <v>13101</v>
      </c>
      <c r="I640" t="s">
        <v>13084</v>
      </c>
      <c r="J640">
        <v>4.4000000000000004</v>
      </c>
      <c r="K640">
        <v>15137</v>
      </c>
      <c r="L640">
        <v>37766815</v>
      </c>
      <c r="M640" t="s">
        <v>5735</v>
      </c>
      <c r="N640" t="s">
        <v>5736</v>
      </c>
      <c r="O640" t="s">
        <v>5737</v>
      </c>
      <c r="P640" t="s">
        <v>13097</v>
      </c>
    </row>
    <row r="641" spans="1:16" x14ac:dyDescent="0.35">
      <c r="A641" t="s">
        <v>5743</v>
      </c>
      <c r="B641" t="s">
        <v>13625</v>
      </c>
      <c r="C641" t="s">
        <v>13081</v>
      </c>
      <c r="D641">
        <v>1469</v>
      </c>
      <c r="E641">
        <v>2499</v>
      </c>
      <c r="F641" s="5">
        <v>0.41</v>
      </c>
      <c r="G641" t="s">
        <v>13085</v>
      </c>
      <c r="H641" t="s">
        <v>13101</v>
      </c>
      <c r="I641" t="s">
        <v>13084</v>
      </c>
      <c r="J641">
        <v>4.2</v>
      </c>
      <c r="K641">
        <v>156638</v>
      </c>
      <c r="L641">
        <v>391438362</v>
      </c>
      <c r="M641" t="s">
        <v>5750</v>
      </c>
      <c r="N641" t="s">
        <v>5751</v>
      </c>
      <c r="O641" t="s">
        <v>5752</v>
      </c>
      <c r="P641" t="s">
        <v>13081</v>
      </c>
    </row>
    <row r="642" spans="1:16" x14ac:dyDescent="0.35">
      <c r="A642" t="s">
        <v>5753</v>
      </c>
      <c r="B642" t="s">
        <v>13626</v>
      </c>
      <c r="C642" t="s">
        <v>13565</v>
      </c>
      <c r="D642">
        <v>198</v>
      </c>
      <c r="E642">
        <v>800</v>
      </c>
      <c r="F642" s="5">
        <v>0.75</v>
      </c>
      <c r="G642" t="s">
        <v>13082</v>
      </c>
      <c r="H642" t="s">
        <v>13086</v>
      </c>
      <c r="I642" t="s">
        <v>13084</v>
      </c>
      <c r="J642">
        <v>4.0999999999999996</v>
      </c>
      <c r="K642">
        <v>9344</v>
      </c>
      <c r="L642">
        <v>7475200</v>
      </c>
      <c r="M642" t="s">
        <v>5761</v>
      </c>
      <c r="N642" t="s">
        <v>5762</v>
      </c>
      <c r="O642" t="s">
        <v>5763</v>
      </c>
      <c r="P642" t="s">
        <v>13565</v>
      </c>
    </row>
    <row r="643" spans="1:16" x14ac:dyDescent="0.35">
      <c r="A643" t="s">
        <v>5764</v>
      </c>
      <c r="B643" t="s">
        <v>13627</v>
      </c>
      <c r="C643" t="s">
        <v>13097</v>
      </c>
      <c r="D643">
        <v>549</v>
      </c>
      <c r="E643">
        <v>549</v>
      </c>
      <c r="F643" s="5">
        <v>0</v>
      </c>
      <c r="G643" t="s">
        <v>13085</v>
      </c>
      <c r="H643" t="s">
        <v>13101</v>
      </c>
      <c r="I643" t="s">
        <v>13084</v>
      </c>
      <c r="J643">
        <v>4.5</v>
      </c>
      <c r="K643">
        <v>4875</v>
      </c>
      <c r="L643">
        <v>2676375</v>
      </c>
      <c r="M643" t="s">
        <v>5772</v>
      </c>
      <c r="N643" t="s">
        <v>5773</v>
      </c>
      <c r="O643" t="s">
        <v>5774</v>
      </c>
      <c r="P643" t="s">
        <v>13097</v>
      </c>
    </row>
    <row r="644" spans="1:16" x14ac:dyDescent="0.35">
      <c r="A644" t="s">
        <v>5777</v>
      </c>
      <c r="B644" t="s">
        <v>13628</v>
      </c>
      <c r="C644" t="s">
        <v>13097</v>
      </c>
      <c r="D644">
        <v>12000</v>
      </c>
      <c r="E644">
        <v>29999</v>
      </c>
      <c r="F644" s="5">
        <v>0.6</v>
      </c>
      <c r="G644" t="s">
        <v>13082</v>
      </c>
      <c r="H644" t="s">
        <v>13101</v>
      </c>
      <c r="I644" t="s">
        <v>13084</v>
      </c>
      <c r="J644">
        <v>4.3</v>
      </c>
      <c r="K644">
        <v>4744</v>
      </c>
      <c r="L644">
        <v>142315256</v>
      </c>
      <c r="M644" t="s">
        <v>5784</v>
      </c>
      <c r="N644" t="s">
        <v>5785</v>
      </c>
      <c r="O644" t="s">
        <v>5786</v>
      </c>
      <c r="P644" t="s">
        <v>13097</v>
      </c>
    </row>
    <row r="645" spans="1:16" x14ac:dyDescent="0.35">
      <c r="A645" t="s">
        <v>5787</v>
      </c>
      <c r="B645" t="s">
        <v>13629</v>
      </c>
      <c r="C645" t="s">
        <v>13097</v>
      </c>
      <c r="D645">
        <v>1299</v>
      </c>
      <c r="E645">
        <v>3499</v>
      </c>
      <c r="F645" s="5">
        <v>0.63</v>
      </c>
      <c r="G645" t="s">
        <v>13082</v>
      </c>
      <c r="H645" t="s">
        <v>13101</v>
      </c>
      <c r="I645" t="s">
        <v>13084</v>
      </c>
      <c r="J645">
        <v>3.9</v>
      </c>
      <c r="K645">
        <v>12452</v>
      </c>
      <c r="L645">
        <v>43569548</v>
      </c>
      <c r="M645" t="s">
        <v>13052</v>
      </c>
      <c r="N645" t="s">
        <v>5794</v>
      </c>
      <c r="O645" t="s">
        <v>5795</v>
      </c>
      <c r="P645" t="s">
        <v>13097</v>
      </c>
    </row>
    <row r="646" spans="1:16" x14ac:dyDescent="0.35">
      <c r="A646" t="s">
        <v>5796</v>
      </c>
      <c r="B646" t="s">
        <v>13563</v>
      </c>
      <c r="C646" t="s">
        <v>13097</v>
      </c>
      <c r="D646">
        <v>269</v>
      </c>
      <c r="E646">
        <v>315</v>
      </c>
      <c r="F646" s="5">
        <v>0.15</v>
      </c>
      <c r="G646" t="s">
        <v>13085</v>
      </c>
      <c r="H646" t="s">
        <v>13083</v>
      </c>
      <c r="I646" t="s">
        <v>13084</v>
      </c>
      <c r="J646">
        <v>4.5</v>
      </c>
      <c r="K646">
        <v>17810</v>
      </c>
      <c r="L646">
        <v>5610150</v>
      </c>
      <c r="M646" t="s">
        <v>5803</v>
      </c>
      <c r="N646" t="s">
        <v>5804</v>
      </c>
      <c r="O646" t="s">
        <v>5805</v>
      </c>
      <c r="P646" t="s">
        <v>13097</v>
      </c>
    </row>
    <row r="647" spans="1:16" x14ac:dyDescent="0.35">
      <c r="A647" t="s">
        <v>5806</v>
      </c>
      <c r="B647" t="s">
        <v>13630</v>
      </c>
      <c r="C647" t="s">
        <v>13097</v>
      </c>
      <c r="D647">
        <v>799</v>
      </c>
      <c r="E647">
        <v>1499</v>
      </c>
      <c r="F647" s="5">
        <v>0.47</v>
      </c>
      <c r="G647" t="s">
        <v>13085</v>
      </c>
      <c r="H647" t="s">
        <v>13101</v>
      </c>
      <c r="I647" t="s">
        <v>13084</v>
      </c>
      <c r="J647">
        <v>4.0999999999999996</v>
      </c>
      <c r="K647">
        <v>53648</v>
      </c>
      <c r="L647">
        <v>80418352</v>
      </c>
      <c r="M647" t="s">
        <v>5813</v>
      </c>
      <c r="N647" t="s">
        <v>5814</v>
      </c>
      <c r="O647" t="s">
        <v>5815</v>
      </c>
      <c r="P647" t="s">
        <v>13097</v>
      </c>
    </row>
    <row r="648" spans="1:16" x14ac:dyDescent="0.35">
      <c r="A648" t="s">
        <v>5816</v>
      </c>
      <c r="B648" t="s">
        <v>13631</v>
      </c>
      <c r="C648" t="s">
        <v>13081</v>
      </c>
      <c r="D648">
        <v>6299</v>
      </c>
      <c r="E648">
        <v>13750</v>
      </c>
      <c r="F648" s="5">
        <v>0.54</v>
      </c>
      <c r="G648" t="s">
        <v>13082</v>
      </c>
      <c r="H648" t="s">
        <v>13101</v>
      </c>
      <c r="I648" t="s">
        <v>13084</v>
      </c>
      <c r="J648">
        <v>4.2</v>
      </c>
      <c r="K648">
        <v>2014</v>
      </c>
      <c r="L648">
        <v>27692500</v>
      </c>
      <c r="M648" t="s">
        <v>5824</v>
      </c>
      <c r="N648" t="s">
        <v>5825</v>
      </c>
      <c r="O648" t="s">
        <v>5826</v>
      </c>
      <c r="P648" t="s">
        <v>13081</v>
      </c>
    </row>
    <row r="649" spans="1:16" x14ac:dyDescent="0.35">
      <c r="A649" t="s">
        <v>5827</v>
      </c>
      <c r="B649" t="s">
        <v>13632</v>
      </c>
      <c r="C649" t="s">
        <v>13081</v>
      </c>
      <c r="D649">
        <v>59</v>
      </c>
      <c r="E649">
        <v>59</v>
      </c>
      <c r="F649" s="5">
        <v>0</v>
      </c>
      <c r="G649" t="s">
        <v>13085</v>
      </c>
      <c r="H649" t="s">
        <v>13086</v>
      </c>
      <c r="I649" t="s">
        <v>13084</v>
      </c>
      <c r="J649">
        <v>3.8</v>
      </c>
      <c r="K649">
        <v>5958</v>
      </c>
      <c r="L649">
        <v>351522</v>
      </c>
      <c r="M649" t="s">
        <v>5835</v>
      </c>
      <c r="N649" t="s">
        <v>5836</v>
      </c>
      <c r="O649" t="s">
        <v>5837</v>
      </c>
      <c r="P649" t="s">
        <v>13081</v>
      </c>
    </row>
    <row r="650" spans="1:16" x14ac:dyDescent="0.35">
      <c r="A650" t="s">
        <v>5838</v>
      </c>
      <c r="B650" t="s">
        <v>13633</v>
      </c>
      <c r="C650" t="s">
        <v>13097</v>
      </c>
      <c r="D650">
        <v>571</v>
      </c>
      <c r="E650">
        <v>999</v>
      </c>
      <c r="F650" s="5">
        <v>0.43</v>
      </c>
      <c r="G650" t="s">
        <v>13085</v>
      </c>
      <c r="H650" t="s">
        <v>13101</v>
      </c>
      <c r="I650" t="s">
        <v>13084</v>
      </c>
      <c r="J650">
        <v>4.3</v>
      </c>
      <c r="K650">
        <v>38221</v>
      </c>
      <c r="L650">
        <v>38182779</v>
      </c>
      <c r="M650" t="s">
        <v>5845</v>
      </c>
      <c r="N650" t="s">
        <v>5846</v>
      </c>
      <c r="O650" t="s">
        <v>5847</v>
      </c>
      <c r="P650" t="s">
        <v>13097</v>
      </c>
    </row>
    <row r="651" spans="1:16" x14ac:dyDescent="0.35">
      <c r="A651" t="s">
        <v>5848</v>
      </c>
      <c r="B651" t="s">
        <v>13634</v>
      </c>
      <c r="C651" t="s">
        <v>13097</v>
      </c>
      <c r="D651">
        <v>549</v>
      </c>
      <c r="E651">
        <v>999</v>
      </c>
      <c r="F651" s="5">
        <v>0.45</v>
      </c>
      <c r="G651" t="s">
        <v>13085</v>
      </c>
      <c r="H651" t="s">
        <v>13101</v>
      </c>
      <c r="I651" t="s">
        <v>13084</v>
      </c>
      <c r="J651">
        <v>3.9</v>
      </c>
      <c r="K651">
        <v>64705</v>
      </c>
      <c r="L651">
        <v>64640295</v>
      </c>
      <c r="M651" t="s">
        <v>5855</v>
      </c>
      <c r="N651" t="s">
        <v>5856</v>
      </c>
      <c r="O651" t="s">
        <v>5857</v>
      </c>
      <c r="P651" t="s">
        <v>13097</v>
      </c>
    </row>
    <row r="652" spans="1:16" x14ac:dyDescent="0.35">
      <c r="A652" t="s">
        <v>5861</v>
      </c>
      <c r="B652" t="s">
        <v>13635</v>
      </c>
      <c r="C652" t="s">
        <v>13081</v>
      </c>
      <c r="D652">
        <v>448</v>
      </c>
      <c r="E652">
        <v>699</v>
      </c>
      <c r="F652" s="5">
        <v>0.36</v>
      </c>
      <c r="G652" t="s">
        <v>13085</v>
      </c>
      <c r="H652" t="s">
        <v>13083</v>
      </c>
      <c r="I652" t="s">
        <v>13084</v>
      </c>
      <c r="J652">
        <v>3.9</v>
      </c>
      <c r="K652">
        <v>17348</v>
      </c>
      <c r="L652">
        <v>12126252</v>
      </c>
      <c r="M652" t="s">
        <v>5868</v>
      </c>
      <c r="N652" t="s">
        <v>5869</v>
      </c>
      <c r="O652" t="s">
        <v>5870</v>
      </c>
      <c r="P652" t="s">
        <v>13081</v>
      </c>
    </row>
    <row r="653" spans="1:16" x14ac:dyDescent="0.35">
      <c r="A653" t="s">
        <v>5871</v>
      </c>
      <c r="B653" t="s">
        <v>13636</v>
      </c>
      <c r="C653" t="s">
        <v>13097</v>
      </c>
      <c r="D653">
        <v>1499</v>
      </c>
      <c r="E653">
        <v>2999</v>
      </c>
      <c r="F653" s="5">
        <v>0.5</v>
      </c>
      <c r="G653" t="s">
        <v>13082</v>
      </c>
      <c r="H653" t="s">
        <v>13101</v>
      </c>
      <c r="I653" t="s">
        <v>13084</v>
      </c>
      <c r="J653">
        <v>3.7</v>
      </c>
      <c r="K653">
        <v>87798</v>
      </c>
      <c r="L653">
        <v>263306202</v>
      </c>
      <c r="M653" t="s">
        <v>5878</v>
      </c>
      <c r="N653" t="s">
        <v>5879</v>
      </c>
      <c r="O653" t="s">
        <v>5880</v>
      </c>
      <c r="P653" t="s">
        <v>13097</v>
      </c>
    </row>
    <row r="654" spans="1:16" x14ac:dyDescent="0.35">
      <c r="A654" t="s">
        <v>5881</v>
      </c>
      <c r="B654" t="s">
        <v>13637</v>
      </c>
      <c r="C654" t="s">
        <v>13097</v>
      </c>
      <c r="D654">
        <v>299</v>
      </c>
      <c r="E654">
        <v>499</v>
      </c>
      <c r="F654" s="5">
        <v>0.4</v>
      </c>
      <c r="G654" t="s">
        <v>13085</v>
      </c>
      <c r="H654" t="s">
        <v>13083</v>
      </c>
      <c r="I654" t="s">
        <v>13084</v>
      </c>
      <c r="J654">
        <v>4.2</v>
      </c>
      <c r="K654">
        <v>24432</v>
      </c>
      <c r="L654">
        <v>12191568</v>
      </c>
      <c r="M654" t="s">
        <v>5889</v>
      </c>
      <c r="N654" t="s">
        <v>5890</v>
      </c>
      <c r="O654" t="s">
        <v>5891</v>
      </c>
      <c r="P654" t="s">
        <v>13097</v>
      </c>
    </row>
    <row r="655" spans="1:16" x14ac:dyDescent="0.35">
      <c r="A655" t="s">
        <v>5892</v>
      </c>
      <c r="B655" t="s">
        <v>13638</v>
      </c>
      <c r="C655" t="s">
        <v>13081</v>
      </c>
      <c r="D655">
        <v>579</v>
      </c>
      <c r="E655">
        <v>1400</v>
      </c>
      <c r="F655" s="5">
        <v>0.59</v>
      </c>
      <c r="G655" t="s">
        <v>13082</v>
      </c>
      <c r="H655" t="s">
        <v>13101</v>
      </c>
      <c r="I655" t="s">
        <v>13084</v>
      </c>
      <c r="J655">
        <v>4.3</v>
      </c>
      <c r="K655">
        <v>189104</v>
      </c>
      <c r="L655">
        <v>264745600</v>
      </c>
      <c r="M655" t="s">
        <v>5899</v>
      </c>
      <c r="N655" t="s">
        <v>5900</v>
      </c>
      <c r="O655" t="s">
        <v>5901</v>
      </c>
      <c r="P655" t="s">
        <v>13081</v>
      </c>
    </row>
    <row r="656" spans="1:16" x14ac:dyDescent="0.35">
      <c r="A656" t="s">
        <v>5902</v>
      </c>
      <c r="B656" t="s">
        <v>13639</v>
      </c>
      <c r="C656" t="s">
        <v>13097</v>
      </c>
      <c r="D656">
        <v>2499</v>
      </c>
      <c r="E656">
        <v>3299</v>
      </c>
      <c r="F656" s="5">
        <v>0.24</v>
      </c>
      <c r="G656" t="s">
        <v>13085</v>
      </c>
      <c r="H656" t="s">
        <v>13101</v>
      </c>
      <c r="I656" t="s">
        <v>13084</v>
      </c>
      <c r="J656">
        <v>4.2</v>
      </c>
      <c r="K656">
        <v>93112</v>
      </c>
      <c r="L656">
        <v>307176488</v>
      </c>
      <c r="M656" t="s">
        <v>5910</v>
      </c>
      <c r="N656" t="s">
        <v>5911</v>
      </c>
      <c r="O656" t="s">
        <v>5912</v>
      </c>
      <c r="P656" t="s">
        <v>13097</v>
      </c>
    </row>
    <row r="657" spans="1:16" x14ac:dyDescent="0.35">
      <c r="A657" t="s">
        <v>5913</v>
      </c>
      <c r="B657" t="s">
        <v>13640</v>
      </c>
      <c r="C657" t="s">
        <v>13097</v>
      </c>
      <c r="D657">
        <v>1199</v>
      </c>
      <c r="E657">
        <v>5999</v>
      </c>
      <c r="F657" s="5">
        <v>0.8</v>
      </c>
      <c r="G657" t="s">
        <v>13082</v>
      </c>
      <c r="H657" t="s">
        <v>13101</v>
      </c>
      <c r="I657" t="s">
        <v>13084</v>
      </c>
      <c r="J657">
        <v>3.9</v>
      </c>
      <c r="K657">
        <v>47521</v>
      </c>
      <c r="L657">
        <v>285078479</v>
      </c>
      <c r="M657" t="s">
        <v>5920</v>
      </c>
      <c r="N657" t="s">
        <v>5921</v>
      </c>
      <c r="O657" t="s">
        <v>5922</v>
      </c>
      <c r="P657" t="s">
        <v>13097</v>
      </c>
    </row>
    <row r="658" spans="1:16" x14ac:dyDescent="0.35">
      <c r="A658" t="s">
        <v>5923</v>
      </c>
      <c r="B658" t="s">
        <v>13641</v>
      </c>
      <c r="C658" t="s">
        <v>13097</v>
      </c>
      <c r="D658">
        <v>399</v>
      </c>
      <c r="E658">
        <v>499</v>
      </c>
      <c r="F658" s="5">
        <v>0.2</v>
      </c>
      <c r="G658" t="s">
        <v>13085</v>
      </c>
      <c r="H658" t="s">
        <v>13083</v>
      </c>
      <c r="I658" t="s">
        <v>13084</v>
      </c>
      <c r="J658">
        <v>4.3</v>
      </c>
      <c r="K658">
        <v>27201</v>
      </c>
      <c r="L658">
        <v>13573299</v>
      </c>
      <c r="M658" t="s">
        <v>5930</v>
      </c>
      <c r="N658" t="s">
        <v>5931</v>
      </c>
      <c r="O658" t="s">
        <v>5932</v>
      </c>
      <c r="P658" t="s">
        <v>13097</v>
      </c>
    </row>
    <row r="659" spans="1:16" x14ac:dyDescent="0.35">
      <c r="A659" t="s">
        <v>5937</v>
      </c>
      <c r="B659" t="s">
        <v>13642</v>
      </c>
      <c r="C659" t="s">
        <v>13081</v>
      </c>
      <c r="D659">
        <v>279</v>
      </c>
      <c r="E659">
        <v>375</v>
      </c>
      <c r="F659" s="5">
        <v>0.26</v>
      </c>
      <c r="G659" t="s">
        <v>13085</v>
      </c>
      <c r="H659" t="s">
        <v>13083</v>
      </c>
      <c r="I659" t="s">
        <v>13084</v>
      </c>
      <c r="J659">
        <v>4.3</v>
      </c>
      <c r="K659">
        <v>31534</v>
      </c>
      <c r="L659">
        <v>11825250</v>
      </c>
      <c r="M659" t="s">
        <v>5944</v>
      </c>
      <c r="N659" t="s">
        <v>5945</v>
      </c>
      <c r="O659" t="s">
        <v>5946</v>
      </c>
      <c r="P659" t="s">
        <v>13081</v>
      </c>
    </row>
    <row r="660" spans="1:16" x14ac:dyDescent="0.35">
      <c r="A660" t="s">
        <v>5947</v>
      </c>
      <c r="B660" t="s">
        <v>13477</v>
      </c>
      <c r="C660" t="s">
        <v>13097</v>
      </c>
      <c r="D660">
        <v>2499</v>
      </c>
      <c r="E660">
        <v>4999</v>
      </c>
      <c r="F660" s="5">
        <v>0.5</v>
      </c>
      <c r="G660" t="s">
        <v>13082</v>
      </c>
      <c r="H660" t="s">
        <v>13101</v>
      </c>
      <c r="I660" t="s">
        <v>13084</v>
      </c>
      <c r="J660">
        <v>3.9</v>
      </c>
      <c r="K660">
        <v>7571</v>
      </c>
      <c r="L660">
        <v>37847429</v>
      </c>
      <c r="M660" t="s">
        <v>4094</v>
      </c>
      <c r="N660" t="s">
        <v>5950</v>
      </c>
      <c r="O660" t="s">
        <v>5951</v>
      </c>
      <c r="P660" t="s">
        <v>13097</v>
      </c>
    </row>
    <row r="661" spans="1:16" x14ac:dyDescent="0.35">
      <c r="A661" t="s">
        <v>5952</v>
      </c>
      <c r="B661" t="s">
        <v>13643</v>
      </c>
      <c r="C661" t="s">
        <v>13565</v>
      </c>
      <c r="D661">
        <v>137</v>
      </c>
      <c r="E661">
        <v>160</v>
      </c>
      <c r="F661" s="5">
        <v>0.14000000000000001</v>
      </c>
      <c r="G661" t="s">
        <v>13085</v>
      </c>
      <c r="H661" t="s">
        <v>13086</v>
      </c>
      <c r="I661" t="s">
        <v>13084</v>
      </c>
      <c r="J661">
        <v>4.4000000000000004</v>
      </c>
      <c r="K661">
        <v>6537</v>
      </c>
      <c r="L661">
        <v>1045920</v>
      </c>
      <c r="M661" t="s">
        <v>5959</v>
      </c>
      <c r="N661" t="s">
        <v>5960</v>
      </c>
      <c r="O661" t="s">
        <v>5961</v>
      </c>
      <c r="P661" t="s">
        <v>13565</v>
      </c>
    </row>
    <row r="662" spans="1:16" x14ac:dyDescent="0.35">
      <c r="A662" t="s">
        <v>5963</v>
      </c>
      <c r="B662" t="s">
        <v>13644</v>
      </c>
      <c r="C662" t="s">
        <v>13081</v>
      </c>
      <c r="D662">
        <v>299</v>
      </c>
      <c r="E662">
        <v>499</v>
      </c>
      <c r="F662" s="5">
        <v>0.4</v>
      </c>
      <c r="G662" t="s">
        <v>13085</v>
      </c>
      <c r="H662" t="s">
        <v>13083</v>
      </c>
      <c r="I662" t="s">
        <v>13084</v>
      </c>
      <c r="J662">
        <v>4.5</v>
      </c>
      <c r="K662">
        <v>21010</v>
      </c>
      <c r="L662">
        <v>10483990</v>
      </c>
      <c r="M662" t="s">
        <v>5970</v>
      </c>
      <c r="N662" t="s">
        <v>5971</v>
      </c>
      <c r="O662" t="s">
        <v>5972</v>
      </c>
      <c r="P662" t="s">
        <v>13081</v>
      </c>
    </row>
    <row r="663" spans="1:16" x14ac:dyDescent="0.35">
      <c r="A663" t="s">
        <v>5973</v>
      </c>
      <c r="B663" t="s">
        <v>13645</v>
      </c>
      <c r="C663" t="s">
        <v>13097</v>
      </c>
      <c r="D663">
        <v>1799</v>
      </c>
      <c r="E663">
        <v>3999</v>
      </c>
      <c r="F663" s="5">
        <v>0.55000000000000004</v>
      </c>
      <c r="G663" t="s">
        <v>13082</v>
      </c>
      <c r="H663" t="s">
        <v>13101</v>
      </c>
      <c r="I663" t="s">
        <v>13084</v>
      </c>
      <c r="J663">
        <v>3.9</v>
      </c>
      <c r="K663">
        <v>3517</v>
      </c>
      <c r="L663">
        <v>14064483</v>
      </c>
      <c r="M663" t="s">
        <v>5980</v>
      </c>
      <c r="N663" t="s">
        <v>5981</v>
      </c>
      <c r="O663" t="s">
        <v>5982</v>
      </c>
      <c r="P663" t="s">
        <v>13097</v>
      </c>
    </row>
    <row r="664" spans="1:16" x14ac:dyDescent="0.35">
      <c r="A664" t="s">
        <v>5983</v>
      </c>
      <c r="B664" t="s">
        <v>13646</v>
      </c>
      <c r="C664" t="s">
        <v>13097</v>
      </c>
      <c r="D664">
        <v>1999</v>
      </c>
      <c r="E664">
        <v>2999</v>
      </c>
      <c r="F664" s="5">
        <v>0.33</v>
      </c>
      <c r="G664" t="s">
        <v>13085</v>
      </c>
      <c r="H664" t="s">
        <v>13101</v>
      </c>
      <c r="I664" t="s">
        <v>13084</v>
      </c>
      <c r="J664">
        <v>4.3</v>
      </c>
      <c r="K664">
        <v>63899</v>
      </c>
      <c r="L664">
        <v>191633101</v>
      </c>
      <c r="M664" t="s">
        <v>5990</v>
      </c>
      <c r="N664" t="s">
        <v>5991</v>
      </c>
      <c r="O664" t="s">
        <v>5992</v>
      </c>
      <c r="P664" t="s">
        <v>13097</v>
      </c>
    </row>
    <row r="665" spans="1:16" x14ac:dyDescent="0.35">
      <c r="A665" t="s">
        <v>5994</v>
      </c>
      <c r="B665" t="s">
        <v>13647</v>
      </c>
      <c r="C665" t="s">
        <v>13081</v>
      </c>
      <c r="D665">
        <v>399</v>
      </c>
      <c r="E665">
        <v>1499</v>
      </c>
      <c r="F665" s="5">
        <v>0.73</v>
      </c>
      <c r="G665" t="s">
        <v>13082</v>
      </c>
      <c r="H665" t="s">
        <v>13083</v>
      </c>
      <c r="I665" t="s">
        <v>13084</v>
      </c>
      <c r="J665">
        <v>4.0999999999999996</v>
      </c>
      <c r="K665">
        <v>5730</v>
      </c>
      <c r="L665">
        <v>8589270</v>
      </c>
      <c r="M665" t="s">
        <v>6002</v>
      </c>
      <c r="N665" t="s">
        <v>6003</v>
      </c>
      <c r="O665" t="s">
        <v>6004</v>
      </c>
      <c r="P665" t="s">
        <v>13081</v>
      </c>
    </row>
    <row r="666" spans="1:16" x14ac:dyDescent="0.35">
      <c r="A666" t="s">
        <v>6005</v>
      </c>
      <c r="B666" t="s">
        <v>13648</v>
      </c>
      <c r="C666" t="s">
        <v>13081</v>
      </c>
      <c r="D666">
        <v>1699</v>
      </c>
      <c r="E666">
        <v>3999</v>
      </c>
      <c r="F666" s="5">
        <v>0.57999999999999996</v>
      </c>
      <c r="G666" t="s">
        <v>13082</v>
      </c>
      <c r="H666" t="s">
        <v>13101</v>
      </c>
      <c r="I666" t="s">
        <v>13084</v>
      </c>
      <c r="J666">
        <v>4.2</v>
      </c>
      <c r="K666">
        <v>25488</v>
      </c>
      <c r="L666">
        <v>101926512</v>
      </c>
      <c r="M666" t="s">
        <v>6013</v>
      </c>
      <c r="N666" t="s">
        <v>6014</v>
      </c>
      <c r="O666" t="s">
        <v>6015</v>
      </c>
      <c r="P666" t="s">
        <v>13081</v>
      </c>
    </row>
    <row r="667" spans="1:16" x14ac:dyDescent="0.35">
      <c r="A667" t="s">
        <v>6016</v>
      </c>
      <c r="B667" t="s">
        <v>13649</v>
      </c>
      <c r="C667" t="s">
        <v>13081</v>
      </c>
      <c r="D667">
        <v>699</v>
      </c>
      <c r="E667">
        <v>995</v>
      </c>
      <c r="F667" s="5">
        <v>0.3</v>
      </c>
      <c r="G667" t="s">
        <v>13085</v>
      </c>
      <c r="H667" t="s">
        <v>13101</v>
      </c>
      <c r="I667" t="s">
        <v>13084</v>
      </c>
      <c r="J667">
        <v>4.5</v>
      </c>
      <c r="K667">
        <v>54405</v>
      </c>
      <c r="L667">
        <v>54132975</v>
      </c>
      <c r="M667" t="s">
        <v>6023</v>
      </c>
      <c r="N667" t="s">
        <v>6024</v>
      </c>
      <c r="O667" t="s">
        <v>6025</v>
      </c>
      <c r="P667" t="s">
        <v>13081</v>
      </c>
    </row>
    <row r="668" spans="1:16" x14ac:dyDescent="0.35">
      <c r="A668" t="s">
        <v>6028</v>
      </c>
      <c r="B668" t="s">
        <v>13650</v>
      </c>
      <c r="C668" t="s">
        <v>13081</v>
      </c>
      <c r="D668">
        <v>1149</v>
      </c>
      <c r="E668">
        <v>1699</v>
      </c>
      <c r="F668" s="5">
        <v>0.32</v>
      </c>
      <c r="G668" t="s">
        <v>13085</v>
      </c>
      <c r="H668" t="s">
        <v>13101</v>
      </c>
      <c r="I668" t="s">
        <v>13084</v>
      </c>
      <c r="J668">
        <v>4.2</v>
      </c>
      <c r="K668">
        <v>122478</v>
      </c>
      <c r="L668">
        <v>208090122</v>
      </c>
      <c r="M668" t="s">
        <v>6035</v>
      </c>
      <c r="N668" t="s">
        <v>6036</v>
      </c>
      <c r="O668" t="s">
        <v>6037</v>
      </c>
      <c r="P668" t="s">
        <v>13081</v>
      </c>
    </row>
    <row r="669" spans="1:16" x14ac:dyDescent="0.35">
      <c r="A669" t="s">
        <v>6038</v>
      </c>
      <c r="B669" t="s">
        <v>13651</v>
      </c>
      <c r="C669" t="s">
        <v>13081</v>
      </c>
      <c r="D669">
        <v>1495</v>
      </c>
      <c r="E669">
        <v>1995</v>
      </c>
      <c r="F669" s="5">
        <v>0.25</v>
      </c>
      <c r="G669" t="s">
        <v>13085</v>
      </c>
      <c r="H669" t="s">
        <v>13101</v>
      </c>
      <c r="I669" t="s">
        <v>13084</v>
      </c>
      <c r="J669">
        <v>4.3</v>
      </c>
      <c r="K669">
        <v>7241</v>
      </c>
      <c r="L669">
        <v>14445795</v>
      </c>
      <c r="M669" t="s">
        <v>6045</v>
      </c>
      <c r="N669" t="s">
        <v>6046</v>
      </c>
      <c r="O669" t="s">
        <v>6047</v>
      </c>
      <c r="P669" t="s">
        <v>13081</v>
      </c>
    </row>
    <row r="670" spans="1:16" x14ac:dyDescent="0.35">
      <c r="A670" t="s">
        <v>6048</v>
      </c>
      <c r="B670" t="s">
        <v>13652</v>
      </c>
      <c r="C670" t="s">
        <v>13081</v>
      </c>
      <c r="D670">
        <v>849</v>
      </c>
      <c r="E670">
        <v>4999</v>
      </c>
      <c r="F670" s="5">
        <v>0.83</v>
      </c>
      <c r="G670" t="s">
        <v>13082</v>
      </c>
      <c r="H670" t="s">
        <v>13101</v>
      </c>
      <c r="I670" t="s">
        <v>13084</v>
      </c>
      <c r="J670">
        <v>4</v>
      </c>
      <c r="K670">
        <v>20457</v>
      </c>
      <c r="L670">
        <v>102264543</v>
      </c>
      <c r="M670" t="s">
        <v>6055</v>
      </c>
      <c r="N670" t="s">
        <v>6056</v>
      </c>
      <c r="O670" t="s">
        <v>6057</v>
      </c>
      <c r="P670" t="s">
        <v>13081</v>
      </c>
    </row>
    <row r="671" spans="1:16" x14ac:dyDescent="0.35">
      <c r="A671" t="s">
        <v>6058</v>
      </c>
      <c r="B671" t="s">
        <v>13653</v>
      </c>
      <c r="C671" t="s">
        <v>13565</v>
      </c>
      <c r="D671">
        <v>440</v>
      </c>
      <c r="E671">
        <v>440</v>
      </c>
      <c r="F671" s="5">
        <v>0</v>
      </c>
      <c r="G671" t="s">
        <v>13085</v>
      </c>
      <c r="H671" t="s">
        <v>13083</v>
      </c>
      <c r="I671" t="s">
        <v>13084</v>
      </c>
      <c r="J671">
        <v>4.5</v>
      </c>
      <c r="K671">
        <v>8610</v>
      </c>
      <c r="L671">
        <v>3788400</v>
      </c>
      <c r="M671" t="s">
        <v>6066</v>
      </c>
      <c r="N671" t="s">
        <v>6067</v>
      </c>
      <c r="O671" t="s">
        <v>6068</v>
      </c>
      <c r="P671" t="s">
        <v>13565</v>
      </c>
    </row>
    <row r="672" spans="1:16" x14ac:dyDescent="0.35">
      <c r="A672" t="s">
        <v>6071</v>
      </c>
      <c r="B672" t="s">
        <v>13654</v>
      </c>
      <c r="C672" t="s">
        <v>13081</v>
      </c>
      <c r="D672">
        <v>599</v>
      </c>
      <c r="E672">
        <v>3999</v>
      </c>
      <c r="F672" s="5">
        <v>0.85</v>
      </c>
      <c r="G672" t="s">
        <v>13082</v>
      </c>
      <c r="H672" t="s">
        <v>13101</v>
      </c>
      <c r="I672" t="s">
        <v>13084</v>
      </c>
      <c r="J672">
        <v>3.9</v>
      </c>
      <c r="K672">
        <v>1087</v>
      </c>
      <c r="L672">
        <v>4346913</v>
      </c>
      <c r="M672" t="s">
        <v>6078</v>
      </c>
      <c r="N672" t="s">
        <v>6079</v>
      </c>
      <c r="O672" t="s">
        <v>6080</v>
      </c>
      <c r="P672" t="s">
        <v>13081</v>
      </c>
    </row>
    <row r="673" spans="1:16" x14ac:dyDescent="0.35">
      <c r="A673" t="s">
        <v>6081</v>
      </c>
      <c r="B673" t="s">
        <v>13655</v>
      </c>
      <c r="C673" t="s">
        <v>13081</v>
      </c>
      <c r="D673">
        <v>149</v>
      </c>
      <c r="E673">
        <v>399</v>
      </c>
      <c r="F673" s="5">
        <v>0.63</v>
      </c>
      <c r="G673" t="s">
        <v>13082</v>
      </c>
      <c r="H673" t="s">
        <v>13086</v>
      </c>
      <c r="I673" t="s">
        <v>13084</v>
      </c>
      <c r="J673">
        <v>4</v>
      </c>
      <c r="K673">
        <v>1540</v>
      </c>
      <c r="L673">
        <v>614460</v>
      </c>
      <c r="M673" t="s">
        <v>6088</v>
      </c>
      <c r="N673" t="s">
        <v>6089</v>
      </c>
      <c r="O673" t="s">
        <v>6090</v>
      </c>
      <c r="P673" t="s">
        <v>13081</v>
      </c>
    </row>
    <row r="674" spans="1:16" x14ac:dyDescent="0.35">
      <c r="A674" t="s">
        <v>6091</v>
      </c>
      <c r="B674" t="s">
        <v>13656</v>
      </c>
      <c r="C674" t="s">
        <v>13081</v>
      </c>
      <c r="D674">
        <v>289</v>
      </c>
      <c r="E674">
        <v>999</v>
      </c>
      <c r="F674" s="5">
        <v>0.71</v>
      </c>
      <c r="G674" t="s">
        <v>13082</v>
      </c>
      <c r="H674" t="s">
        <v>13083</v>
      </c>
      <c r="I674" t="s">
        <v>13082</v>
      </c>
      <c r="J674">
        <v>4.0999999999999996</v>
      </c>
      <c r="K674">
        <v>401</v>
      </c>
      <c r="L674">
        <v>400599</v>
      </c>
      <c r="M674" t="s">
        <v>6098</v>
      </c>
      <c r="N674" t="s">
        <v>6099</v>
      </c>
      <c r="O674" t="s">
        <v>6100</v>
      </c>
      <c r="P674" t="s">
        <v>13081</v>
      </c>
    </row>
    <row r="675" spans="1:16" x14ac:dyDescent="0.35">
      <c r="A675" t="s">
        <v>6101</v>
      </c>
      <c r="B675" t="s">
        <v>13657</v>
      </c>
      <c r="C675" t="s">
        <v>13081</v>
      </c>
      <c r="D675">
        <v>179</v>
      </c>
      <c r="E675">
        <v>499</v>
      </c>
      <c r="F675" s="5">
        <v>0.64</v>
      </c>
      <c r="G675" t="s">
        <v>13082</v>
      </c>
      <c r="H675" t="s">
        <v>13086</v>
      </c>
      <c r="I675" t="s">
        <v>13084</v>
      </c>
      <c r="J675">
        <v>3.4</v>
      </c>
      <c r="K675">
        <v>9385</v>
      </c>
      <c r="L675">
        <v>4683115</v>
      </c>
      <c r="M675" t="s">
        <v>6109</v>
      </c>
      <c r="N675" t="s">
        <v>6110</v>
      </c>
      <c r="O675" t="s">
        <v>6111</v>
      </c>
      <c r="P675" t="s">
        <v>13081</v>
      </c>
    </row>
    <row r="676" spans="1:16" x14ac:dyDescent="0.35">
      <c r="A676" t="s">
        <v>6112</v>
      </c>
      <c r="B676" t="s">
        <v>13487</v>
      </c>
      <c r="C676" t="s">
        <v>13097</v>
      </c>
      <c r="D676">
        <v>1499</v>
      </c>
      <c r="E676">
        <v>4999</v>
      </c>
      <c r="F676" s="5">
        <v>0.7</v>
      </c>
      <c r="G676" t="s">
        <v>13082</v>
      </c>
      <c r="H676" t="s">
        <v>13101</v>
      </c>
      <c r="I676" t="s">
        <v>13084</v>
      </c>
      <c r="J676">
        <v>4</v>
      </c>
      <c r="K676">
        <v>92588</v>
      </c>
      <c r="L676">
        <v>462847412</v>
      </c>
      <c r="M676" t="s">
        <v>4221</v>
      </c>
      <c r="N676" t="s">
        <v>6115</v>
      </c>
      <c r="O676" t="s">
        <v>6116</v>
      </c>
      <c r="P676" t="s">
        <v>13097</v>
      </c>
    </row>
    <row r="677" spans="1:16" x14ac:dyDescent="0.35">
      <c r="A677" t="s">
        <v>6117</v>
      </c>
      <c r="B677" t="s">
        <v>13658</v>
      </c>
      <c r="C677" t="s">
        <v>13097</v>
      </c>
      <c r="D677">
        <v>399</v>
      </c>
      <c r="E677">
        <v>699</v>
      </c>
      <c r="F677" s="5">
        <v>0.43</v>
      </c>
      <c r="G677" t="s">
        <v>13085</v>
      </c>
      <c r="H677" t="s">
        <v>13083</v>
      </c>
      <c r="I677" t="s">
        <v>13084</v>
      </c>
      <c r="J677">
        <v>3.4</v>
      </c>
      <c r="K677">
        <v>3454</v>
      </c>
      <c r="L677">
        <v>2414346</v>
      </c>
      <c r="M677" t="s">
        <v>6124</v>
      </c>
      <c r="N677" t="s">
        <v>6125</v>
      </c>
      <c r="O677" t="s">
        <v>6126</v>
      </c>
      <c r="P677" t="s">
        <v>13097</v>
      </c>
    </row>
    <row r="678" spans="1:16" x14ac:dyDescent="0.35">
      <c r="A678" t="s">
        <v>6127</v>
      </c>
      <c r="B678" t="s">
        <v>13659</v>
      </c>
      <c r="C678" t="s">
        <v>13081</v>
      </c>
      <c r="D678">
        <v>599</v>
      </c>
      <c r="E678">
        <v>799</v>
      </c>
      <c r="F678" s="5">
        <v>0.25</v>
      </c>
      <c r="G678" t="s">
        <v>13085</v>
      </c>
      <c r="H678" t="s">
        <v>13101</v>
      </c>
      <c r="I678" t="s">
        <v>13084</v>
      </c>
      <c r="J678">
        <v>4.3</v>
      </c>
      <c r="K678">
        <v>15790</v>
      </c>
      <c r="L678">
        <v>12616210</v>
      </c>
      <c r="M678" t="s">
        <v>6134</v>
      </c>
      <c r="N678" t="s">
        <v>6135</v>
      </c>
      <c r="O678" t="s">
        <v>6136</v>
      </c>
      <c r="P678" t="s">
        <v>13081</v>
      </c>
    </row>
    <row r="679" spans="1:16" x14ac:dyDescent="0.35">
      <c r="A679" t="s">
        <v>6137</v>
      </c>
      <c r="B679" t="s">
        <v>13660</v>
      </c>
      <c r="C679" t="s">
        <v>13081</v>
      </c>
      <c r="D679">
        <v>949</v>
      </c>
      <c r="E679">
        <v>2000</v>
      </c>
      <c r="F679" s="5">
        <v>0.53</v>
      </c>
      <c r="G679" t="s">
        <v>13082</v>
      </c>
      <c r="H679" t="s">
        <v>13101</v>
      </c>
      <c r="I679" t="s">
        <v>13084</v>
      </c>
      <c r="J679">
        <v>3.9</v>
      </c>
      <c r="K679">
        <v>14969</v>
      </c>
      <c r="L679">
        <v>29938000</v>
      </c>
      <c r="M679" t="s">
        <v>6145</v>
      </c>
      <c r="N679" t="s">
        <v>6146</v>
      </c>
      <c r="O679" t="s">
        <v>6147</v>
      </c>
      <c r="P679" t="s">
        <v>13081</v>
      </c>
    </row>
    <row r="680" spans="1:16" x14ac:dyDescent="0.35">
      <c r="A680" t="s">
        <v>6148</v>
      </c>
      <c r="B680" t="s">
        <v>13399</v>
      </c>
      <c r="C680" t="s">
        <v>13097</v>
      </c>
      <c r="D680">
        <v>2499</v>
      </c>
      <c r="E680">
        <v>9999</v>
      </c>
      <c r="F680" s="5">
        <v>0.75</v>
      </c>
      <c r="G680" t="s">
        <v>13082</v>
      </c>
      <c r="H680" t="s">
        <v>13101</v>
      </c>
      <c r="I680" t="s">
        <v>13084</v>
      </c>
      <c r="J680">
        <v>4.0999999999999996</v>
      </c>
      <c r="K680">
        <v>42139</v>
      </c>
      <c r="L680">
        <v>421347861</v>
      </c>
      <c r="M680" t="s">
        <v>6155</v>
      </c>
      <c r="N680" t="s">
        <v>6156</v>
      </c>
      <c r="O680" t="s">
        <v>6157</v>
      </c>
      <c r="P680" t="s">
        <v>13097</v>
      </c>
    </row>
    <row r="681" spans="1:16" x14ac:dyDescent="0.35">
      <c r="A681" t="s">
        <v>6158</v>
      </c>
      <c r="B681" t="s">
        <v>13661</v>
      </c>
      <c r="C681" t="s">
        <v>13097</v>
      </c>
      <c r="D681">
        <v>159</v>
      </c>
      <c r="E681">
        <v>180</v>
      </c>
      <c r="F681" s="5">
        <v>0.12</v>
      </c>
      <c r="G681" t="s">
        <v>13085</v>
      </c>
      <c r="H681" t="s">
        <v>13086</v>
      </c>
      <c r="I681" t="s">
        <v>13082</v>
      </c>
      <c r="J681">
        <v>4.3</v>
      </c>
      <c r="K681">
        <v>989</v>
      </c>
      <c r="L681">
        <v>178020</v>
      </c>
      <c r="M681" t="s">
        <v>6165</v>
      </c>
      <c r="N681" t="s">
        <v>6166</v>
      </c>
      <c r="O681" t="s">
        <v>6167</v>
      </c>
      <c r="P681" t="s">
        <v>13097</v>
      </c>
    </row>
    <row r="682" spans="1:16" x14ac:dyDescent="0.35">
      <c r="A682" t="s">
        <v>6168</v>
      </c>
      <c r="B682" t="s">
        <v>13662</v>
      </c>
      <c r="C682" t="s">
        <v>13097</v>
      </c>
      <c r="D682">
        <v>1329</v>
      </c>
      <c r="E682">
        <v>2900</v>
      </c>
      <c r="F682" s="5">
        <v>0.54</v>
      </c>
      <c r="G682" t="s">
        <v>13082</v>
      </c>
      <c r="H682" t="s">
        <v>13101</v>
      </c>
      <c r="I682" t="s">
        <v>13084</v>
      </c>
      <c r="J682">
        <v>4.5</v>
      </c>
      <c r="K682">
        <v>19624</v>
      </c>
      <c r="L682">
        <v>56909600</v>
      </c>
      <c r="M682" t="s">
        <v>6175</v>
      </c>
      <c r="N682" t="s">
        <v>6176</v>
      </c>
      <c r="O682" t="s">
        <v>6177</v>
      </c>
      <c r="P682" t="s">
        <v>13097</v>
      </c>
    </row>
    <row r="683" spans="1:16" x14ac:dyDescent="0.35">
      <c r="A683" t="s">
        <v>6178</v>
      </c>
      <c r="B683" t="s">
        <v>13663</v>
      </c>
      <c r="C683" t="s">
        <v>13081</v>
      </c>
      <c r="D683">
        <v>570</v>
      </c>
      <c r="E683">
        <v>999</v>
      </c>
      <c r="F683" s="5">
        <v>0.43</v>
      </c>
      <c r="G683" t="s">
        <v>13085</v>
      </c>
      <c r="H683" t="s">
        <v>13101</v>
      </c>
      <c r="I683" t="s">
        <v>13084</v>
      </c>
      <c r="J683">
        <v>4.2</v>
      </c>
      <c r="K683">
        <v>3201</v>
      </c>
      <c r="L683">
        <v>3197799</v>
      </c>
      <c r="M683" t="s">
        <v>13053</v>
      </c>
      <c r="N683" t="s">
        <v>6185</v>
      </c>
      <c r="O683" t="s">
        <v>6186</v>
      </c>
      <c r="P683" t="s">
        <v>13081</v>
      </c>
    </row>
    <row r="684" spans="1:16" x14ac:dyDescent="0.35">
      <c r="A684" t="s">
        <v>6187</v>
      </c>
      <c r="B684" t="s">
        <v>13664</v>
      </c>
      <c r="C684" t="s">
        <v>13097</v>
      </c>
      <c r="D684">
        <v>899</v>
      </c>
      <c r="E684">
        <v>1999</v>
      </c>
      <c r="F684" s="5">
        <v>0.55000000000000004</v>
      </c>
      <c r="G684" t="s">
        <v>13082</v>
      </c>
      <c r="H684" t="s">
        <v>13101</v>
      </c>
      <c r="I684" t="s">
        <v>13084</v>
      </c>
      <c r="J684">
        <v>4.0999999999999996</v>
      </c>
      <c r="K684">
        <v>30469</v>
      </c>
      <c r="L684">
        <v>60907531</v>
      </c>
      <c r="M684" t="s">
        <v>6195</v>
      </c>
      <c r="N684" t="s">
        <v>6196</v>
      </c>
      <c r="O684" t="s">
        <v>6197</v>
      </c>
      <c r="P684" t="s">
        <v>13097</v>
      </c>
    </row>
    <row r="685" spans="1:16" x14ac:dyDescent="0.35">
      <c r="A685" t="s">
        <v>6198</v>
      </c>
      <c r="B685" t="s">
        <v>13665</v>
      </c>
      <c r="C685" t="s">
        <v>13081</v>
      </c>
      <c r="D685">
        <v>449</v>
      </c>
      <c r="E685">
        <v>999</v>
      </c>
      <c r="F685" s="5">
        <v>0.55000000000000004</v>
      </c>
      <c r="G685" t="s">
        <v>13082</v>
      </c>
      <c r="H685" t="s">
        <v>13083</v>
      </c>
      <c r="I685" t="s">
        <v>13084</v>
      </c>
      <c r="J685">
        <v>4.4000000000000004</v>
      </c>
      <c r="K685">
        <v>9940</v>
      </c>
      <c r="L685">
        <v>9930060</v>
      </c>
      <c r="M685" t="s">
        <v>6206</v>
      </c>
      <c r="N685" t="s">
        <v>6207</v>
      </c>
      <c r="O685" t="s">
        <v>6208</v>
      </c>
      <c r="P685" t="s">
        <v>13081</v>
      </c>
    </row>
    <row r="686" spans="1:16" x14ac:dyDescent="0.35">
      <c r="A686" t="s">
        <v>6209</v>
      </c>
      <c r="B686" t="s">
        <v>13666</v>
      </c>
      <c r="C686" t="s">
        <v>13081</v>
      </c>
      <c r="D686">
        <v>549</v>
      </c>
      <c r="E686">
        <v>999</v>
      </c>
      <c r="F686" s="5">
        <v>0.45</v>
      </c>
      <c r="G686" t="s">
        <v>13085</v>
      </c>
      <c r="H686" t="s">
        <v>13101</v>
      </c>
      <c r="I686" t="s">
        <v>13084</v>
      </c>
      <c r="J686">
        <v>4.3</v>
      </c>
      <c r="K686">
        <v>7758</v>
      </c>
      <c r="L686">
        <v>7750242</v>
      </c>
      <c r="M686" t="s">
        <v>6217</v>
      </c>
      <c r="N686" t="s">
        <v>6218</v>
      </c>
      <c r="O686" t="s">
        <v>6219</v>
      </c>
      <c r="P686" t="s">
        <v>13081</v>
      </c>
    </row>
    <row r="687" spans="1:16" x14ac:dyDescent="0.35">
      <c r="A687" t="s">
        <v>6220</v>
      </c>
      <c r="B687" t="s">
        <v>13667</v>
      </c>
      <c r="C687" t="s">
        <v>13081</v>
      </c>
      <c r="D687">
        <v>1529</v>
      </c>
      <c r="E687">
        <v>2399</v>
      </c>
      <c r="F687" s="5">
        <v>0.36</v>
      </c>
      <c r="G687" t="s">
        <v>13085</v>
      </c>
      <c r="H687" t="s">
        <v>13101</v>
      </c>
      <c r="I687" t="s">
        <v>13084</v>
      </c>
      <c r="J687">
        <v>4.3</v>
      </c>
      <c r="K687">
        <v>68409</v>
      </c>
      <c r="L687">
        <v>164113191</v>
      </c>
      <c r="M687" t="s">
        <v>6227</v>
      </c>
      <c r="N687" t="s">
        <v>6228</v>
      </c>
      <c r="O687" t="s">
        <v>6229</v>
      </c>
      <c r="P687" t="s">
        <v>13081</v>
      </c>
    </row>
    <row r="688" spans="1:16" x14ac:dyDescent="0.35">
      <c r="A688" t="s">
        <v>6230</v>
      </c>
      <c r="B688" t="s">
        <v>13668</v>
      </c>
      <c r="C688" t="s">
        <v>13565</v>
      </c>
      <c r="D688">
        <v>100</v>
      </c>
      <c r="E688">
        <v>100</v>
      </c>
      <c r="F688" s="5">
        <v>0</v>
      </c>
      <c r="G688" t="s">
        <v>13085</v>
      </c>
      <c r="H688" t="s">
        <v>13086</v>
      </c>
      <c r="I688" t="s">
        <v>13084</v>
      </c>
      <c r="J688">
        <v>4.3</v>
      </c>
      <c r="K688">
        <v>3095</v>
      </c>
      <c r="L688">
        <v>309500</v>
      </c>
      <c r="M688" t="s">
        <v>6238</v>
      </c>
      <c r="N688" t="s">
        <v>6239</v>
      </c>
      <c r="O688" t="s">
        <v>6240</v>
      </c>
      <c r="P688" t="s">
        <v>13565</v>
      </c>
    </row>
    <row r="689" spans="1:16" x14ac:dyDescent="0.35">
      <c r="A689" t="s">
        <v>6241</v>
      </c>
      <c r="B689" t="s">
        <v>13669</v>
      </c>
      <c r="C689" t="s">
        <v>13081</v>
      </c>
      <c r="D689">
        <v>299</v>
      </c>
      <c r="E689">
        <v>1499</v>
      </c>
      <c r="F689" s="5">
        <v>0.8</v>
      </c>
      <c r="G689" t="s">
        <v>13082</v>
      </c>
      <c r="H689" t="s">
        <v>13083</v>
      </c>
      <c r="I689" t="s">
        <v>13082</v>
      </c>
      <c r="J689">
        <v>4.2</v>
      </c>
      <c r="K689">
        <v>903</v>
      </c>
      <c r="L689">
        <v>1353597</v>
      </c>
      <c r="M689" t="s">
        <v>6248</v>
      </c>
      <c r="N689" t="s">
        <v>6249</v>
      </c>
      <c r="O689" t="s">
        <v>6250</v>
      </c>
      <c r="P689" t="s">
        <v>13081</v>
      </c>
    </row>
    <row r="690" spans="1:16" x14ac:dyDescent="0.35">
      <c r="A690" t="s">
        <v>6251</v>
      </c>
      <c r="B690" t="s">
        <v>13670</v>
      </c>
      <c r="C690" t="s">
        <v>13081</v>
      </c>
      <c r="D690">
        <v>1295</v>
      </c>
      <c r="E690">
        <v>1795</v>
      </c>
      <c r="F690" s="5">
        <v>0.28000000000000003</v>
      </c>
      <c r="G690" t="s">
        <v>13085</v>
      </c>
      <c r="H690" t="s">
        <v>13101</v>
      </c>
      <c r="I690" t="s">
        <v>13084</v>
      </c>
      <c r="J690">
        <v>4.0999999999999996</v>
      </c>
      <c r="K690">
        <v>25771</v>
      </c>
      <c r="L690">
        <v>46258945</v>
      </c>
      <c r="M690" t="s">
        <v>6258</v>
      </c>
      <c r="N690" t="s">
        <v>6259</v>
      </c>
      <c r="O690" t="s">
        <v>6260</v>
      </c>
      <c r="P690" t="s">
        <v>13081</v>
      </c>
    </row>
    <row r="691" spans="1:16" x14ac:dyDescent="0.35">
      <c r="A691" t="s">
        <v>6261</v>
      </c>
      <c r="B691" t="s">
        <v>13671</v>
      </c>
      <c r="C691" t="s">
        <v>13097</v>
      </c>
      <c r="D691">
        <v>699</v>
      </c>
      <c r="E691">
        <v>999</v>
      </c>
      <c r="F691" s="5">
        <v>0.3</v>
      </c>
      <c r="G691" t="s">
        <v>13085</v>
      </c>
      <c r="H691" t="s">
        <v>13101</v>
      </c>
      <c r="I691" t="s">
        <v>13084</v>
      </c>
      <c r="J691">
        <v>4.0999999999999996</v>
      </c>
      <c r="K691">
        <v>273189</v>
      </c>
      <c r="L691">
        <v>272915811</v>
      </c>
      <c r="M691" t="s">
        <v>6268</v>
      </c>
      <c r="N691" t="s">
        <v>6269</v>
      </c>
      <c r="O691" t="s">
        <v>6270</v>
      </c>
      <c r="P691" t="s">
        <v>13097</v>
      </c>
    </row>
    <row r="692" spans="1:16" x14ac:dyDescent="0.35">
      <c r="A692" t="s">
        <v>6271</v>
      </c>
      <c r="B692" t="s">
        <v>13672</v>
      </c>
      <c r="C692" t="s">
        <v>13565</v>
      </c>
      <c r="D692">
        <v>252</v>
      </c>
      <c r="E692">
        <v>315</v>
      </c>
      <c r="F692" s="5">
        <v>0.2</v>
      </c>
      <c r="G692" t="s">
        <v>13085</v>
      </c>
      <c r="H692" t="s">
        <v>13083</v>
      </c>
      <c r="I692" t="s">
        <v>13084</v>
      </c>
      <c r="J692">
        <v>4.5</v>
      </c>
      <c r="K692">
        <v>3785</v>
      </c>
      <c r="L692">
        <v>1192275</v>
      </c>
      <c r="M692" t="s">
        <v>6279</v>
      </c>
      <c r="N692" t="s">
        <v>6280</v>
      </c>
      <c r="O692" t="s">
        <v>6281</v>
      </c>
      <c r="P692" t="s">
        <v>13565</v>
      </c>
    </row>
    <row r="693" spans="1:16" x14ac:dyDescent="0.35">
      <c r="A693" t="s">
        <v>6282</v>
      </c>
      <c r="B693" t="s">
        <v>13673</v>
      </c>
      <c r="C693" t="s">
        <v>13097</v>
      </c>
      <c r="D693">
        <v>190</v>
      </c>
      <c r="E693">
        <v>220</v>
      </c>
      <c r="F693" s="5">
        <v>0.14000000000000001</v>
      </c>
      <c r="G693" t="s">
        <v>13085</v>
      </c>
      <c r="H693" t="s">
        <v>13086</v>
      </c>
      <c r="I693" t="s">
        <v>13084</v>
      </c>
      <c r="J693">
        <v>4.4000000000000004</v>
      </c>
      <c r="K693">
        <v>2866</v>
      </c>
      <c r="L693">
        <v>630520</v>
      </c>
      <c r="M693" t="s">
        <v>6289</v>
      </c>
      <c r="N693" t="s">
        <v>6290</v>
      </c>
      <c r="O693" t="s">
        <v>6291</v>
      </c>
      <c r="P693" t="s">
        <v>13097</v>
      </c>
    </row>
    <row r="694" spans="1:16" x14ac:dyDescent="0.35">
      <c r="A694" t="s">
        <v>6292</v>
      </c>
      <c r="B694" t="s">
        <v>13589</v>
      </c>
      <c r="C694" t="s">
        <v>13081</v>
      </c>
      <c r="D694">
        <v>1299</v>
      </c>
      <c r="E694">
        <v>1599</v>
      </c>
      <c r="F694" s="5">
        <v>0.19</v>
      </c>
      <c r="G694" t="s">
        <v>13085</v>
      </c>
      <c r="H694" t="s">
        <v>13101</v>
      </c>
      <c r="I694" t="s">
        <v>13084</v>
      </c>
      <c r="J694">
        <v>4.3</v>
      </c>
      <c r="K694">
        <v>27223</v>
      </c>
      <c r="L694">
        <v>43529577</v>
      </c>
      <c r="M694" t="s">
        <v>6299</v>
      </c>
      <c r="N694" t="s">
        <v>6300</v>
      </c>
      <c r="O694" t="s">
        <v>6301</v>
      </c>
      <c r="P694" t="s">
        <v>13081</v>
      </c>
    </row>
    <row r="695" spans="1:16" x14ac:dyDescent="0.35">
      <c r="A695" t="s">
        <v>6302</v>
      </c>
      <c r="B695" t="s">
        <v>13674</v>
      </c>
      <c r="C695" t="s">
        <v>13081</v>
      </c>
      <c r="D695">
        <v>729</v>
      </c>
      <c r="E695">
        <v>1650</v>
      </c>
      <c r="F695" s="5">
        <v>0.56000000000000005</v>
      </c>
      <c r="G695" t="s">
        <v>13082</v>
      </c>
      <c r="H695" t="s">
        <v>13101</v>
      </c>
      <c r="I695" t="s">
        <v>13084</v>
      </c>
      <c r="J695">
        <v>4.3</v>
      </c>
      <c r="K695">
        <v>82356</v>
      </c>
      <c r="L695">
        <v>135887400</v>
      </c>
      <c r="M695" t="s">
        <v>6309</v>
      </c>
      <c r="N695" t="s">
        <v>6310</v>
      </c>
      <c r="O695" t="s">
        <v>6311</v>
      </c>
      <c r="P695" t="s">
        <v>13081</v>
      </c>
    </row>
    <row r="696" spans="1:16" x14ac:dyDescent="0.35">
      <c r="A696" t="s">
        <v>6312</v>
      </c>
      <c r="B696" t="s">
        <v>13675</v>
      </c>
      <c r="C696" t="s">
        <v>13565</v>
      </c>
      <c r="D696">
        <v>480</v>
      </c>
      <c r="E696">
        <v>600</v>
      </c>
      <c r="F696" s="5">
        <v>0.2</v>
      </c>
      <c r="G696" t="s">
        <v>13085</v>
      </c>
      <c r="H696" t="s">
        <v>13083</v>
      </c>
      <c r="I696" t="s">
        <v>13084</v>
      </c>
      <c r="J696">
        <v>4.3</v>
      </c>
      <c r="K696">
        <v>5719</v>
      </c>
      <c r="L696">
        <v>3431400</v>
      </c>
      <c r="M696" t="s">
        <v>6320</v>
      </c>
      <c r="N696" t="s">
        <v>6321</v>
      </c>
      <c r="O696" t="s">
        <v>6322</v>
      </c>
      <c r="P696" t="s">
        <v>13565</v>
      </c>
    </row>
    <row r="697" spans="1:16" x14ac:dyDescent="0.35">
      <c r="A697" t="s">
        <v>6326</v>
      </c>
      <c r="B697" t="s">
        <v>13676</v>
      </c>
      <c r="C697" t="s">
        <v>13081</v>
      </c>
      <c r="D697">
        <v>999</v>
      </c>
      <c r="E697">
        <v>2499</v>
      </c>
      <c r="F697" s="5">
        <v>0.6</v>
      </c>
      <c r="G697" t="s">
        <v>13082</v>
      </c>
      <c r="H697" t="s">
        <v>13101</v>
      </c>
      <c r="I697" t="s">
        <v>13084</v>
      </c>
      <c r="J697">
        <v>4.3</v>
      </c>
      <c r="K697">
        <v>1690</v>
      </c>
      <c r="L697">
        <v>4223310</v>
      </c>
      <c r="M697" t="s">
        <v>6333</v>
      </c>
      <c r="N697" t="s">
        <v>6334</v>
      </c>
      <c r="O697" t="s">
        <v>6335</v>
      </c>
      <c r="P697" t="s">
        <v>13081</v>
      </c>
    </row>
    <row r="698" spans="1:16" x14ac:dyDescent="0.35">
      <c r="A698" t="s">
        <v>6338</v>
      </c>
      <c r="B698" t="s">
        <v>13677</v>
      </c>
      <c r="C698" t="s">
        <v>13081</v>
      </c>
      <c r="D698">
        <v>238</v>
      </c>
      <c r="E698">
        <v>699</v>
      </c>
      <c r="F698" s="5">
        <v>0.66</v>
      </c>
      <c r="G698" t="s">
        <v>13082</v>
      </c>
      <c r="H698" t="s">
        <v>13083</v>
      </c>
      <c r="I698" t="s">
        <v>13084</v>
      </c>
      <c r="J698">
        <v>4.4000000000000004</v>
      </c>
      <c r="K698">
        <v>8372</v>
      </c>
      <c r="L698">
        <v>5852028</v>
      </c>
      <c r="M698" t="s">
        <v>6346</v>
      </c>
      <c r="N698" t="s">
        <v>6347</v>
      </c>
      <c r="O698" t="s">
        <v>6348</v>
      </c>
      <c r="P698" t="s">
        <v>13081</v>
      </c>
    </row>
    <row r="699" spans="1:16" x14ac:dyDescent="0.35">
      <c r="A699" t="s">
        <v>6349</v>
      </c>
      <c r="B699" t="s">
        <v>13678</v>
      </c>
      <c r="C699" t="s">
        <v>13081</v>
      </c>
      <c r="D699">
        <v>1349</v>
      </c>
      <c r="E699">
        <v>2198</v>
      </c>
      <c r="F699" s="5">
        <v>0.39</v>
      </c>
      <c r="G699" t="s">
        <v>13085</v>
      </c>
      <c r="H699" t="s">
        <v>13101</v>
      </c>
      <c r="I699" t="s">
        <v>13084</v>
      </c>
      <c r="J699">
        <v>4</v>
      </c>
      <c r="K699">
        <v>7113</v>
      </c>
      <c r="L699">
        <v>15634374</v>
      </c>
      <c r="M699" t="s">
        <v>6356</v>
      </c>
      <c r="N699" t="s">
        <v>6357</v>
      </c>
      <c r="O699" t="s">
        <v>6358</v>
      </c>
      <c r="P699" t="s">
        <v>13081</v>
      </c>
    </row>
    <row r="700" spans="1:16" x14ac:dyDescent="0.35">
      <c r="A700" t="s">
        <v>6360</v>
      </c>
      <c r="B700" t="s">
        <v>13679</v>
      </c>
      <c r="C700" t="s">
        <v>13081</v>
      </c>
      <c r="D700">
        <v>199</v>
      </c>
      <c r="E700">
        <v>499</v>
      </c>
      <c r="F700" s="5">
        <v>0.6</v>
      </c>
      <c r="G700" t="s">
        <v>13082</v>
      </c>
      <c r="H700" t="s">
        <v>13086</v>
      </c>
      <c r="I700" t="s">
        <v>13084</v>
      </c>
      <c r="J700">
        <v>3.3</v>
      </c>
      <c r="K700">
        <v>2804</v>
      </c>
      <c r="L700">
        <v>1399196</v>
      </c>
      <c r="M700" t="s">
        <v>6367</v>
      </c>
      <c r="N700" t="s">
        <v>6368</v>
      </c>
      <c r="O700" t="s">
        <v>6369</v>
      </c>
      <c r="P700" t="s">
        <v>13081</v>
      </c>
    </row>
    <row r="701" spans="1:16" x14ac:dyDescent="0.35">
      <c r="A701" t="s">
        <v>6370</v>
      </c>
      <c r="B701" t="s">
        <v>13680</v>
      </c>
      <c r="C701" t="s">
        <v>13097</v>
      </c>
      <c r="D701">
        <v>1999</v>
      </c>
      <c r="E701">
        <v>9999</v>
      </c>
      <c r="F701" s="5">
        <v>0.8</v>
      </c>
      <c r="G701" t="s">
        <v>13082</v>
      </c>
      <c r="H701" t="s">
        <v>13101</v>
      </c>
      <c r="I701" t="s">
        <v>13084</v>
      </c>
      <c r="J701">
        <v>3.7</v>
      </c>
      <c r="K701">
        <v>1986</v>
      </c>
      <c r="L701">
        <v>19858014</v>
      </c>
      <c r="M701" t="s">
        <v>6376</v>
      </c>
      <c r="N701" t="s">
        <v>6377</v>
      </c>
      <c r="O701" t="s">
        <v>6378</v>
      </c>
      <c r="P701" t="s">
        <v>13097</v>
      </c>
    </row>
    <row r="702" spans="1:16" x14ac:dyDescent="0.35">
      <c r="A702" t="s">
        <v>6379</v>
      </c>
      <c r="B702" t="s">
        <v>13681</v>
      </c>
      <c r="C702" t="s">
        <v>13097</v>
      </c>
      <c r="D702">
        <v>99</v>
      </c>
      <c r="E702">
        <v>499</v>
      </c>
      <c r="F702" s="5">
        <v>0.8</v>
      </c>
      <c r="G702" t="s">
        <v>13082</v>
      </c>
      <c r="H702" t="s">
        <v>13086</v>
      </c>
      <c r="I702" t="s">
        <v>13084</v>
      </c>
      <c r="J702">
        <v>4.0999999999999996</v>
      </c>
      <c r="K702">
        <v>2451</v>
      </c>
      <c r="L702">
        <v>1223049</v>
      </c>
      <c r="M702" t="s">
        <v>6385</v>
      </c>
      <c r="N702" t="s">
        <v>6386</v>
      </c>
      <c r="O702" t="s">
        <v>6387</v>
      </c>
      <c r="P702" t="s">
        <v>13097</v>
      </c>
    </row>
    <row r="703" spans="1:16" x14ac:dyDescent="0.35">
      <c r="A703" t="s">
        <v>6388</v>
      </c>
      <c r="B703" t="s">
        <v>13682</v>
      </c>
      <c r="C703" t="s">
        <v>13081</v>
      </c>
      <c r="D703">
        <v>499</v>
      </c>
      <c r="E703">
        <v>1000</v>
      </c>
      <c r="F703" s="5">
        <v>0.5</v>
      </c>
      <c r="G703" t="s">
        <v>13082</v>
      </c>
      <c r="H703" t="s">
        <v>13083</v>
      </c>
      <c r="I703" t="s">
        <v>13082</v>
      </c>
      <c r="J703">
        <v>5</v>
      </c>
      <c r="K703">
        <v>23</v>
      </c>
      <c r="L703">
        <v>23000</v>
      </c>
      <c r="M703" t="s">
        <v>6395</v>
      </c>
      <c r="N703" t="s">
        <v>6396</v>
      </c>
      <c r="O703" t="s">
        <v>6397</v>
      </c>
      <c r="P703" t="s">
        <v>13081</v>
      </c>
    </row>
    <row r="704" spans="1:16" x14ac:dyDescent="0.35">
      <c r="A704" t="s">
        <v>6398</v>
      </c>
      <c r="B704" t="s">
        <v>13683</v>
      </c>
      <c r="C704" t="s">
        <v>13081</v>
      </c>
      <c r="D704">
        <v>1792</v>
      </c>
      <c r="E704">
        <v>3500</v>
      </c>
      <c r="F704" s="5">
        <v>0.49</v>
      </c>
      <c r="G704" t="s">
        <v>13085</v>
      </c>
      <c r="H704" t="s">
        <v>13101</v>
      </c>
      <c r="I704" t="s">
        <v>13084</v>
      </c>
      <c r="J704">
        <v>4.5</v>
      </c>
      <c r="K704">
        <v>26194</v>
      </c>
      <c r="L704">
        <v>91679000</v>
      </c>
      <c r="M704" t="s">
        <v>6406</v>
      </c>
      <c r="N704" t="s">
        <v>6407</v>
      </c>
      <c r="O704" t="s">
        <v>6408</v>
      </c>
      <c r="P704" t="s">
        <v>13081</v>
      </c>
    </row>
    <row r="705" spans="1:16" x14ac:dyDescent="0.35">
      <c r="A705" t="s">
        <v>6409</v>
      </c>
      <c r="B705" t="s">
        <v>13684</v>
      </c>
      <c r="C705" t="s">
        <v>13081</v>
      </c>
      <c r="D705">
        <v>3299</v>
      </c>
      <c r="E705">
        <v>4100</v>
      </c>
      <c r="F705" s="5">
        <v>0.2</v>
      </c>
      <c r="G705" t="s">
        <v>13085</v>
      </c>
      <c r="H705" t="s">
        <v>13101</v>
      </c>
      <c r="I705" t="s">
        <v>13084</v>
      </c>
      <c r="J705">
        <v>3.9</v>
      </c>
      <c r="K705">
        <v>15783</v>
      </c>
      <c r="L705">
        <v>64710300</v>
      </c>
      <c r="M705" t="s">
        <v>6417</v>
      </c>
      <c r="N705" t="s">
        <v>6418</v>
      </c>
      <c r="O705" t="s">
        <v>6419</v>
      </c>
      <c r="P705" t="s">
        <v>13081</v>
      </c>
    </row>
    <row r="706" spans="1:16" x14ac:dyDescent="0.35">
      <c r="A706" t="s">
        <v>6420</v>
      </c>
      <c r="B706" t="s">
        <v>13672</v>
      </c>
      <c r="C706" t="s">
        <v>13565</v>
      </c>
      <c r="D706">
        <v>125</v>
      </c>
      <c r="E706">
        <v>180</v>
      </c>
      <c r="F706" s="5">
        <v>0.31</v>
      </c>
      <c r="G706" t="s">
        <v>13085</v>
      </c>
      <c r="H706" t="s">
        <v>13086</v>
      </c>
      <c r="I706" t="s">
        <v>13084</v>
      </c>
      <c r="J706">
        <v>4.4000000000000004</v>
      </c>
      <c r="K706">
        <v>8053</v>
      </c>
      <c r="L706">
        <v>1449540</v>
      </c>
      <c r="M706" t="s">
        <v>6427</v>
      </c>
      <c r="N706" t="s">
        <v>6428</v>
      </c>
      <c r="O706" t="s">
        <v>6429</v>
      </c>
      <c r="P706" t="s">
        <v>13565</v>
      </c>
    </row>
    <row r="707" spans="1:16" x14ac:dyDescent="0.35">
      <c r="A707" t="s">
        <v>6430</v>
      </c>
      <c r="B707" t="s">
        <v>13685</v>
      </c>
      <c r="C707" t="s">
        <v>13081</v>
      </c>
      <c r="D707">
        <v>399</v>
      </c>
      <c r="E707">
        <v>1190</v>
      </c>
      <c r="F707" s="5">
        <v>0.66</v>
      </c>
      <c r="G707" t="s">
        <v>13082</v>
      </c>
      <c r="H707" t="s">
        <v>13083</v>
      </c>
      <c r="I707" t="s">
        <v>13084</v>
      </c>
      <c r="J707">
        <v>4.0999999999999996</v>
      </c>
      <c r="K707">
        <v>2809</v>
      </c>
      <c r="L707">
        <v>3342710</v>
      </c>
      <c r="M707" t="s">
        <v>6437</v>
      </c>
      <c r="N707" t="s">
        <v>6438</v>
      </c>
      <c r="O707" t="s">
        <v>6439</v>
      </c>
      <c r="P707" t="s">
        <v>13081</v>
      </c>
    </row>
    <row r="708" spans="1:16" x14ac:dyDescent="0.35">
      <c r="A708" t="s">
        <v>6440</v>
      </c>
      <c r="B708" t="s">
        <v>13686</v>
      </c>
      <c r="C708" t="s">
        <v>13097</v>
      </c>
      <c r="D708">
        <v>1199</v>
      </c>
      <c r="E708">
        <v>7999</v>
      </c>
      <c r="F708" s="5">
        <v>0.85</v>
      </c>
      <c r="G708" t="s">
        <v>13082</v>
      </c>
      <c r="H708" t="s">
        <v>13101</v>
      </c>
      <c r="I708" t="s">
        <v>13084</v>
      </c>
      <c r="J708">
        <v>3.6</v>
      </c>
      <c r="K708">
        <v>25910</v>
      </c>
      <c r="L708">
        <v>207254090</v>
      </c>
      <c r="M708" t="s">
        <v>6447</v>
      </c>
      <c r="N708" t="s">
        <v>6448</v>
      </c>
      <c r="O708" t="s">
        <v>6449</v>
      </c>
      <c r="P708" t="s">
        <v>13097</v>
      </c>
    </row>
    <row r="709" spans="1:16" x14ac:dyDescent="0.35">
      <c r="A709" t="s">
        <v>6450</v>
      </c>
      <c r="B709" t="s">
        <v>13687</v>
      </c>
      <c r="C709" t="s">
        <v>13081</v>
      </c>
      <c r="D709">
        <v>235</v>
      </c>
      <c r="E709">
        <v>1599</v>
      </c>
      <c r="F709" s="5">
        <v>0.85</v>
      </c>
      <c r="G709" t="s">
        <v>13082</v>
      </c>
      <c r="H709" t="s">
        <v>13083</v>
      </c>
      <c r="I709" t="s">
        <v>13084</v>
      </c>
      <c r="J709">
        <v>3.8</v>
      </c>
      <c r="K709">
        <v>1173</v>
      </c>
      <c r="L709">
        <v>1875627</v>
      </c>
      <c r="M709" t="s">
        <v>6457</v>
      </c>
      <c r="N709" t="s">
        <v>6458</v>
      </c>
      <c r="O709" t="s">
        <v>6459</v>
      </c>
      <c r="P709" t="s">
        <v>13081</v>
      </c>
    </row>
    <row r="710" spans="1:16" x14ac:dyDescent="0.35">
      <c r="A710" t="s">
        <v>6460</v>
      </c>
      <c r="B710" t="s">
        <v>13688</v>
      </c>
      <c r="C710" t="s">
        <v>13081</v>
      </c>
      <c r="D710">
        <v>549</v>
      </c>
      <c r="E710">
        <v>1999</v>
      </c>
      <c r="F710" s="5">
        <v>0.73</v>
      </c>
      <c r="G710" t="s">
        <v>13082</v>
      </c>
      <c r="H710" t="s">
        <v>13101</v>
      </c>
      <c r="I710" t="s">
        <v>13084</v>
      </c>
      <c r="J710">
        <v>3.6</v>
      </c>
      <c r="K710">
        <v>6422</v>
      </c>
      <c r="L710">
        <v>12837578</v>
      </c>
      <c r="M710" t="s">
        <v>6467</v>
      </c>
      <c r="N710" t="s">
        <v>6468</v>
      </c>
      <c r="O710" t="s">
        <v>6469</v>
      </c>
      <c r="P710" t="s">
        <v>13081</v>
      </c>
    </row>
    <row r="711" spans="1:16" x14ac:dyDescent="0.35">
      <c r="A711" t="s">
        <v>6470</v>
      </c>
      <c r="B711" t="s">
        <v>13689</v>
      </c>
      <c r="C711" t="s">
        <v>13081</v>
      </c>
      <c r="D711">
        <v>89</v>
      </c>
      <c r="E711">
        <v>99</v>
      </c>
      <c r="F711" s="5">
        <v>0.1</v>
      </c>
      <c r="G711" t="s">
        <v>13085</v>
      </c>
      <c r="H711" t="s">
        <v>13086</v>
      </c>
      <c r="I711" t="s">
        <v>13082</v>
      </c>
      <c r="J711">
        <v>4.2</v>
      </c>
      <c r="K711">
        <v>241</v>
      </c>
      <c r="L711">
        <v>23859</v>
      </c>
      <c r="M711" t="s">
        <v>6477</v>
      </c>
      <c r="N711" t="s">
        <v>6478</v>
      </c>
      <c r="O711" t="s">
        <v>6479</v>
      </c>
      <c r="P711" t="s">
        <v>13081</v>
      </c>
    </row>
    <row r="712" spans="1:16" x14ac:dyDescent="0.35">
      <c r="A712" t="s">
        <v>6482</v>
      </c>
      <c r="B712" t="s">
        <v>13690</v>
      </c>
      <c r="C712" t="s">
        <v>13097</v>
      </c>
      <c r="D712">
        <v>1299</v>
      </c>
      <c r="E712">
        <v>2999</v>
      </c>
      <c r="F712" s="5">
        <v>0.56999999999999995</v>
      </c>
      <c r="G712" t="s">
        <v>13082</v>
      </c>
      <c r="H712" t="s">
        <v>13101</v>
      </c>
      <c r="I712" t="s">
        <v>13084</v>
      </c>
      <c r="J712">
        <v>3.8</v>
      </c>
      <c r="K712">
        <v>14629</v>
      </c>
      <c r="L712">
        <v>43872371</v>
      </c>
      <c r="M712" t="s">
        <v>6489</v>
      </c>
      <c r="N712" t="s">
        <v>6490</v>
      </c>
      <c r="O712" t="s">
        <v>6491</v>
      </c>
      <c r="P712" t="s">
        <v>13097</v>
      </c>
    </row>
    <row r="713" spans="1:16" x14ac:dyDescent="0.35">
      <c r="A713" t="s">
        <v>6492</v>
      </c>
      <c r="B713" t="s">
        <v>13691</v>
      </c>
      <c r="C713" t="s">
        <v>13081</v>
      </c>
      <c r="D713">
        <v>230</v>
      </c>
      <c r="E713">
        <v>999</v>
      </c>
      <c r="F713" s="5">
        <v>0.77</v>
      </c>
      <c r="G713" t="s">
        <v>13082</v>
      </c>
      <c r="H713" t="s">
        <v>13083</v>
      </c>
      <c r="I713" t="s">
        <v>13084</v>
      </c>
      <c r="J713">
        <v>4.2</v>
      </c>
      <c r="K713">
        <v>1528</v>
      </c>
      <c r="L713">
        <v>1526472</v>
      </c>
      <c r="M713" t="s">
        <v>6499</v>
      </c>
      <c r="N713" t="s">
        <v>6500</v>
      </c>
      <c r="O713" t="s">
        <v>6501</v>
      </c>
      <c r="P713" t="s">
        <v>13081</v>
      </c>
    </row>
    <row r="714" spans="1:16" x14ac:dyDescent="0.35">
      <c r="A714" t="s">
        <v>6502</v>
      </c>
      <c r="B714" t="s">
        <v>13692</v>
      </c>
      <c r="C714" t="s">
        <v>13097</v>
      </c>
      <c r="D714">
        <v>119</v>
      </c>
      <c r="E714">
        <v>499</v>
      </c>
      <c r="F714" s="5">
        <v>0.76</v>
      </c>
      <c r="G714" t="s">
        <v>13082</v>
      </c>
      <c r="H714" t="s">
        <v>13086</v>
      </c>
      <c r="I714" t="s">
        <v>13084</v>
      </c>
      <c r="J714">
        <v>4.3</v>
      </c>
      <c r="K714">
        <v>15032</v>
      </c>
      <c r="L714">
        <v>7500968</v>
      </c>
      <c r="M714" t="s">
        <v>6510</v>
      </c>
      <c r="N714" t="s">
        <v>6511</v>
      </c>
      <c r="O714" t="s">
        <v>6512</v>
      </c>
      <c r="P714" t="s">
        <v>13097</v>
      </c>
    </row>
    <row r="715" spans="1:16" x14ac:dyDescent="0.35">
      <c r="A715" t="s">
        <v>6513</v>
      </c>
      <c r="B715" t="s">
        <v>13693</v>
      </c>
      <c r="C715" t="s">
        <v>13097</v>
      </c>
      <c r="D715">
        <v>449</v>
      </c>
      <c r="E715">
        <v>800</v>
      </c>
      <c r="F715" s="5">
        <v>0.44</v>
      </c>
      <c r="G715" t="s">
        <v>13085</v>
      </c>
      <c r="H715" t="s">
        <v>13083</v>
      </c>
      <c r="I715" t="s">
        <v>13084</v>
      </c>
      <c r="J715">
        <v>4.4000000000000004</v>
      </c>
      <c r="K715">
        <v>69585</v>
      </c>
      <c r="L715">
        <v>55668000</v>
      </c>
      <c r="M715" t="s">
        <v>6521</v>
      </c>
      <c r="N715" t="s">
        <v>6522</v>
      </c>
      <c r="O715" t="s">
        <v>6523</v>
      </c>
      <c r="P715" t="s">
        <v>13097</v>
      </c>
    </row>
    <row r="716" spans="1:16" x14ac:dyDescent="0.35">
      <c r="A716" t="s">
        <v>6524</v>
      </c>
      <c r="B716" t="s">
        <v>13694</v>
      </c>
      <c r="C716" t="s">
        <v>13097</v>
      </c>
      <c r="D716">
        <v>1699</v>
      </c>
      <c r="E716">
        <v>3495</v>
      </c>
      <c r="F716" s="5">
        <v>0.51</v>
      </c>
      <c r="G716" t="s">
        <v>13082</v>
      </c>
      <c r="H716" t="s">
        <v>13101</v>
      </c>
      <c r="I716" t="s">
        <v>13084</v>
      </c>
      <c r="J716">
        <v>4.0999999999999996</v>
      </c>
      <c r="K716">
        <v>14371</v>
      </c>
      <c r="L716">
        <v>50226645</v>
      </c>
      <c r="M716" t="s">
        <v>6532</v>
      </c>
      <c r="N716" t="s">
        <v>6533</v>
      </c>
      <c r="O716" t="s">
        <v>6534</v>
      </c>
      <c r="P716" t="s">
        <v>13097</v>
      </c>
    </row>
    <row r="717" spans="1:16" x14ac:dyDescent="0.35">
      <c r="A717" t="s">
        <v>6535</v>
      </c>
      <c r="B717" t="s">
        <v>13695</v>
      </c>
      <c r="C717" t="s">
        <v>13565</v>
      </c>
      <c r="D717">
        <v>561</v>
      </c>
      <c r="E717">
        <v>720</v>
      </c>
      <c r="F717" s="5">
        <v>0.22</v>
      </c>
      <c r="G717" t="s">
        <v>13085</v>
      </c>
      <c r="H717" t="s">
        <v>13101</v>
      </c>
      <c r="I717" t="s">
        <v>13084</v>
      </c>
      <c r="J717">
        <v>4.4000000000000004</v>
      </c>
      <c r="K717">
        <v>3182</v>
      </c>
      <c r="L717">
        <v>2291040</v>
      </c>
      <c r="M717" t="s">
        <v>6542</v>
      </c>
      <c r="N717" t="s">
        <v>6543</v>
      </c>
      <c r="O717" t="s">
        <v>6544</v>
      </c>
      <c r="P717" t="s">
        <v>13565</v>
      </c>
    </row>
    <row r="718" spans="1:16" x14ac:dyDescent="0.35">
      <c r="A718" t="s">
        <v>6545</v>
      </c>
      <c r="B718" t="s">
        <v>13696</v>
      </c>
      <c r="C718" t="s">
        <v>13081</v>
      </c>
      <c r="D718">
        <v>289</v>
      </c>
      <c r="E718">
        <v>590</v>
      </c>
      <c r="F718" s="5">
        <v>0.51</v>
      </c>
      <c r="G718" t="s">
        <v>13082</v>
      </c>
      <c r="H718" t="s">
        <v>13083</v>
      </c>
      <c r="I718" t="s">
        <v>13084</v>
      </c>
      <c r="J718">
        <v>4.4000000000000004</v>
      </c>
      <c r="K718">
        <v>25886</v>
      </c>
      <c r="L718">
        <v>15272740</v>
      </c>
      <c r="M718" t="s">
        <v>6552</v>
      </c>
      <c r="N718" t="s">
        <v>6553</v>
      </c>
      <c r="O718" t="s">
        <v>6554</v>
      </c>
      <c r="P718" t="s">
        <v>13081</v>
      </c>
    </row>
    <row r="719" spans="1:16" x14ac:dyDescent="0.35">
      <c r="A719" t="s">
        <v>6555</v>
      </c>
      <c r="B719" t="s">
        <v>13697</v>
      </c>
      <c r="C719" t="s">
        <v>13081</v>
      </c>
      <c r="D719">
        <v>599</v>
      </c>
      <c r="E719">
        <v>1999</v>
      </c>
      <c r="F719" s="5">
        <v>0.7</v>
      </c>
      <c r="G719" t="s">
        <v>13082</v>
      </c>
      <c r="H719" t="s">
        <v>13101</v>
      </c>
      <c r="I719" t="s">
        <v>13084</v>
      </c>
      <c r="J719">
        <v>4.4000000000000004</v>
      </c>
      <c r="K719">
        <v>4736</v>
      </c>
      <c r="L719">
        <v>9467264</v>
      </c>
      <c r="M719" t="s">
        <v>6562</v>
      </c>
      <c r="N719" t="s">
        <v>6563</v>
      </c>
      <c r="O719" t="s">
        <v>6564</v>
      </c>
      <c r="P719" t="s">
        <v>13081</v>
      </c>
    </row>
    <row r="720" spans="1:16" x14ac:dyDescent="0.35">
      <c r="A720" t="s">
        <v>6565</v>
      </c>
      <c r="B720" t="s">
        <v>13698</v>
      </c>
      <c r="C720" t="s">
        <v>13081</v>
      </c>
      <c r="D720">
        <v>5599</v>
      </c>
      <c r="E720">
        <v>7350</v>
      </c>
      <c r="F720" s="5">
        <v>0.24</v>
      </c>
      <c r="G720" t="s">
        <v>13085</v>
      </c>
      <c r="H720" t="s">
        <v>13101</v>
      </c>
      <c r="I720" t="s">
        <v>13084</v>
      </c>
      <c r="J720">
        <v>4.4000000000000004</v>
      </c>
      <c r="K720">
        <v>73005</v>
      </c>
      <c r="L720">
        <v>536586750</v>
      </c>
      <c r="M720" t="s">
        <v>6572</v>
      </c>
      <c r="N720" t="s">
        <v>6573</v>
      </c>
      <c r="O720" t="s">
        <v>6574</v>
      </c>
      <c r="P720" t="s">
        <v>13081</v>
      </c>
    </row>
    <row r="721" spans="1:16" x14ac:dyDescent="0.35">
      <c r="A721" t="s">
        <v>6575</v>
      </c>
      <c r="B721" t="s">
        <v>13699</v>
      </c>
      <c r="C721" t="s">
        <v>13081</v>
      </c>
      <c r="D721">
        <v>1990</v>
      </c>
      <c r="E721">
        <v>2595</v>
      </c>
      <c r="F721" s="5">
        <v>0.23</v>
      </c>
      <c r="G721" t="s">
        <v>13085</v>
      </c>
      <c r="H721" t="s">
        <v>13101</v>
      </c>
      <c r="I721" t="s">
        <v>13084</v>
      </c>
      <c r="J721">
        <v>4.3</v>
      </c>
      <c r="K721">
        <v>20398</v>
      </c>
      <c r="L721">
        <v>52932810</v>
      </c>
      <c r="M721" t="s">
        <v>13054</v>
      </c>
      <c r="N721" t="s">
        <v>6583</v>
      </c>
      <c r="O721" t="s">
        <v>6584</v>
      </c>
      <c r="P721" t="s">
        <v>13081</v>
      </c>
    </row>
    <row r="722" spans="1:16" x14ac:dyDescent="0.35">
      <c r="A722" t="s">
        <v>6585</v>
      </c>
      <c r="B722" t="s">
        <v>13700</v>
      </c>
      <c r="C722" t="s">
        <v>13081</v>
      </c>
      <c r="D722">
        <v>499</v>
      </c>
      <c r="E722">
        <v>799</v>
      </c>
      <c r="F722" s="5">
        <v>0.38</v>
      </c>
      <c r="G722" t="s">
        <v>13085</v>
      </c>
      <c r="H722" t="s">
        <v>13083</v>
      </c>
      <c r="I722" t="s">
        <v>13084</v>
      </c>
      <c r="J722">
        <v>4.3</v>
      </c>
      <c r="K722">
        <v>2125</v>
      </c>
      <c r="L722">
        <v>1697875</v>
      </c>
      <c r="M722" t="s">
        <v>6592</v>
      </c>
      <c r="N722" t="s">
        <v>6593</v>
      </c>
      <c r="O722" t="s">
        <v>6594</v>
      </c>
      <c r="P722" t="s">
        <v>13081</v>
      </c>
    </row>
    <row r="723" spans="1:16" x14ac:dyDescent="0.35">
      <c r="A723" t="s">
        <v>6595</v>
      </c>
      <c r="B723" t="s">
        <v>13665</v>
      </c>
      <c r="C723" t="s">
        <v>13081</v>
      </c>
      <c r="D723">
        <v>449</v>
      </c>
      <c r="E723">
        <v>999</v>
      </c>
      <c r="F723" s="5">
        <v>0.55000000000000004</v>
      </c>
      <c r="G723" t="s">
        <v>13082</v>
      </c>
      <c r="H723" t="s">
        <v>13083</v>
      </c>
      <c r="I723" t="s">
        <v>13084</v>
      </c>
      <c r="J723">
        <v>4.3</v>
      </c>
      <c r="K723">
        <v>11330</v>
      </c>
      <c r="L723">
        <v>11318670</v>
      </c>
      <c r="M723" t="s">
        <v>6602</v>
      </c>
      <c r="N723" t="s">
        <v>6207</v>
      </c>
      <c r="O723" t="s">
        <v>6603</v>
      </c>
      <c r="P723" t="s">
        <v>13081</v>
      </c>
    </row>
    <row r="724" spans="1:16" x14ac:dyDescent="0.35">
      <c r="A724" t="s">
        <v>6604</v>
      </c>
      <c r="B724" t="s">
        <v>13701</v>
      </c>
      <c r="C724" t="s">
        <v>13081</v>
      </c>
      <c r="D724">
        <v>999</v>
      </c>
      <c r="E724">
        <v>1999</v>
      </c>
      <c r="F724" s="5">
        <v>0.5</v>
      </c>
      <c r="G724" t="s">
        <v>13082</v>
      </c>
      <c r="H724" t="s">
        <v>13101</v>
      </c>
      <c r="I724" t="s">
        <v>13084</v>
      </c>
      <c r="J724">
        <v>4.2</v>
      </c>
      <c r="K724">
        <v>27441</v>
      </c>
      <c r="L724">
        <v>54854559</v>
      </c>
      <c r="M724" t="s">
        <v>6612</v>
      </c>
      <c r="N724" t="s">
        <v>6613</v>
      </c>
      <c r="O724" t="s">
        <v>6614</v>
      </c>
      <c r="P724" t="s">
        <v>13081</v>
      </c>
    </row>
    <row r="725" spans="1:16" x14ac:dyDescent="0.35">
      <c r="A725" t="s">
        <v>6615</v>
      </c>
      <c r="B725" t="s">
        <v>13702</v>
      </c>
      <c r="C725" t="s">
        <v>13081</v>
      </c>
      <c r="D725">
        <v>69</v>
      </c>
      <c r="E725">
        <v>299</v>
      </c>
      <c r="F725" s="5">
        <v>0.77</v>
      </c>
      <c r="G725" t="s">
        <v>13082</v>
      </c>
      <c r="H725" t="s">
        <v>13086</v>
      </c>
      <c r="I725" t="s">
        <v>13082</v>
      </c>
      <c r="J725">
        <v>4.3</v>
      </c>
      <c r="K725">
        <v>255</v>
      </c>
      <c r="L725">
        <v>76245</v>
      </c>
      <c r="M725" t="s">
        <v>6622</v>
      </c>
      <c r="N725" t="s">
        <v>6623</v>
      </c>
      <c r="O725" t="s">
        <v>6624</v>
      </c>
      <c r="P725" t="s">
        <v>13081</v>
      </c>
    </row>
    <row r="726" spans="1:16" x14ac:dyDescent="0.35">
      <c r="A726" t="s">
        <v>6625</v>
      </c>
      <c r="B726" t="s">
        <v>13703</v>
      </c>
      <c r="C726" t="s">
        <v>13081</v>
      </c>
      <c r="D726">
        <v>899</v>
      </c>
      <c r="E726">
        <v>1499</v>
      </c>
      <c r="F726" s="5">
        <v>0.4</v>
      </c>
      <c r="G726" t="s">
        <v>13085</v>
      </c>
      <c r="H726" t="s">
        <v>13101</v>
      </c>
      <c r="I726" t="s">
        <v>13084</v>
      </c>
      <c r="J726">
        <v>4.2</v>
      </c>
      <c r="K726">
        <v>23174</v>
      </c>
      <c r="L726">
        <v>34737826</v>
      </c>
      <c r="M726" t="s">
        <v>6632</v>
      </c>
      <c r="N726" t="s">
        <v>6633</v>
      </c>
      <c r="O726" t="s">
        <v>6634</v>
      </c>
      <c r="P726" t="s">
        <v>13081</v>
      </c>
    </row>
    <row r="727" spans="1:16" x14ac:dyDescent="0.35">
      <c r="A727" t="s">
        <v>6635</v>
      </c>
      <c r="B727" t="s">
        <v>13704</v>
      </c>
      <c r="C727" t="s">
        <v>13562</v>
      </c>
      <c r="D727">
        <v>478</v>
      </c>
      <c r="E727">
        <v>699</v>
      </c>
      <c r="F727" s="5">
        <v>0.32</v>
      </c>
      <c r="G727" t="s">
        <v>13085</v>
      </c>
      <c r="H727" t="s">
        <v>13083</v>
      </c>
      <c r="I727" t="s">
        <v>13084</v>
      </c>
      <c r="J727">
        <v>3.8</v>
      </c>
      <c r="K727">
        <v>20218</v>
      </c>
      <c r="L727">
        <v>14132382</v>
      </c>
      <c r="M727" t="s">
        <v>6642</v>
      </c>
      <c r="N727" t="s">
        <v>6643</v>
      </c>
      <c r="O727" t="s">
        <v>6644</v>
      </c>
      <c r="P727" t="s">
        <v>13562</v>
      </c>
    </row>
    <row r="728" spans="1:16" x14ac:dyDescent="0.35">
      <c r="A728" t="s">
        <v>6645</v>
      </c>
      <c r="B728" t="s">
        <v>13705</v>
      </c>
      <c r="C728" t="s">
        <v>13081</v>
      </c>
      <c r="D728">
        <v>1399</v>
      </c>
      <c r="E728">
        <v>2490</v>
      </c>
      <c r="F728" s="5">
        <v>0.44</v>
      </c>
      <c r="G728" t="s">
        <v>13085</v>
      </c>
      <c r="H728" t="s">
        <v>13101</v>
      </c>
      <c r="I728" t="s">
        <v>13084</v>
      </c>
      <c r="J728">
        <v>4.3</v>
      </c>
      <c r="K728">
        <v>11074</v>
      </c>
      <c r="L728">
        <v>27574260</v>
      </c>
      <c r="M728" t="s">
        <v>6653</v>
      </c>
      <c r="N728" t="s">
        <v>6654</v>
      </c>
      <c r="O728" t="s">
        <v>6655</v>
      </c>
      <c r="P728" t="s">
        <v>13081</v>
      </c>
    </row>
    <row r="729" spans="1:16" x14ac:dyDescent="0.35">
      <c r="A729" t="s">
        <v>6658</v>
      </c>
      <c r="B729" t="s">
        <v>13706</v>
      </c>
      <c r="C729" t="s">
        <v>13081</v>
      </c>
      <c r="D729">
        <v>149</v>
      </c>
      <c r="E729">
        <v>499</v>
      </c>
      <c r="F729" s="5">
        <v>0.7</v>
      </c>
      <c r="G729" t="s">
        <v>13082</v>
      </c>
      <c r="H729" t="s">
        <v>13086</v>
      </c>
      <c r="I729" t="s">
        <v>13084</v>
      </c>
      <c r="J729">
        <v>4.0999999999999996</v>
      </c>
      <c r="K729">
        <v>25607</v>
      </c>
      <c r="L729">
        <v>12777893</v>
      </c>
      <c r="M729" t="s">
        <v>6666</v>
      </c>
      <c r="N729" t="s">
        <v>6667</v>
      </c>
      <c r="O729" t="s">
        <v>6668</v>
      </c>
      <c r="P729" t="s">
        <v>13081</v>
      </c>
    </row>
    <row r="730" spans="1:16" x14ac:dyDescent="0.35">
      <c r="A730" t="s">
        <v>6669</v>
      </c>
      <c r="B730" t="s">
        <v>13707</v>
      </c>
      <c r="C730" t="s">
        <v>13097</v>
      </c>
      <c r="D730">
        <v>1799</v>
      </c>
      <c r="E730">
        <v>4990</v>
      </c>
      <c r="F730" s="5">
        <v>0.64</v>
      </c>
      <c r="G730" t="s">
        <v>13082</v>
      </c>
      <c r="H730" t="s">
        <v>13101</v>
      </c>
      <c r="I730" t="s">
        <v>13084</v>
      </c>
      <c r="J730">
        <v>4.2</v>
      </c>
      <c r="K730">
        <v>41226</v>
      </c>
      <c r="L730">
        <v>205717740</v>
      </c>
      <c r="M730" t="s">
        <v>6676</v>
      </c>
      <c r="N730" t="s">
        <v>6677</v>
      </c>
      <c r="O730" t="s">
        <v>6678</v>
      </c>
      <c r="P730" t="s">
        <v>13097</v>
      </c>
    </row>
    <row r="731" spans="1:16" x14ac:dyDescent="0.35">
      <c r="A731" t="s">
        <v>6679</v>
      </c>
      <c r="B731" t="s">
        <v>13708</v>
      </c>
      <c r="C731" t="s">
        <v>13709</v>
      </c>
      <c r="D731">
        <v>425</v>
      </c>
      <c r="E731">
        <v>999</v>
      </c>
      <c r="F731" s="5">
        <v>0.56999999999999995</v>
      </c>
      <c r="G731" t="s">
        <v>13082</v>
      </c>
      <c r="H731" t="s">
        <v>13083</v>
      </c>
      <c r="I731" t="s">
        <v>13084</v>
      </c>
      <c r="J731">
        <v>4</v>
      </c>
      <c r="K731">
        <v>2581</v>
      </c>
      <c r="L731">
        <v>2578419</v>
      </c>
      <c r="M731" t="s">
        <v>6687</v>
      </c>
      <c r="N731" t="s">
        <v>6688</v>
      </c>
      <c r="O731" t="s">
        <v>6689</v>
      </c>
      <c r="P731" t="s">
        <v>13710</v>
      </c>
    </row>
    <row r="732" spans="1:16" x14ac:dyDescent="0.35">
      <c r="A732" t="s">
        <v>6690</v>
      </c>
      <c r="B732" t="s">
        <v>13711</v>
      </c>
      <c r="C732" t="s">
        <v>13097</v>
      </c>
      <c r="D732">
        <v>999</v>
      </c>
      <c r="E732">
        <v>2490</v>
      </c>
      <c r="F732" s="5">
        <v>0.6</v>
      </c>
      <c r="G732" t="s">
        <v>13082</v>
      </c>
      <c r="H732" t="s">
        <v>13101</v>
      </c>
      <c r="I732" t="s">
        <v>13084</v>
      </c>
      <c r="J732">
        <v>4.0999999999999996</v>
      </c>
      <c r="K732">
        <v>18331</v>
      </c>
      <c r="L732">
        <v>45644190</v>
      </c>
      <c r="M732" t="s">
        <v>6697</v>
      </c>
      <c r="N732" t="s">
        <v>6698</v>
      </c>
      <c r="O732" t="s">
        <v>6699</v>
      </c>
      <c r="P732" t="s">
        <v>13097</v>
      </c>
    </row>
    <row r="733" spans="1:16" x14ac:dyDescent="0.35">
      <c r="A733" t="s">
        <v>6700</v>
      </c>
      <c r="B733" t="s">
        <v>13712</v>
      </c>
      <c r="C733" t="s">
        <v>13081</v>
      </c>
      <c r="D733">
        <v>378</v>
      </c>
      <c r="E733">
        <v>999</v>
      </c>
      <c r="F733" s="5">
        <v>0.62</v>
      </c>
      <c r="G733" t="s">
        <v>13082</v>
      </c>
      <c r="H733" t="s">
        <v>13083</v>
      </c>
      <c r="I733" t="s">
        <v>13084</v>
      </c>
      <c r="J733">
        <v>4.0999999999999996</v>
      </c>
      <c r="K733">
        <v>1779</v>
      </c>
      <c r="L733">
        <v>1777221</v>
      </c>
      <c r="M733" t="s">
        <v>6707</v>
      </c>
      <c r="N733" t="s">
        <v>6708</v>
      </c>
      <c r="O733" t="s">
        <v>6709</v>
      </c>
      <c r="P733" t="s">
        <v>13081</v>
      </c>
    </row>
    <row r="734" spans="1:16" x14ac:dyDescent="0.35">
      <c r="A734" t="s">
        <v>6710</v>
      </c>
      <c r="B734" t="s">
        <v>13713</v>
      </c>
      <c r="C734" t="s">
        <v>13565</v>
      </c>
      <c r="D734">
        <v>99</v>
      </c>
      <c r="E734">
        <v>99</v>
      </c>
      <c r="F734" s="5">
        <v>0</v>
      </c>
      <c r="G734" t="s">
        <v>13085</v>
      </c>
      <c r="H734" t="s">
        <v>13086</v>
      </c>
      <c r="I734" t="s">
        <v>13082</v>
      </c>
      <c r="J734">
        <v>4.3</v>
      </c>
      <c r="K734">
        <v>388</v>
      </c>
      <c r="L734">
        <v>38412</v>
      </c>
      <c r="M734" t="s">
        <v>6718</v>
      </c>
      <c r="N734" t="s">
        <v>6719</v>
      </c>
      <c r="O734" t="s">
        <v>6720</v>
      </c>
      <c r="P734" t="s">
        <v>13565</v>
      </c>
    </row>
    <row r="735" spans="1:16" x14ac:dyDescent="0.35">
      <c r="A735" t="s">
        <v>6721</v>
      </c>
      <c r="B735" t="s">
        <v>13714</v>
      </c>
      <c r="C735" t="s">
        <v>13081</v>
      </c>
      <c r="D735">
        <v>1499</v>
      </c>
      <c r="E735">
        <v>2999</v>
      </c>
      <c r="F735" s="5">
        <v>0.5</v>
      </c>
      <c r="G735" t="s">
        <v>13082</v>
      </c>
      <c r="H735" t="s">
        <v>13101</v>
      </c>
      <c r="I735" t="s">
        <v>13084</v>
      </c>
      <c r="J735">
        <v>4.5</v>
      </c>
      <c r="K735">
        <v>8656</v>
      </c>
      <c r="L735">
        <v>25959344</v>
      </c>
      <c r="M735" t="s">
        <v>6728</v>
      </c>
      <c r="N735" t="s">
        <v>6729</v>
      </c>
      <c r="O735" t="s">
        <v>6730</v>
      </c>
      <c r="P735" t="s">
        <v>13081</v>
      </c>
    </row>
    <row r="736" spans="1:16" x14ac:dyDescent="0.35">
      <c r="A736" t="s">
        <v>6731</v>
      </c>
      <c r="B736" t="s">
        <v>13715</v>
      </c>
      <c r="C736" t="s">
        <v>13081</v>
      </c>
      <c r="D736">
        <v>1815</v>
      </c>
      <c r="E736">
        <v>3100</v>
      </c>
      <c r="F736" s="5">
        <v>0.41</v>
      </c>
      <c r="G736" t="s">
        <v>13085</v>
      </c>
      <c r="H736" t="s">
        <v>13101</v>
      </c>
      <c r="I736" t="s">
        <v>13084</v>
      </c>
      <c r="J736">
        <v>4.5</v>
      </c>
      <c r="K736">
        <v>92925</v>
      </c>
      <c r="L736">
        <v>288067500</v>
      </c>
      <c r="M736" t="s">
        <v>6739</v>
      </c>
      <c r="N736" t="s">
        <v>6740</v>
      </c>
      <c r="O736" t="s">
        <v>6741</v>
      </c>
      <c r="P736" t="s">
        <v>13081</v>
      </c>
    </row>
    <row r="737" spans="1:16" x14ac:dyDescent="0.35">
      <c r="A737" t="s">
        <v>6742</v>
      </c>
      <c r="B737" t="s">
        <v>13716</v>
      </c>
      <c r="C737" t="s">
        <v>13565</v>
      </c>
      <c r="D737">
        <v>67</v>
      </c>
      <c r="E737">
        <v>75</v>
      </c>
      <c r="F737" s="5">
        <v>0.11</v>
      </c>
      <c r="G737" t="s">
        <v>13085</v>
      </c>
      <c r="H737" t="s">
        <v>13086</v>
      </c>
      <c r="I737" t="s">
        <v>13084</v>
      </c>
      <c r="J737">
        <v>4.0999999999999996</v>
      </c>
      <c r="K737">
        <v>1269</v>
      </c>
      <c r="L737">
        <v>95175</v>
      </c>
      <c r="M737" t="s">
        <v>6749</v>
      </c>
      <c r="N737" t="s">
        <v>6750</v>
      </c>
      <c r="O737" t="s">
        <v>6751</v>
      </c>
      <c r="P737" t="s">
        <v>13565</v>
      </c>
    </row>
    <row r="738" spans="1:16" x14ac:dyDescent="0.35">
      <c r="A738" t="s">
        <v>6752</v>
      </c>
      <c r="B738" t="s">
        <v>13717</v>
      </c>
      <c r="C738" t="s">
        <v>13081</v>
      </c>
      <c r="D738">
        <v>1889</v>
      </c>
      <c r="E738">
        <v>2699</v>
      </c>
      <c r="F738" s="5">
        <v>0.3</v>
      </c>
      <c r="G738" t="s">
        <v>13085</v>
      </c>
      <c r="H738" t="s">
        <v>13101</v>
      </c>
      <c r="I738" t="s">
        <v>13084</v>
      </c>
      <c r="J738">
        <v>4.3</v>
      </c>
      <c r="K738">
        <v>17394</v>
      </c>
      <c r="L738">
        <v>46946406</v>
      </c>
      <c r="M738" t="s">
        <v>6759</v>
      </c>
      <c r="N738" t="s">
        <v>6760</v>
      </c>
      <c r="O738" t="s">
        <v>6761</v>
      </c>
      <c r="P738" t="s">
        <v>13081</v>
      </c>
    </row>
    <row r="739" spans="1:16" x14ac:dyDescent="0.35">
      <c r="A739" t="s">
        <v>6762</v>
      </c>
      <c r="B739" t="s">
        <v>13718</v>
      </c>
      <c r="C739" t="s">
        <v>13097</v>
      </c>
      <c r="D739">
        <v>499</v>
      </c>
      <c r="E739">
        <v>1499</v>
      </c>
      <c r="F739" s="5">
        <v>0.67</v>
      </c>
      <c r="G739" t="s">
        <v>13082</v>
      </c>
      <c r="H739" t="s">
        <v>13083</v>
      </c>
      <c r="I739" t="s">
        <v>13084</v>
      </c>
      <c r="J739">
        <v>3.6</v>
      </c>
      <c r="K739">
        <v>9169</v>
      </c>
      <c r="L739">
        <v>13744331</v>
      </c>
      <c r="M739" t="s">
        <v>6769</v>
      </c>
      <c r="N739" t="s">
        <v>6770</v>
      </c>
      <c r="O739" t="s">
        <v>6771</v>
      </c>
      <c r="P739" t="s">
        <v>13097</v>
      </c>
    </row>
    <row r="740" spans="1:16" x14ac:dyDescent="0.35">
      <c r="A740" t="s">
        <v>6772</v>
      </c>
      <c r="B740" t="s">
        <v>13719</v>
      </c>
      <c r="C740" t="s">
        <v>13081</v>
      </c>
      <c r="D740">
        <v>499</v>
      </c>
      <c r="E740">
        <v>999</v>
      </c>
      <c r="F740" s="5">
        <v>0.5</v>
      </c>
      <c r="G740" t="s">
        <v>13082</v>
      </c>
      <c r="H740" t="s">
        <v>13083</v>
      </c>
      <c r="I740" t="s">
        <v>13084</v>
      </c>
      <c r="J740">
        <v>4.4000000000000004</v>
      </c>
      <c r="K740">
        <v>1030</v>
      </c>
      <c r="L740">
        <v>1028970</v>
      </c>
      <c r="M740" t="s">
        <v>6779</v>
      </c>
      <c r="N740" t="s">
        <v>6780</v>
      </c>
      <c r="O740" t="s">
        <v>6781</v>
      </c>
      <c r="P740" t="s">
        <v>13081</v>
      </c>
    </row>
    <row r="741" spans="1:16" x14ac:dyDescent="0.35">
      <c r="A741" t="s">
        <v>6782</v>
      </c>
      <c r="B741" t="s">
        <v>13720</v>
      </c>
      <c r="C741" t="s">
        <v>13081</v>
      </c>
      <c r="D741">
        <v>5799</v>
      </c>
      <c r="E741">
        <v>7999</v>
      </c>
      <c r="F741" s="5">
        <v>0.28000000000000003</v>
      </c>
      <c r="G741" t="s">
        <v>13085</v>
      </c>
      <c r="H741" t="s">
        <v>13101</v>
      </c>
      <c r="I741" t="s">
        <v>13084</v>
      </c>
      <c r="J741">
        <v>4.5</v>
      </c>
      <c r="K741">
        <v>50273</v>
      </c>
      <c r="L741">
        <v>402133727</v>
      </c>
      <c r="M741" t="s">
        <v>6789</v>
      </c>
      <c r="N741" t="s">
        <v>6790</v>
      </c>
      <c r="O741" t="s">
        <v>6791</v>
      </c>
      <c r="P741" t="s">
        <v>13081</v>
      </c>
    </row>
    <row r="742" spans="1:16" x14ac:dyDescent="0.35">
      <c r="A742" t="s">
        <v>6792</v>
      </c>
      <c r="B742" t="s">
        <v>13721</v>
      </c>
      <c r="C742" t="s">
        <v>13097</v>
      </c>
      <c r="D742">
        <v>499</v>
      </c>
      <c r="E742">
        <v>799</v>
      </c>
      <c r="F742" s="5">
        <v>0.38</v>
      </c>
      <c r="G742" t="s">
        <v>13085</v>
      </c>
      <c r="H742" t="s">
        <v>13083</v>
      </c>
      <c r="I742" t="s">
        <v>13084</v>
      </c>
      <c r="J742">
        <v>3.9</v>
      </c>
      <c r="K742">
        <v>6742</v>
      </c>
      <c r="L742">
        <v>5386858</v>
      </c>
      <c r="M742" t="s">
        <v>6800</v>
      </c>
      <c r="N742" t="s">
        <v>6801</v>
      </c>
      <c r="O742" t="s">
        <v>6802</v>
      </c>
      <c r="P742" t="s">
        <v>13097</v>
      </c>
    </row>
    <row r="743" spans="1:16" x14ac:dyDescent="0.35">
      <c r="A743" t="s">
        <v>6803</v>
      </c>
      <c r="B743" t="s">
        <v>13722</v>
      </c>
      <c r="C743" t="s">
        <v>13081</v>
      </c>
      <c r="D743">
        <v>249</v>
      </c>
      <c r="E743">
        <v>600</v>
      </c>
      <c r="F743" s="5">
        <v>0.59</v>
      </c>
      <c r="G743" t="s">
        <v>13082</v>
      </c>
      <c r="H743" t="s">
        <v>13083</v>
      </c>
      <c r="I743" t="s">
        <v>13084</v>
      </c>
      <c r="J743">
        <v>4</v>
      </c>
      <c r="K743">
        <v>1208</v>
      </c>
      <c r="L743">
        <v>724800</v>
      </c>
      <c r="M743" t="s">
        <v>6810</v>
      </c>
      <c r="N743" t="s">
        <v>6811</v>
      </c>
      <c r="O743" t="s">
        <v>6812</v>
      </c>
      <c r="P743" t="s">
        <v>13081</v>
      </c>
    </row>
    <row r="744" spans="1:16" x14ac:dyDescent="0.35">
      <c r="A744" t="s">
        <v>6814</v>
      </c>
      <c r="B744" t="s">
        <v>13723</v>
      </c>
      <c r="C744" t="s">
        <v>13081</v>
      </c>
      <c r="D744">
        <v>4449</v>
      </c>
      <c r="E744">
        <v>5734</v>
      </c>
      <c r="F744" s="5">
        <v>0.22</v>
      </c>
      <c r="G744" t="s">
        <v>13085</v>
      </c>
      <c r="H744" t="s">
        <v>13101</v>
      </c>
      <c r="I744" t="s">
        <v>13084</v>
      </c>
      <c r="J744">
        <v>4.4000000000000004</v>
      </c>
      <c r="K744">
        <v>25006</v>
      </c>
      <c r="L744">
        <v>143384404</v>
      </c>
      <c r="M744" t="s">
        <v>13055</v>
      </c>
      <c r="N744" t="s">
        <v>6821</v>
      </c>
      <c r="O744" t="s">
        <v>6822</v>
      </c>
      <c r="P744" t="s">
        <v>13081</v>
      </c>
    </row>
    <row r="745" spans="1:16" x14ac:dyDescent="0.35">
      <c r="A745" t="s">
        <v>6823</v>
      </c>
      <c r="B745" t="s">
        <v>13724</v>
      </c>
      <c r="C745" t="s">
        <v>13081</v>
      </c>
      <c r="D745">
        <v>299</v>
      </c>
      <c r="E745">
        <v>550</v>
      </c>
      <c r="F745" s="5">
        <v>0.46</v>
      </c>
      <c r="G745" t="s">
        <v>13085</v>
      </c>
      <c r="H745" t="s">
        <v>13083</v>
      </c>
      <c r="I745" t="s">
        <v>13084</v>
      </c>
      <c r="J745">
        <v>4.5999999999999996</v>
      </c>
      <c r="K745">
        <v>33434</v>
      </c>
      <c r="L745">
        <v>18388700</v>
      </c>
      <c r="M745" t="s">
        <v>6830</v>
      </c>
      <c r="N745" t="s">
        <v>6831</v>
      </c>
      <c r="O745" t="s">
        <v>6832</v>
      </c>
      <c r="P745" t="s">
        <v>13081</v>
      </c>
    </row>
    <row r="746" spans="1:16" x14ac:dyDescent="0.35">
      <c r="A746" t="s">
        <v>6833</v>
      </c>
      <c r="B746" t="s">
        <v>13725</v>
      </c>
      <c r="C746" t="s">
        <v>13081</v>
      </c>
      <c r="D746">
        <v>629</v>
      </c>
      <c r="E746">
        <v>1390</v>
      </c>
      <c r="F746" s="5">
        <v>0.55000000000000004</v>
      </c>
      <c r="G746" t="s">
        <v>13082</v>
      </c>
      <c r="H746" t="s">
        <v>13101</v>
      </c>
      <c r="I746" t="s">
        <v>13084</v>
      </c>
      <c r="J746">
        <v>4.4000000000000004</v>
      </c>
      <c r="K746">
        <v>6301</v>
      </c>
      <c r="L746">
        <v>8758390</v>
      </c>
      <c r="M746" t="s">
        <v>6840</v>
      </c>
      <c r="N746" t="s">
        <v>6841</v>
      </c>
      <c r="O746" t="s">
        <v>6842</v>
      </c>
      <c r="P746" t="s">
        <v>13081</v>
      </c>
    </row>
    <row r="747" spans="1:16" x14ac:dyDescent="0.35">
      <c r="A747" t="s">
        <v>6843</v>
      </c>
      <c r="B747" t="s">
        <v>13726</v>
      </c>
      <c r="C747" t="s">
        <v>13081</v>
      </c>
      <c r="D747">
        <v>2595</v>
      </c>
      <c r="E747">
        <v>3295</v>
      </c>
      <c r="F747" s="5">
        <v>0.21</v>
      </c>
      <c r="G747" t="s">
        <v>13085</v>
      </c>
      <c r="H747" t="s">
        <v>13101</v>
      </c>
      <c r="I747" t="s">
        <v>13084</v>
      </c>
      <c r="J747">
        <v>4.4000000000000004</v>
      </c>
      <c r="K747">
        <v>22618</v>
      </c>
      <c r="L747">
        <v>74526310</v>
      </c>
      <c r="M747" t="s">
        <v>6850</v>
      </c>
      <c r="N747" t="s">
        <v>6851</v>
      </c>
      <c r="O747" t="s">
        <v>6852</v>
      </c>
      <c r="P747" t="s">
        <v>13081</v>
      </c>
    </row>
    <row r="748" spans="1:16" x14ac:dyDescent="0.35">
      <c r="A748" t="s">
        <v>6855</v>
      </c>
      <c r="B748" t="s">
        <v>13727</v>
      </c>
      <c r="C748" t="s">
        <v>13081</v>
      </c>
      <c r="D748">
        <v>1799</v>
      </c>
      <c r="E748">
        <v>2911</v>
      </c>
      <c r="F748" s="5">
        <v>0.38</v>
      </c>
      <c r="G748" t="s">
        <v>13085</v>
      </c>
      <c r="H748" t="s">
        <v>13101</v>
      </c>
      <c r="I748" t="s">
        <v>13084</v>
      </c>
      <c r="J748">
        <v>4.3</v>
      </c>
      <c r="K748">
        <v>20342</v>
      </c>
      <c r="L748">
        <v>59215562</v>
      </c>
      <c r="M748" t="s">
        <v>6862</v>
      </c>
      <c r="N748" t="s">
        <v>6863</v>
      </c>
      <c r="O748" t="s">
        <v>6864</v>
      </c>
      <c r="P748" t="s">
        <v>13081</v>
      </c>
    </row>
    <row r="749" spans="1:16" x14ac:dyDescent="0.35">
      <c r="A749" t="s">
        <v>6865</v>
      </c>
      <c r="B749" t="s">
        <v>13728</v>
      </c>
      <c r="C749" t="s">
        <v>13565</v>
      </c>
      <c r="D749">
        <v>90</v>
      </c>
      <c r="E749">
        <v>175</v>
      </c>
      <c r="F749" s="5">
        <v>0.49</v>
      </c>
      <c r="G749" t="s">
        <v>13085</v>
      </c>
      <c r="H749" t="s">
        <v>13086</v>
      </c>
      <c r="I749" t="s">
        <v>13084</v>
      </c>
      <c r="J749">
        <v>4.4000000000000004</v>
      </c>
      <c r="K749">
        <v>7429</v>
      </c>
      <c r="L749">
        <v>1300075</v>
      </c>
      <c r="M749" t="s">
        <v>6872</v>
      </c>
      <c r="N749" t="s">
        <v>6873</v>
      </c>
      <c r="O749" t="s">
        <v>6874</v>
      </c>
      <c r="P749" t="s">
        <v>13565</v>
      </c>
    </row>
    <row r="750" spans="1:16" x14ac:dyDescent="0.35">
      <c r="A750" t="s">
        <v>6875</v>
      </c>
      <c r="B750" t="s">
        <v>13729</v>
      </c>
      <c r="C750" t="s">
        <v>13081</v>
      </c>
      <c r="D750">
        <v>599</v>
      </c>
      <c r="E750">
        <v>599</v>
      </c>
      <c r="F750" s="5">
        <v>0</v>
      </c>
      <c r="G750" t="s">
        <v>13085</v>
      </c>
      <c r="H750" t="s">
        <v>13101</v>
      </c>
      <c r="I750" t="s">
        <v>13084</v>
      </c>
      <c r="J750">
        <v>4</v>
      </c>
      <c r="K750">
        <v>26423</v>
      </c>
      <c r="L750">
        <v>15827377</v>
      </c>
      <c r="M750" t="s">
        <v>6882</v>
      </c>
      <c r="N750" t="s">
        <v>6883</v>
      </c>
      <c r="O750" t="s">
        <v>6884</v>
      </c>
      <c r="P750" t="s">
        <v>13081</v>
      </c>
    </row>
    <row r="751" spans="1:16" x14ac:dyDescent="0.35">
      <c r="A751" t="s">
        <v>6885</v>
      </c>
      <c r="B751" t="s">
        <v>13730</v>
      </c>
      <c r="C751" t="s">
        <v>13097</v>
      </c>
      <c r="D751">
        <v>1999</v>
      </c>
      <c r="E751">
        <v>7999</v>
      </c>
      <c r="F751" s="5">
        <v>0.75</v>
      </c>
      <c r="G751" t="s">
        <v>13082</v>
      </c>
      <c r="H751" t="s">
        <v>13101</v>
      </c>
      <c r="I751" t="s">
        <v>13084</v>
      </c>
      <c r="J751">
        <v>4.2</v>
      </c>
      <c r="K751">
        <v>31305</v>
      </c>
      <c r="L751">
        <v>250408695</v>
      </c>
      <c r="M751" t="s">
        <v>6892</v>
      </c>
      <c r="N751" t="s">
        <v>6893</v>
      </c>
      <c r="O751" t="s">
        <v>6894</v>
      </c>
      <c r="P751" t="s">
        <v>13097</v>
      </c>
    </row>
    <row r="752" spans="1:16" x14ac:dyDescent="0.35">
      <c r="A752" t="s">
        <v>6895</v>
      </c>
      <c r="B752" t="s">
        <v>13731</v>
      </c>
      <c r="C752" t="s">
        <v>13081</v>
      </c>
      <c r="D752">
        <v>2099</v>
      </c>
      <c r="E752">
        <v>3250</v>
      </c>
      <c r="F752" s="5">
        <v>0.35</v>
      </c>
      <c r="G752" t="s">
        <v>13085</v>
      </c>
      <c r="H752" t="s">
        <v>13101</v>
      </c>
      <c r="I752" t="s">
        <v>13084</v>
      </c>
      <c r="J752">
        <v>3.8</v>
      </c>
      <c r="K752">
        <v>11213</v>
      </c>
      <c r="L752">
        <v>36442250</v>
      </c>
      <c r="M752" t="s">
        <v>6903</v>
      </c>
      <c r="N752" t="s">
        <v>6904</v>
      </c>
      <c r="O752" t="s">
        <v>6905</v>
      </c>
      <c r="P752" t="s">
        <v>13081</v>
      </c>
    </row>
    <row r="753" spans="1:16" x14ac:dyDescent="0.35">
      <c r="A753" t="s">
        <v>6906</v>
      </c>
      <c r="B753" t="s">
        <v>13732</v>
      </c>
      <c r="C753" t="s">
        <v>13081</v>
      </c>
      <c r="D753">
        <v>179</v>
      </c>
      <c r="E753">
        <v>499</v>
      </c>
      <c r="F753" s="5">
        <v>0.64</v>
      </c>
      <c r="G753" t="s">
        <v>13082</v>
      </c>
      <c r="H753" t="s">
        <v>13086</v>
      </c>
      <c r="I753" t="s">
        <v>13084</v>
      </c>
      <c r="J753">
        <v>4.0999999999999996</v>
      </c>
      <c r="K753">
        <v>10174</v>
      </c>
      <c r="L753">
        <v>5076826</v>
      </c>
      <c r="M753" t="s">
        <v>6914</v>
      </c>
      <c r="N753" t="s">
        <v>6915</v>
      </c>
      <c r="O753" t="s">
        <v>6916</v>
      </c>
      <c r="P753" t="s">
        <v>13081</v>
      </c>
    </row>
    <row r="754" spans="1:16" x14ac:dyDescent="0.35">
      <c r="A754" t="s">
        <v>6917</v>
      </c>
      <c r="B754" t="s">
        <v>13733</v>
      </c>
      <c r="C754" t="s">
        <v>13081</v>
      </c>
      <c r="D754">
        <v>1345</v>
      </c>
      <c r="E754">
        <v>2295</v>
      </c>
      <c r="F754" s="5">
        <v>0.41</v>
      </c>
      <c r="G754" t="s">
        <v>13085</v>
      </c>
      <c r="H754" t="s">
        <v>13101</v>
      </c>
      <c r="I754" t="s">
        <v>13084</v>
      </c>
      <c r="J754">
        <v>4.2</v>
      </c>
      <c r="K754">
        <v>17413</v>
      </c>
      <c r="L754">
        <v>39962835</v>
      </c>
      <c r="M754" t="s">
        <v>6924</v>
      </c>
      <c r="N754" t="s">
        <v>6925</v>
      </c>
      <c r="O754" t="s">
        <v>6926</v>
      </c>
      <c r="P754" t="s">
        <v>13081</v>
      </c>
    </row>
    <row r="755" spans="1:16" x14ac:dyDescent="0.35">
      <c r="A755" t="s">
        <v>6927</v>
      </c>
      <c r="B755" t="s">
        <v>13734</v>
      </c>
      <c r="C755" t="s">
        <v>13097</v>
      </c>
      <c r="D755">
        <v>349</v>
      </c>
      <c r="E755">
        <v>995</v>
      </c>
      <c r="F755" s="5">
        <v>0.65</v>
      </c>
      <c r="G755" t="s">
        <v>13082</v>
      </c>
      <c r="H755" t="s">
        <v>13083</v>
      </c>
      <c r="I755" t="s">
        <v>13084</v>
      </c>
      <c r="J755">
        <v>4.2</v>
      </c>
      <c r="K755">
        <v>6676</v>
      </c>
      <c r="L755">
        <v>6642620</v>
      </c>
      <c r="M755" t="s">
        <v>6934</v>
      </c>
      <c r="N755" t="s">
        <v>6935</v>
      </c>
      <c r="O755" t="s">
        <v>6936</v>
      </c>
      <c r="P755" t="s">
        <v>13097</v>
      </c>
    </row>
    <row r="756" spans="1:16" x14ac:dyDescent="0.35">
      <c r="A756" t="s">
        <v>6937</v>
      </c>
      <c r="B756" t="s">
        <v>13735</v>
      </c>
      <c r="C756" t="s">
        <v>13081</v>
      </c>
      <c r="D756">
        <v>287</v>
      </c>
      <c r="E756">
        <v>499</v>
      </c>
      <c r="F756" s="5">
        <v>0.42</v>
      </c>
      <c r="G756" t="s">
        <v>13085</v>
      </c>
      <c r="H756" t="s">
        <v>13083</v>
      </c>
      <c r="I756" t="s">
        <v>13084</v>
      </c>
      <c r="J756">
        <v>4.4000000000000004</v>
      </c>
      <c r="K756">
        <v>8076</v>
      </c>
      <c r="L756">
        <v>4029924</v>
      </c>
      <c r="M756" t="s">
        <v>6944</v>
      </c>
      <c r="N756" t="s">
        <v>6945</v>
      </c>
      <c r="O756" t="s">
        <v>6946</v>
      </c>
      <c r="P756" t="s">
        <v>13081</v>
      </c>
    </row>
    <row r="757" spans="1:16" x14ac:dyDescent="0.35">
      <c r="A757" t="s">
        <v>6950</v>
      </c>
      <c r="B757" t="s">
        <v>13736</v>
      </c>
      <c r="C757" t="s">
        <v>13081</v>
      </c>
      <c r="D757">
        <v>349</v>
      </c>
      <c r="E757">
        <v>450</v>
      </c>
      <c r="F757" s="5">
        <v>0.22</v>
      </c>
      <c r="G757" t="s">
        <v>13085</v>
      </c>
      <c r="H757" t="s">
        <v>13083</v>
      </c>
      <c r="I757" t="s">
        <v>13084</v>
      </c>
      <c r="J757">
        <v>4.0999999999999996</v>
      </c>
      <c r="K757">
        <v>18656</v>
      </c>
      <c r="L757">
        <v>8395200</v>
      </c>
      <c r="M757" t="s">
        <v>6957</v>
      </c>
      <c r="N757" t="s">
        <v>6958</v>
      </c>
      <c r="O757" t="s">
        <v>6959</v>
      </c>
      <c r="P757" t="s">
        <v>13081</v>
      </c>
    </row>
    <row r="758" spans="1:16" x14ac:dyDescent="0.35">
      <c r="A758" t="s">
        <v>6960</v>
      </c>
      <c r="B758" t="s">
        <v>13618</v>
      </c>
      <c r="C758" t="s">
        <v>13097</v>
      </c>
      <c r="D758">
        <v>879</v>
      </c>
      <c r="E758">
        <v>1109</v>
      </c>
      <c r="F758" s="5">
        <v>0.21</v>
      </c>
      <c r="G758" t="s">
        <v>13085</v>
      </c>
      <c r="H758" t="s">
        <v>13101</v>
      </c>
      <c r="I758" t="s">
        <v>13084</v>
      </c>
      <c r="J758">
        <v>4.4000000000000004</v>
      </c>
      <c r="K758">
        <v>31599</v>
      </c>
      <c r="L758">
        <v>35043291</v>
      </c>
      <c r="M758" t="s">
        <v>6967</v>
      </c>
      <c r="N758" t="s">
        <v>6968</v>
      </c>
      <c r="O758" t="s">
        <v>6969</v>
      </c>
      <c r="P758" t="s">
        <v>13097</v>
      </c>
    </row>
    <row r="759" spans="1:16" x14ac:dyDescent="0.35">
      <c r="A759" t="s">
        <v>6971</v>
      </c>
      <c r="B759" t="s">
        <v>13737</v>
      </c>
      <c r="C759" t="s">
        <v>13097</v>
      </c>
      <c r="D759">
        <v>250</v>
      </c>
      <c r="E759">
        <v>250</v>
      </c>
      <c r="F759" s="5">
        <v>0</v>
      </c>
      <c r="G759" t="s">
        <v>13085</v>
      </c>
      <c r="H759" t="s">
        <v>13083</v>
      </c>
      <c r="I759" t="s">
        <v>13084</v>
      </c>
      <c r="J759">
        <v>3.9</v>
      </c>
      <c r="K759">
        <v>13971</v>
      </c>
      <c r="L759">
        <v>3492750</v>
      </c>
      <c r="M759" t="s">
        <v>13056</v>
      </c>
      <c r="N759" t="s">
        <v>6978</v>
      </c>
      <c r="O759" t="s">
        <v>6979</v>
      </c>
      <c r="P759" t="s">
        <v>13097</v>
      </c>
    </row>
    <row r="760" spans="1:16" x14ac:dyDescent="0.35">
      <c r="A760" t="s">
        <v>6980</v>
      </c>
      <c r="B760" t="s">
        <v>13738</v>
      </c>
      <c r="C760" t="s">
        <v>13097</v>
      </c>
      <c r="D760">
        <v>199</v>
      </c>
      <c r="E760">
        <v>499</v>
      </c>
      <c r="F760" s="5">
        <v>0.6</v>
      </c>
      <c r="G760" t="s">
        <v>13082</v>
      </c>
      <c r="H760" t="s">
        <v>13086</v>
      </c>
      <c r="I760" t="s">
        <v>13084</v>
      </c>
      <c r="J760">
        <v>3.6</v>
      </c>
      <c r="K760">
        <v>2492</v>
      </c>
      <c r="L760">
        <v>1243508</v>
      </c>
      <c r="M760" t="s">
        <v>6987</v>
      </c>
      <c r="N760" t="s">
        <v>6988</v>
      </c>
      <c r="O760" t="s">
        <v>6989</v>
      </c>
      <c r="P760" t="s">
        <v>13097</v>
      </c>
    </row>
    <row r="761" spans="1:16" x14ac:dyDescent="0.35">
      <c r="A761" t="s">
        <v>6994</v>
      </c>
      <c r="B761" t="s">
        <v>13739</v>
      </c>
      <c r="C761" t="s">
        <v>13081</v>
      </c>
      <c r="D761">
        <v>149</v>
      </c>
      <c r="E761">
        <v>999</v>
      </c>
      <c r="F761" s="5">
        <v>0.85</v>
      </c>
      <c r="G761" t="s">
        <v>13082</v>
      </c>
      <c r="H761" t="s">
        <v>13086</v>
      </c>
      <c r="I761" t="s">
        <v>13084</v>
      </c>
      <c r="J761">
        <v>3.5</v>
      </c>
      <c r="K761">
        <v>2523</v>
      </c>
      <c r="L761">
        <v>2520477</v>
      </c>
      <c r="M761" t="s">
        <v>7001</v>
      </c>
      <c r="N761" t="s">
        <v>7002</v>
      </c>
      <c r="O761" t="s">
        <v>7003</v>
      </c>
      <c r="P761" t="s">
        <v>13081</v>
      </c>
    </row>
    <row r="762" spans="1:16" x14ac:dyDescent="0.35">
      <c r="A762" t="s">
        <v>7004</v>
      </c>
      <c r="B762" t="s">
        <v>13740</v>
      </c>
      <c r="C762" t="s">
        <v>13081</v>
      </c>
      <c r="D762">
        <v>469</v>
      </c>
      <c r="E762">
        <v>1499</v>
      </c>
      <c r="F762" s="5">
        <v>0.69</v>
      </c>
      <c r="G762" t="s">
        <v>13082</v>
      </c>
      <c r="H762" t="s">
        <v>13083</v>
      </c>
      <c r="I762" t="s">
        <v>13082</v>
      </c>
      <c r="J762">
        <v>4.0999999999999996</v>
      </c>
      <c r="K762">
        <v>352</v>
      </c>
      <c r="L762">
        <v>527648</v>
      </c>
      <c r="M762" t="s">
        <v>7011</v>
      </c>
      <c r="N762" t="s">
        <v>7012</v>
      </c>
      <c r="O762" t="s">
        <v>7013</v>
      </c>
      <c r="P762" t="s">
        <v>13081</v>
      </c>
    </row>
    <row r="763" spans="1:16" x14ac:dyDescent="0.35">
      <c r="A763" t="s">
        <v>7014</v>
      </c>
      <c r="B763" t="s">
        <v>13741</v>
      </c>
      <c r="C763" t="s">
        <v>13081</v>
      </c>
      <c r="D763">
        <v>1187</v>
      </c>
      <c r="E763">
        <v>1929</v>
      </c>
      <c r="F763" s="5">
        <v>0.38</v>
      </c>
      <c r="G763" t="s">
        <v>13085</v>
      </c>
      <c r="H763" t="s">
        <v>13101</v>
      </c>
      <c r="I763" t="s">
        <v>13084</v>
      </c>
      <c r="J763">
        <v>4.0999999999999996</v>
      </c>
      <c r="K763">
        <v>1662</v>
      </c>
      <c r="L763">
        <v>3205998</v>
      </c>
      <c r="M763" t="s">
        <v>7021</v>
      </c>
      <c r="N763" t="s">
        <v>7022</v>
      </c>
      <c r="O763" t="s">
        <v>7023</v>
      </c>
      <c r="P763" t="s">
        <v>13081</v>
      </c>
    </row>
    <row r="764" spans="1:16" x14ac:dyDescent="0.35">
      <c r="A764" t="s">
        <v>7024</v>
      </c>
      <c r="B764" t="s">
        <v>13742</v>
      </c>
      <c r="C764" t="s">
        <v>13081</v>
      </c>
      <c r="D764">
        <v>849</v>
      </c>
      <c r="E764">
        <v>1499</v>
      </c>
      <c r="F764" s="5">
        <v>0.43</v>
      </c>
      <c r="G764" t="s">
        <v>13085</v>
      </c>
      <c r="H764" t="s">
        <v>13101</v>
      </c>
      <c r="I764" t="s">
        <v>13084</v>
      </c>
      <c r="J764">
        <v>4</v>
      </c>
      <c r="K764">
        <v>7352</v>
      </c>
      <c r="L764">
        <v>11020648</v>
      </c>
      <c r="M764" t="s">
        <v>7032</v>
      </c>
      <c r="N764" t="s">
        <v>7033</v>
      </c>
      <c r="O764" t="s">
        <v>7034</v>
      </c>
      <c r="P764" t="s">
        <v>13081</v>
      </c>
    </row>
    <row r="765" spans="1:16" x14ac:dyDescent="0.35">
      <c r="A765" t="s">
        <v>7035</v>
      </c>
      <c r="B765" t="s">
        <v>13743</v>
      </c>
      <c r="C765" t="s">
        <v>13081</v>
      </c>
      <c r="D765">
        <v>328</v>
      </c>
      <c r="E765">
        <v>399</v>
      </c>
      <c r="F765" s="5">
        <v>0.18</v>
      </c>
      <c r="G765" t="s">
        <v>13085</v>
      </c>
      <c r="H765" t="s">
        <v>13083</v>
      </c>
      <c r="I765" t="s">
        <v>13084</v>
      </c>
      <c r="J765">
        <v>4.0999999999999996</v>
      </c>
      <c r="K765">
        <v>3441</v>
      </c>
      <c r="L765">
        <v>1372959</v>
      </c>
      <c r="M765" t="s">
        <v>7042</v>
      </c>
      <c r="N765" t="s">
        <v>7043</v>
      </c>
      <c r="O765" t="s">
        <v>7044</v>
      </c>
      <c r="P765" t="s">
        <v>13081</v>
      </c>
    </row>
    <row r="766" spans="1:16" x14ac:dyDescent="0.35">
      <c r="A766" t="s">
        <v>7045</v>
      </c>
      <c r="B766" t="s">
        <v>13744</v>
      </c>
      <c r="C766" t="s">
        <v>13081</v>
      </c>
      <c r="D766">
        <v>269</v>
      </c>
      <c r="E766">
        <v>699</v>
      </c>
      <c r="F766" s="5">
        <v>0.62</v>
      </c>
      <c r="G766" t="s">
        <v>13082</v>
      </c>
      <c r="H766" t="s">
        <v>13083</v>
      </c>
      <c r="I766" t="s">
        <v>13082</v>
      </c>
      <c r="J766">
        <v>4</v>
      </c>
      <c r="K766">
        <v>93</v>
      </c>
      <c r="L766">
        <v>65007</v>
      </c>
      <c r="M766" t="s">
        <v>7052</v>
      </c>
      <c r="N766" t="s">
        <v>7053</v>
      </c>
      <c r="O766" t="s">
        <v>7054</v>
      </c>
      <c r="P766" t="s">
        <v>13081</v>
      </c>
    </row>
    <row r="767" spans="1:16" x14ac:dyDescent="0.35">
      <c r="A767" t="s">
        <v>7055</v>
      </c>
      <c r="B767" t="s">
        <v>13745</v>
      </c>
      <c r="C767" t="s">
        <v>13097</v>
      </c>
      <c r="D767">
        <v>299</v>
      </c>
      <c r="E767">
        <v>400</v>
      </c>
      <c r="F767" s="5">
        <v>0.25</v>
      </c>
      <c r="G767" t="s">
        <v>13085</v>
      </c>
      <c r="H767" t="s">
        <v>13083</v>
      </c>
      <c r="I767" t="s">
        <v>13084</v>
      </c>
      <c r="J767">
        <v>3.8</v>
      </c>
      <c r="K767">
        <v>40895</v>
      </c>
      <c r="L767">
        <v>16358000</v>
      </c>
      <c r="M767" t="s">
        <v>7063</v>
      </c>
      <c r="N767" t="s">
        <v>7064</v>
      </c>
      <c r="O767" t="s">
        <v>7065</v>
      </c>
      <c r="P767" t="s">
        <v>13097</v>
      </c>
    </row>
    <row r="768" spans="1:16" x14ac:dyDescent="0.35">
      <c r="A768" t="s">
        <v>7066</v>
      </c>
      <c r="B768" t="s">
        <v>13746</v>
      </c>
      <c r="C768" t="s">
        <v>13081</v>
      </c>
      <c r="D768">
        <v>549</v>
      </c>
      <c r="E768">
        <v>1499</v>
      </c>
      <c r="F768" s="5">
        <v>0.63</v>
      </c>
      <c r="G768" t="s">
        <v>13082</v>
      </c>
      <c r="H768" t="s">
        <v>13101</v>
      </c>
      <c r="I768" t="s">
        <v>13084</v>
      </c>
      <c r="J768">
        <v>4.3</v>
      </c>
      <c r="K768">
        <v>11006</v>
      </c>
      <c r="L768">
        <v>16497994</v>
      </c>
      <c r="M768" t="s">
        <v>7074</v>
      </c>
      <c r="N768" t="s">
        <v>7075</v>
      </c>
      <c r="O768" t="s">
        <v>7076</v>
      </c>
      <c r="P768" t="s">
        <v>13081</v>
      </c>
    </row>
    <row r="769" spans="1:16" x14ac:dyDescent="0.35">
      <c r="A769" t="s">
        <v>7077</v>
      </c>
      <c r="B769" t="s">
        <v>13747</v>
      </c>
      <c r="C769" t="s">
        <v>13565</v>
      </c>
      <c r="D769">
        <v>114</v>
      </c>
      <c r="E769">
        <v>120</v>
      </c>
      <c r="F769" s="5">
        <v>0.05</v>
      </c>
      <c r="G769" t="s">
        <v>13085</v>
      </c>
      <c r="H769" t="s">
        <v>13086</v>
      </c>
      <c r="I769" t="s">
        <v>13084</v>
      </c>
      <c r="J769">
        <v>4.2</v>
      </c>
      <c r="K769">
        <v>8938</v>
      </c>
      <c r="L769">
        <v>1072560</v>
      </c>
      <c r="M769" t="s">
        <v>7084</v>
      </c>
      <c r="N769" t="s">
        <v>7085</v>
      </c>
      <c r="O769" t="s">
        <v>7086</v>
      </c>
      <c r="P769" t="s">
        <v>13565</v>
      </c>
    </row>
    <row r="770" spans="1:16" x14ac:dyDescent="0.35">
      <c r="A770" t="s">
        <v>7087</v>
      </c>
      <c r="B770" t="s">
        <v>13748</v>
      </c>
      <c r="C770" t="s">
        <v>13565</v>
      </c>
      <c r="D770">
        <v>120</v>
      </c>
      <c r="E770">
        <v>120</v>
      </c>
      <c r="F770" s="5">
        <v>0</v>
      </c>
      <c r="G770" t="s">
        <v>13085</v>
      </c>
      <c r="H770" t="s">
        <v>13086</v>
      </c>
      <c r="I770" t="s">
        <v>13084</v>
      </c>
      <c r="J770">
        <v>4.0999999999999996</v>
      </c>
      <c r="K770">
        <v>4308</v>
      </c>
      <c r="L770">
        <v>516960</v>
      </c>
      <c r="M770" t="s">
        <v>7095</v>
      </c>
      <c r="N770" t="s">
        <v>7096</v>
      </c>
      <c r="O770" t="s">
        <v>7097</v>
      </c>
      <c r="P770" t="s">
        <v>13565</v>
      </c>
    </row>
    <row r="771" spans="1:16" x14ac:dyDescent="0.35">
      <c r="A771" t="s">
        <v>7101</v>
      </c>
      <c r="B771" t="s">
        <v>13749</v>
      </c>
      <c r="C771" t="s">
        <v>13081</v>
      </c>
      <c r="D771">
        <v>1490</v>
      </c>
      <c r="E771">
        <v>2295</v>
      </c>
      <c r="F771" s="5">
        <v>0.35</v>
      </c>
      <c r="G771" t="s">
        <v>13085</v>
      </c>
      <c r="H771" t="s">
        <v>13101</v>
      </c>
      <c r="I771" t="s">
        <v>13084</v>
      </c>
      <c r="J771">
        <v>4.5999999999999996</v>
      </c>
      <c r="K771">
        <v>10652</v>
      </c>
      <c r="L771">
        <v>24446340</v>
      </c>
      <c r="M771" t="s">
        <v>7108</v>
      </c>
      <c r="N771" t="s">
        <v>7109</v>
      </c>
      <c r="O771" t="s">
        <v>7110</v>
      </c>
      <c r="P771" t="s">
        <v>13081</v>
      </c>
    </row>
    <row r="772" spans="1:16" x14ac:dyDescent="0.35">
      <c r="A772" t="s">
        <v>7111</v>
      </c>
      <c r="B772" t="s">
        <v>13750</v>
      </c>
      <c r="C772" t="s">
        <v>13567</v>
      </c>
      <c r="D772">
        <v>99</v>
      </c>
      <c r="E772">
        <v>99</v>
      </c>
      <c r="F772" s="5">
        <v>0</v>
      </c>
      <c r="G772" t="s">
        <v>13085</v>
      </c>
      <c r="H772" t="s">
        <v>13086</v>
      </c>
      <c r="I772" t="s">
        <v>13084</v>
      </c>
      <c r="J772">
        <v>4.3</v>
      </c>
      <c r="K772">
        <v>5036</v>
      </c>
      <c r="L772">
        <v>498564</v>
      </c>
      <c r="M772" t="s">
        <v>7119</v>
      </c>
      <c r="N772" t="s">
        <v>7120</v>
      </c>
      <c r="O772" t="s">
        <v>7121</v>
      </c>
      <c r="P772" t="s">
        <v>13567</v>
      </c>
    </row>
    <row r="773" spans="1:16" x14ac:dyDescent="0.35">
      <c r="A773" t="s">
        <v>7122</v>
      </c>
      <c r="B773" t="s">
        <v>13751</v>
      </c>
      <c r="C773" t="s">
        <v>13081</v>
      </c>
      <c r="D773">
        <v>149</v>
      </c>
      <c r="E773">
        <v>249</v>
      </c>
      <c r="F773" s="5">
        <v>0.4</v>
      </c>
      <c r="G773" t="s">
        <v>13085</v>
      </c>
      <c r="H773" t="s">
        <v>13086</v>
      </c>
      <c r="I773" t="s">
        <v>13084</v>
      </c>
      <c r="J773">
        <v>4</v>
      </c>
      <c r="K773">
        <v>5057</v>
      </c>
      <c r="L773">
        <v>1259193</v>
      </c>
      <c r="M773" t="s">
        <v>7129</v>
      </c>
      <c r="N773" t="s">
        <v>7130</v>
      </c>
      <c r="O773" t="s">
        <v>7131</v>
      </c>
      <c r="P773" t="s">
        <v>13081</v>
      </c>
    </row>
    <row r="774" spans="1:16" x14ac:dyDescent="0.35">
      <c r="A774" t="s">
        <v>7132</v>
      </c>
      <c r="B774" t="s">
        <v>13752</v>
      </c>
      <c r="C774" t="s">
        <v>13081</v>
      </c>
      <c r="D774">
        <v>575</v>
      </c>
      <c r="E774">
        <v>2799</v>
      </c>
      <c r="F774" s="5">
        <v>0.79</v>
      </c>
      <c r="G774" t="s">
        <v>13082</v>
      </c>
      <c r="H774" t="s">
        <v>13101</v>
      </c>
      <c r="I774" t="s">
        <v>13084</v>
      </c>
      <c r="J774">
        <v>4.2</v>
      </c>
      <c r="K774">
        <v>8537</v>
      </c>
      <c r="L774">
        <v>23895063</v>
      </c>
      <c r="M774" t="s">
        <v>13057</v>
      </c>
      <c r="N774" t="s">
        <v>7139</v>
      </c>
      <c r="O774" t="s">
        <v>7140</v>
      </c>
      <c r="P774" t="s">
        <v>13081</v>
      </c>
    </row>
    <row r="775" spans="1:16" x14ac:dyDescent="0.35">
      <c r="A775" t="s">
        <v>7142</v>
      </c>
      <c r="B775" t="s">
        <v>13753</v>
      </c>
      <c r="C775" t="s">
        <v>13565</v>
      </c>
      <c r="D775">
        <v>178</v>
      </c>
      <c r="E775">
        <v>210</v>
      </c>
      <c r="F775" s="5">
        <v>0.15</v>
      </c>
      <c r="G775" t="s">
        <v>13085</v>
      </c>
      <c r="H775" t="s">
        <v>13086</v>
      </c>
      <c r="I775" t="s">
        <v>13084</v>
      </c>
      <c r="J775">
        <v>4.3</v>
      </c>
      <c r="K775">
        <v>2450</v>
      </c>
      <c r="L775">
        <v>514500</v>
      </c>
      <c r="M775" t="s">
        <v>7149</v>
      </c>
      <c r="N775" t="s">
        <v>7150</v>
      </c>
      <c r="O775" t="s">
        <v>7151</v>
      </c>
      <c r="P775" t="s">
        <v>13565</v>
      </c>
    </row>
    <row r="776" spans="1:16" x14ac:dyDescent="0.35">
      <c r="A776" t="s">
        <v>7152</v>
      </c>
      <c r="B776" t="s">
        <v>13754</v>
      </c>
      <c r="C776" t="s">
        <v>13097</v>
      </c>
      <c r="D776">
        <v>1599</v>
      </c>
      <c r="E776">
        <v>3490</v>
      </c>
      <c r="F776" s="5">
        <v>0.54</v>
      </c>
      <c r="G776" t="s">
        <v>13082</v>
      </c>
      <c r="H776" t="s">
        <v>13101</v>
      </c>
      <c r="I776" t="s">
        <v>13082</v>
      </c>
      <c r="J776">
        <v>3.7</v>
      </c>
      <c r="K776">
        <v>676</v>
      </c>
      <c r="L776">
        <v>2359240</v>
      </c>
      <c r="M776" t="s">
        <v>7159</v>
      </c>
      <c r="N776" t="s">
        <v>7160</v>
      </c>
      <c r="O776" t="s">
        <v>7161</v>
      </c>
      <c r="P776" t="s">
        <v>13097</v>
      </c>
    </row>
    <row r="777" spans="1:16" x14ac:dyDescent="0.35">
      <c r="A777" t="s">
        <v>7162</v>
      </c>
      <c r="B777" t="s">
        <v>13755</v>
      </c>
      <c r="C777" t="s">
        <v>13097</v>
      </c>
      <c r="D777">
        <v>499</v>
      </c>
      <c r="E777">
        <v>1299</v>
      </c>
      <c r="F777" s="5">
        <v>0.62</v>
      </c>
      <c r="G777" t="s">
        <v>13082</v>
      </c>
      <c r="H777" t="s">
        <v>13083</v>
      </c>
      <c r="I777" t="s">
        <v>13084</v>
      </c>
      <c r="J777">
        <v>3.9</v>
      </c>
      <c r="K777">
        <v>1173</v>
      </c>
      <c r="L777">
        <v>1523727</v>
      </c>
      <c r="M777" t="s">
        <v>7169</v>
      </c>
      <c r="N777" t="s">
        <v>7170</v>
      </c>
      <c r="O777" t="s">
        <v>7171</v>
      </c>
      <c r="P777" t="s">
        <v>13097</v>
      </c>
    </row>
    <row r="778" spans="1:16" x14ac:dyDescent="0.35">
      <c r="A778" t="s">
        <v>7172</v>
      </c>
      <c r="B778" t="s">
        <v>13756</v>
      </c>
      <c r="C778" t="s">
        <v>13081</v>
      </c>
      <c r="D778">
        <v>199</v>
      </c>
      <c r="E778">
        <v>499</v>
      </c>
      <c r="F778" s="5">
        <v>0.6</v>
      </c>
      <c r="G778" t="s">
        <v>13082</v>
      </c>
      <c r="H778" t="s">
        <v>13086</v>
      </c>
      <c r="I778" t="s">
        <v>13084</v>
      </c>
      <c r="J778">
        <v>4.3</v>
      </c>
      <c r="K778">
        <v>9998</v>
      </c>
      <c r="L778">
        <v>4989002</v>
      </c>
      <c r="M778" t="s">
        <v>7179</v>
      </c>
      <c r="N778" t="s">
        <v>7180</v>
      </c>
      <c r="O778" t="s">
        <v>7181</v>
      </c>
      <c r="P778" t="s">
        <v>13081</v>
      </c>
    </row>
    <row r="779" spans="1:16" x14ac:dyDescent="0.35">
      <c r="A779" t="s">
        <v>7182</v>
      </c>
      <c r="B779" t="s">
        <v>13757</v>
      </c>
      <c r="C779" t="s">
        <v>13097</v>
      </c>
      <c r="D779">
        <v>2499</v>
      </c>
      <c r="E779">
        <v>5999</v>
      </c>
      <c r="F779" s="5">
        <v>0.57999999999999996</v>
      </c>
      <c r="G779" t="s">
        <v>13082</v>
      </c>
      <c r="H779" t="s">
        <v>13101</v>
      </c>
      <c r="I779" t="s">
        <v>13084</v>
      </c>
      <c r="J779">
        <v>4.0999999999999996</v>
      </c>
      <c r="K779">
        <v>5852</v>
      </c>
      <c r="L779">
        <v>35106148</v>
      </c>
      <c r="M779" t="s">
        <v>7189</v>
      </c>
      <c r="N779" t="s">
        <v>7190</v>
      </c>
      <c r="O779" t="s">
        <v>7191</v>
      </c>
      <c r="P779" t="s">
        <v>13097</v>
      </c>
    </row>
    <row r="780" spans="1:16" x14ac:dyDescent="0.35">
      <c r="A780" t="s">
        <v>7192</v>
      </c>
      <c r="B780" t="s">
        <v>13758</v>
      </c>
      <c r="C780" t="s">
        <v>13081</v>
      </c>
      <c r="D780">
        <v>199</v>
      </c>
      <c r="E780">
        <v>999</v>
      </c>
      <c r="F780" s="5">
        <v>0.8</v>
      </c>
      <c r="G780" t="s">
        <v>13082</v>
      </c>
      <c r="H780" t="s">
        <v>13086</v>
      </c>
      <c r="I780" t="s">
        <v>13082</v>
      </c>
      <c r="J780">
        <v>4.2</v>
      </c>
      <c r="K780">
        <v>362</v>
      </c>
      <c r="L780">
        <v>361638</v>
      </c>
      <c r="M780" t="s">
        <v>7200</v>
      </c>
      <c r="N780" t="s">
        <v>7201</v>
      </c>
      <c r="O780" t="s">
        <v>7202</v>
      </c>
      <c r="P780" t="s">
        <v>13081</v>
      </c>
    </row>
    <row r="781" spans="1:16" x14ac:dyDescent="0.35">
      <c r="A781" t="s">
        <v>7203</v>
      </c>
      <c r="B781" t="s">
        <v>13759</v>
      </c>
      <c r="C781" t="s">
        <v>13097</v>
      </c>
      <c r="D781">
        <v>939</v>
      </c>
      <c r="E781">
        <v>1800</v>
      </c>
      <c r="F781" s="5">
        <v>0.48</v>
      </c>
      <c r="G781" t="s">
        <v>13085</v>
      </c>
      <c r="H781" t="s">
        <v>13101</v>
      </c>
      <c r="I781" t="s">
        <v>13084</v>
      </c>
      <c r="J781">
        <v>4.5</v>
      </c>
      <c r="K781">
        <v>205052</v>
      </c>
      <c r="L781">
        <v>369093600</v>
      </c>
      <c r="M781" t="s">
        <v>7210</v>
      </c>
      <c r="N781" t="s">
        <v>7211</v>
      </c>
      <c r="O781" t="s">
        <v>7212</v>
      </c>
      <c r="P781" t="s">
        <v>13097</v>
      </c>
    </row>
    <row r="782" spans="1:16" x14ac:dyDescent="0.35">
      <c r="A782" t="s">
        <v>7213</v>
      </c>
      <c r="B782" t="s">
        <v>13760</v>
      </c>
      <c r="C782" t="s">
        <v>13097</v>
      </c>
      <c r="D782">
        <v>2499</v>
      </c>
      <c r="E782">
        <v>9999</v>
      </c>
      <c r="F782" s="5">
        <v>0.75</v>
      </c>
      <c r="G782" t="s">
        <v>13082</v>
      </c>
      <c r="H782" t="s">
        <v>13101</v>
      </c>
      <c r="I782" t="s">
        <v>13084</v>
      </c>
      <c r="J782">
        <v>4</v>
      </c>
      <c r="K782">
        <v>9090</v>
      </c>
      <c r="L782">
        <v>90890910</v>
      </c>
      <c r="M782" t="s">
        <v>7220</v>
      </c>
      <c r="N782" t="s">
        <v>7221</v>
      </c>
      <c r="O782" t="s">
        <v>7222</v>
      </c>
      <c r="P782" t="s">
        <v>13097</v>
      </c>
    </row>
    <row r="783" spans="1:16" x14ac:dyDescent="0.35">
      <c r="A783" t="s">
        <v>7223</v>
      </c>
      <c r="B783" t="s">
        <v>13761</v>
      </c>
      <c r="C783" t="s">
        <v>13081</v>
      </c>
      <c r="D783">
        <v>1439</v>
      </c>
      <c r="E783">
        <v>2890</v>
      </c>
      <c r="F783" s="5">
        <v>0.5</v>
      </c>
      <c r="G783" t="s">
        <v>13082</v>
      </c>
      <c r="H783" t="s">
        <v>13101</v>
      </c>
      <c r="I783" t="s">
        <v>13084</v>
      </c>
      <c r="J783">
        <v>4.5</v>
      </c>
      <c r="K783">
        <v>4099</v>
      </c>
      <c r="L783">
        <v>11846110</v>
      </c>
      <c r="M783" t="s">
        <v>7230</v>
      </c>
      <c r="N783" t="s">
        <v>7231</v>
      </c>
      <c r="O783" t="s">
        <v>7232</v>
      </c>
      <c r="P783" t="s">
        <v>13081</v>
      </c>
    </row>
    <row r="784" spans="1:16" x14ac:dyDescent="0.35">
      <c r="A784" t="s">
        <v>7233</v>
      </c>
      <c r="B784" t="s">
        <v>13762</v>
      </c>
      <c r="C784" t="s">
        <v>13097</v>
      </c>
      <c r="D784">
        <v>1099</v>
      </c>
      <c r="E784">
        <v>5999</v>
      </c>
      <c r="F784" s="5">
        <v>0.82</v>
      </c>
      <c r="G784" t="s">
        <v>13082</v>
      </c>
      <c r="H784" t="s">
        <v>13101</v>
      </c>
      <c r="I784" t="s">
        <v>13084</v>
      </c>
      <c r="J784">
        <v>3.5</v>
      </c>
      <c r="K784">
        <v>12966</v>
      </c>
      <c r="L784">
        <v>77783034</v>
      </c>
      <c r="M784" t="s">
        <v>7239</v>
      </c>
      <c r="N784" t="s">
        <v>7240</v>
      </c>
      <c r="O784" t="s">
        <v>7241</v>
      </c>
      <c r="P784" t="s">
        <v>13097</v>
      </c>
    </row>
    <row r="785" spans="1:16" x14ac:dyDescent="0.35">
      <c r="A785" t="s">
        <v>7242</v>
      </c>
      <c r="B785" t="s">
        <v>13616</v>
      </c>
      <c r="C785" t="s">
        <v>13565</v>
      </c>
      <c r="D785">
        <v>157</v>
      </c>
      <c r="E785">
        <v>160</v>
      </c>
      <c r="F785" s="5">
        <v>0.02</v>
      </c>
      <c r="G785" t="s">
        <v>13085</v>
      </c>
      <c r="H785" t="s">
        <v>13086</v>
      </c>
      <c r="I785" t="s">
        <v>13084</v>
      </c>
      <c r="J785">
        <v>4.5</v>
      </c>
      <c r="K785">
        <v>4428</v>
      </c>
      <c r="L785">
        <v>708480</v>
      </c>
      <c r="M785" t="s">
        <v>7249</v>
      </c>
      <c r="N785" t="s">
        <v>7250</v>
      </c>
      <c r="O785" t="s">
        <v>7251</v>
      </c>
      <c r="P785" t="s">
        <v>13565</v>
      </c>
    </row>
    <row r="786" spans="1:16" x14ac:dyDescent="0.35">
      <c r="A786" t="s">
        <v>7254</v>
      </c>
      <c r="B786" t="s">
        <v>13343</v>
      </c>
      <c r="C786" t="s">
        <v>13081</v>
      </c>
      <c r="D786">
        <v>115</v>
      </c>
      <c r="E786">
        <v>999</v>
      </c>
      <c r="F786" s="5">
        <v>0.88</v>
      </c>
      <c r="G786" t="s">
        <v>13082</v>
      </c>
      <c r="H786" t="s">
        <v>13086</v>
      </c>
      <c r="I786" t="s">
        <v>13084</v>
      </c>
      <c r="J786">
        <v>3.3</v>
      </c>
      <c r="K786">
        <v>5692</v>
      </c>
      <c r="L786">
        <v>5686308</v>
      </c>
      <c r="M786" t="s">
        <v>7261</v>
      </c>
      <c r="N786" t="s">
        <v>7262</v>
      </c>
      <c r="O786" t="s">
        <v>7263</v>
      </c>
      <c r="P786" t="s">
        <v>13081</v>
      </c>
    </row>
    <row r="787" spans="1:16" x14ac:dyDescent="0.35">
      <c r="A787" t="s">
        <v>7264</v>
      </c>
      <c r="B787" t="s">
        <v>13763</v>
      </c>
      <c r="C787" t="s">
        <v>13081</v>
      </c>
      <c r="D787">
        <v>175</v>
      </c>
      <c r="E787">
        <v>499</v>
      </c>
      <c r="F787" s="5">
        <v>0.65</v>
      </c>
      <c r="G787" t="s">
        <v>13082</v>
      </c>
      <c r="H787" t="s">
        <v>13086</v>
      </c>
      <c r="I787" t="s">
        <v>13082</v>
      </c>
      <c r="J787">
        <v>4.0999999999999996</v>
      </c>
      <c r="K787">
        <v>21</v>
      </c>
      <c r="L787">
        <v>10479</v>
      </c>
      <c r="M787" t="s">
        <v>7271</v>
      </c>
      <c r="N787" t="s">
        <v>7272</v>
      </c>
      <c r="O787" t="s">
        <v>7273</v>
      </c>
      <c r="P787" t="s">
        <v>13081</v>
      </c>
    </row>
    <row r="788" spans="1:16" x14ac:dyDescent="0.35">
      <c r="A788" t="s">
        <v>7274</v>
      </c>
      <c r="B788" t="s">
        <v>13764</v>
      </c>
      <c r="C788" t="s">
        <v>13097</v>
      </c>
      <c r="D788">
        <v>1999</v>
      </c>
      <c r="E788">
        <v>4700</v>
      </c>
      <c r="F788" s="5">
        <v>0.56999999999999995</v>
      </c>
      <c r="G788" t="s">
        <v>13082</v>
      </c>
      <c r="H788" t="s">
        <v>13101</v>
      </c>
      <c r="I788" t="s">
        <v>13084</v>
      </c>
      <c r="J788">
        <v>3.8</v>
      </c>
      <c r="K788">
        <v>1880</v>
      </c>
      <c r="L788">
        <v>8836000</v>
      </c>
      <c r="M788" t="s">
        <v>7281</v>
      </c>
      <c r="N788" t="s">
        <v>7282</v>
      </c>
      <c r="O788" t="s">
        <v>7283</v>
      </c>
      <c r="P788" t="s">
        <v>13097</v>
      </c>
    </row>
    <row r="789" spans="1:16" x14ac:dyDescent="0.35">
      <c r="A789" t="s">
        <v>7284</v>
      </c>
      <c r="B789" t="s">
        <v>13765</v>
      </c>
      <c r="C789" t="s">
        <v>13081</v>
      </c>
      <c r="D789">
        <v>3999</v>
      </c>
      <c r="E789">
        <v>4332.96</v>
      </c>
      <c r="F789" s="5">
        <v>0.08</v>
      </c>
      <c r="G789" t="s">
        <v>13085</v>
      </c>
      <c r="H789" t="s">
        <v>13101</v>
      </c>
      <c r="I789" t="s">
        <v>13084</v>
      </c>
      <c r="J789">
        <v>3.5</v>
      </c>
      <c r="K789">
        <v>21762</v>
      </c>
      <c r="L789">
        <v>94293876</v>
      </c>
      <c r="M789" t="s">
        <v>7292</v>
      </c>
      <c r="N789" t="s">
        <v>7293</v>
      </c>
      <c r="O789" t="s">
        <v>7294</v>
      </c>
      <c r="P789" t="s">
        <v>13081</v>
      </c>
    </row>
    <row r="790" spans="1:16" x14ac:dyDescent="0.35">
      <c r="A790" t="s">
        <v>7295</v>
      </c>
      <c r="B790" t="s">
        <v>13766</v>
      </c>
      <c r="C790" t="s">
        <v>13081</v>
      </c>
      <c r="D790">
        <v>899</v>
      </c>
      <c r="E790">
        <v>1800</v>
      </c>
      <c r="F790" s="5">
        <v>0.5</v>
      </c>
      <c r="G790" t="s">
        <v>13082</v>
      </c>
      <c r="H790" t="s">
        <v>13101</v>
      </c>
      <c r="I790" t="s">
        <v>13084</v>
      </c>
      <c r="J790">
        <v>4.0999999999999996</v>
      </c>
      <c r="K790">
        <v>22375</v>
      </c>
      <c r="L790">
        <v>40275000</v>
      </c>
      <c r="M790" t="s">
        <v>7302</v>
      </c>
      <c r="N790" t="s">
        <v>7303</v>
      </c>
      <c r="O790" t="s">
        <v>7304</v>
      </c>
      <c r="P790" t="s">
        <v>13081</v>
      </c>
    </row>
    <row r="791" spans="1:16" x14ac:dyDescent="0.35">
      <c r="A791" t="s">
        <v>7305</v>
      </c>
      <c r="B791" t="s">
        <v>13767</v>
      </c>
      <c r="C791" t="s">
        <v>13081</v>
      </c>
      <c r="D791">
        <v>299</v>
      </c>
      <c r="E791">
        <v>990</v>
      </c>
      <c r="F791" s="5">
        <v>0.7</v>
      </c>
      <c r="G791" t="s">
        <v>13082</v>
      </c>
      <c r="H791" t="s">
        <v>13083</v>
      </c>
      <c r="I791" t="s">
        <v>13084</v>
      </c>
      <c r="J791">
        <v>4.5</v>
      </c>
      <c r="K791">
        <v>2453</v>
      </c>
      <c r="L791">
        <v>2428470</v>
      </c>
      <c r="M791" t="s">
        <v>7312</v>
      </c>
      <c r="N791" t="s">
        <v>7313</v>
      </c>
      <c r="O791" t="s">
        <v>7314</v>
      </c>
      <c r="P791" t="s">
        <v>13081</v>
      </c>
    </row>
    <row r="792" spans="1:16" x14ac:dyDescent="0.35">
      <c r="A792" t="s">
        <v>7315</v>
      </c>
      <c r="B792" t="s">
        <v>13768</v>
      </c>
      <c r="C792" t="s">
        <v>13081</v>
      </c>
      <c r="D792">
        <v>3303</v>
      </c>
      <c r="E792">
        <v>4699</v>
      </c>
      <c r="F792" s="5">
        <v>0.3</v>
      </c>
      <c r="G792" t="s">
        <v>13085</v>
      </c>
      <c r="H792" t="s">
        <v>13101</v>
      </c>
      <c r="I792" t="s">
        <v>13084</v>
      </c>
      <c r="J792">
        <v>4.4000000000000004</v>
      </c>
      <c r="K792">
        <v>13544</v>
      </c>
      <c r="L792">
        <v>63643256</v>
      </c>
      <c r="M792" t="s">
        <v>7322</v>
      </c>
      <c r="N792" t="s">
        <v>7323</v>
      </c>
      <c r="O792" t="s">
        <v>7324</v>
      </c>
      <c r="P792" t="s">
        <v>13081</v>
      </c>
    </row>
    <row r="793" spans="1:16" x14ac:dyDescent="0.35">
      <c r="A793" t="s">
        <v>7325</v>
      </c>
      <c r="B793" t="s">
        <v>13769</v>
      </c>
      <c r="C793" t="s">
        <v>13081</v>
      </c>
      <c r="D793">
        <v>1890</v>
      </c>
      <c r="E793">
        <v>5490</v>
      </c>
      <c r="F793" s="5">
        <v>0.66</v>
      </c>
      <c r="G793" t="s">
        <v>13082</v>
      </c>
      <c r="H793" t="s">
        <v>13101</v>
      </c>
      <c r="I793" t="s">
        <v>13084</v>
      </c>
      <c r="J793">
        <v>4.0999999999999996</v>
      </c>
      <c r="K793">
        <v>10976</v>
      </c>
      <c r="L793">
        <v>60258240</v>
      </c>
      <c r="M793" t="s">
        <v>7332</v>
      </c>
      <c r="N793" t="s">
        <v>7333</v>
      </c>
      <c r="O793" t="s">
        <v>7334</v>
      </c>
      <c r="P793" t="s">
        <v>13081</v>
      </c>
    </row>
    <row r="794" spans="1:16" x14ac:dyDescent="0.35">
      <c r="A794" t="s">
        <v>7335</v>
      </c>
      <c r="B794" t="s">
        <v>13770</v>
      </c>
      <c r="C794" t="s">
        <v>13565</v>
      </c>
      <c r="D794">
        <v>90</v>
      </c>
      <c r="E794">
        <v>100</v>
      </c>
      <c r="F794" s="5">
        <v>0.1</v>
      </c>
      <c r="G794" t="s">
        <v>13085</v>
      </c>
      <c r="H794" t="s">
        <v>13086</v>
      </c>
      <c r="I794" t="s">
        <v>13084</v>
      </c>
      <c r="J794">
        <v>4.3</v>
      </c>
      <c r="K794">
        <v>3061</v>
      </c>
      <c r="L794">
        <v>306100</v>
      </c>
      <c r="M794" t="s">
        <v>7342</v>
      </c>
      <c r="N794" t="s">
        <v>7343</v>
      </c>
      <c r="O794" t="s">
        <v>7344</v>
      </c>
      <c r="P794" t="s">
        <v>13565</v>
      </c>
    </row>
    <row r="795" spans="1:16" x14ac:dyDescent="0.35">
      <c r="A795" t="s">
        <v>7345</v>
      </c>
      <c r="B795" t="s">
        <v>13771</v>
      </c>
      <c r="C795" t="s">
        <v>13097</v>
      </c>
      <c r="D795">
        <v>1599</v>
      </c>
      <c r="E795">
        <v>2790</v>
      </c>
      <c r="F795" s="5">
        <v>0.43</v>
      </c>
      <c r="G795" t="s">
        <v>13085</v>
      </c>
      <c r="H795" t="s">
        <v>13101</v>
      </c>
      <c r="I795" t="s">
        <v>13084</v>
      </c>
      <c r="J795">
        <v>3.6</v>
      </c>
      <c r="K795">
        <v>2272</v>
      </c>
      <c r="L795">
        <v>6338880</v>
      </c>
      <c r="M795" t="s">
        <v>7352</v>
      </c>
      <c r="N795" t="s">
        <v>7353</v>
      </c>
      <c r="O795" t="s">
        <v>7354</v>
      </c>
      <c r="P795" t="s">
        <v>13097</v>
      </c>
    </row>
    <row r="796" spans="1:16" x14ac:dyDescent="0.35">
      <c r="A796" t="s">
        <v>7355</v>
      </c>
      <c r="B796" t="s">
        <v>13772</v>
      </c>
      <c r="C796" t="s">
        <v>13081</v>
      </c>
      <c r="D796">
        <v>599</v>
      </c>
      <c r="E796">
        <v>999</v>
      </c>
      <c r="F796" s="5">
        <v>0.4</v>
      </c>
      <c r="G796" t="s">
        <v>13085</v>
      </c>
      <c r="H796" t="s">
        <v>13101</v>
      </c>
      <c r="I796" t="s">
        <v>13084</v>
      </c>
      <c r="J796">
        <v>4</v>
      </c>
      <c r="K796">
        <v>7601</v>
      </c>
      <c r="L796">
        <v>7593399</v>
      </c>
      <c r="M796" t="s">
        <v>7362</v>
      </c>
      <c r="N796" t="s">
        <v>7363</v>
      </c>
      <c r="O796" t="s">
        <v>7364</v>
      </c>
      <c r="P796" t="s">
        <v>13081</v>
      </c>
    </row>
    <row r="797" spans="1:16" x14ac:dyDescent="0.35">
      <c r="A797" t="s">
        <v>7367</v>
      </c>
      <c r="B797" t="s">
        <v>13773</v>
      </c>
      <c r="C797" t="s">
        <v>13081</v>
      </c>
      <c r="D797">
        <v>425</v>
      </c>
      <c r="E797">
        <v>899</v>
      </c>
      <c r="F797" s="5">
        <v>0.53</v>
      </c>
      <c r="G797" t="s">
        <v>13082</v>
      </c>
      <c r="H797" t="s">
        <v>13083</v>
      </c>
      <c r="I797" t="s">
        <v>13084</v>
      </c>
      <c r="J797">
        <v>4.5</v>
      </c>
      <c r="K797">
        <v>4219</v>
      </c>
      <c r="L797">
        <v>3792881</v>
      </c>
      <c r="M797" t="s">
        <v>7374</v>
      </c>
      <c r="N797" t="s">
        <v>7375</v>
      </c>
      <c r="O797" t="s">
        <v>7376</v>
      </c>
      <c r="P797" t="s">
        <v>13081</v>
      </c>
    </row>
    <row r="798" spans="1:16" x14ac:dyDescent="0.35">
      <c r="A798" t="s">
        <v>7377</v>
      </c>
      <c r="B798" t="s">
        <v>13774</v>
      </c>
      <c r="C798" t="s">
        <v>13097</v>
      </c>
      <c r="D798">
        <v>1499</v>
      </c>
      <c r="E798">
        <v>3999</v>
      </c>
      <c r="F798" s="5">
        <v>0.63</v>
      </c>
      <c r="G798" t="s">
        <v>13082</v>
      </c>
      <c r="H798" t="s">
        <v>13101</v>
      </c>
      <c r="I798" t="s">
        <v>13084</v>
      </c>
      <c r="J798">
        <v>4.2</v>
      </c>
      <c r="K798">
        <v>42775</v>
      </c>
      <c r="L798">
        <v>171057225</v>
      </c>
      <c r="M798" t="s">
        <v>13058</v>
      </c>
      <c r="N798" t="s">
        <v>7384</v>
      </c>
      <c r="O798" t="s">
        <v>7385</v>
      </c>
      <c r="P798" t="s">
        <v>13097</v>
      </c>
    </row>
    <row r="799" spans="1:16" x14ac:dyDescent="0.35">
      <c r="A799" t="s">
        <v>7386</v>
      </c>
      <c r="B799" t="s">
        <v>13775</v>
      </c>
      <c r="C799" t="s">
        <v>13081</v>
      </c>
      <c r="D799">
        <v>549</v>
      </c>
      <c r="E799">
        <v>2499</v>
      </c>
      <c r="F799" s="5">
        <v>0.78</v>
      </c>
      <c r="G799" t="s">
        <v>13082</v>
      </c>
      <c r="H799" t="s">
        <v>13101</v>
      </c>
      <c r="I799" t="s">
        <v>13084</v>
      </c>
      <c r="J799">
        <v>4.3</v>
      </c>
      <c r="K799">
        <v>5556</v>
      </c>
      <c r="L799">
        <v>13884444</v>
      </c>
      <c r="M799" t="s">
        <v>7393</v>
      </c>
      <c r="N799" t="s">
        <v>7394</v>
      </c>
      <c r="O799" t="s">
        <v>7395</v>
      </c>
      <c r="P799" t="s">
        <v>13081</v>
      </c>
    </row>
    <row r="800" spans="1:16" x14ac:dyDescent="0.35">
      <c r="A800" t="s">
        <v>7397</v>
      </c>
      <c r="B800" t="s">
        <v>13776</v>
      </c>
      <c r="C800" t="s">
        <v>13081</v>
      </c>
      <c r="D800">
        <v>1295</v>
      </c>
      <c r="E800">
        <v>1645</v>
      </c>
      <c r="F800" s="5">
        <v>0.21</v>
      </c>
      <c r="G800" t="s">
        <v>13085</v>
      </c>
      <c r="H800" t="s">
        <v>13101</v>
      </c>
      <c r="I800" t="s">
        <v>13084</v>
      </c>
      <c r="J800">
        <v>4.5999999999999996</v>
      </c>
      <c r="K800">
        <v>12375</v>
      </c>
      <c r="L800">
        <v>20356875</v>
      </c>
      <c r="M800" t="s">
        <v>7404</v>
      </c>
      <c r="N800" t="s">
        <v>7405</v>
      </c>
      <c r="O800" t="s">
        <v>7406</v>
      </c>
      <c r="P800" t="s">
        <v>13081</v>
      </c>
    </row>
    <row r="801" spans="1:16" x14ac:dyDescent="0.35">
      <c r="A801" t="s">
        <v>7407</v>
      </c>
      <c r="B801" t="s">
        <v>13777</v>
      </c>
      <c r="C801" t="s">
        <v>13567</v>
      </c>
      <c r="D801">
        <v>310</v>
      </c>
      <c r="E801">
        <v>310</v>
      </c>
      <c r="F801" s="5">
        <v>0</v>
      </c>
      <c r="G801" t="s">
        <v>13085</v>
      </c>
      <c r="H801" t="s">
        <v>13083</v>
      </c>
      <c r="I801" t="s">
        <v>13084</v>
      </c>
      <c r="J801">
        <v>4.5</v>
      </c>
      <c r="K801">
        <v>5882</v>
      </c>
      <c r="L801">
        <v>1823420</v>
      </c>
      <c r="M801" t="s">
        <v>7414</v>
      </c>
      <c r="N801" t="s">
        <v>7415</v>
      </c>
      <c r="O801" t="s">
        <v>7416</v>
      </c>
      <c r="P801" t="s">
        <v>13567</v>
      </c>
    </row>
    <row r="802" spans="1:16" x14ac:dyDescent="0.35">
      <c r="A802" t="s">
        <v>7419</v>
      </c>
      <c r="B802" t="s">
        <v>13778</v>
      </c>
      <c r="C802" t="s">
        <v>13081</v>
      </c>
      <c r="D802">
        <v>1149</v>
      </c>
      <c r="E802">
        <v>1499</v>
      </c>
      <c r="F802" s="5">
        <v>0.23</v>
      </c>
      <c r="G802" t="s">
        <v>13085</v>
      </c>
      <c r="H802" t="s">
        <v>13101</v>
      </c>
      <c r="I802" t="s">
        <v>13084</v>
      </c>
      <c r="J802">
        <v>4.0999999999999996</v>
      </c>
      <c r="K802">
        <v>10443</v>
      </c>
      <c r="L802">
        <v>15654057</v>
      </c>
      <c r="M802" t="s">
        <v>7426</v>
      </c>
      <c r="N802" t="s">
        <v>7427</v>
      </c>
      <c r="O802" t="s">
        <v>7428</v>
      </c>
      <c r="P802" t="s">
        <v>13081</v>
      </c>
    </row>
    <row r="803" spans="1:16" x14ac:dyDescent="0.35">
      <c r="A803" t="s">
        <v>7429</v>
      </c>
      <c r="B803" t="s">
        <v>13779</v>
      </c>
      <c r="C803" t="s">
        <v>13081</v>
      </c>
      <c r="D803">
        <v>499</v>
      </c>
      <c r="E803">
        <v>1299</v>
      </c>
      <c r="F803" s="5">
        <v>0.62</v>
      </c>
      <c r="G803" t="s">
        <v>13082</v>
      </c>
      <c r="H803" t="s">
        <v>13083</v>
      </c>
      <c r="I803" t="s">
        <v>13082</v>
      </c>
      <c r="J803">
        <v>4.5</v>
      </c>
      <c r="K803">
        <v>434</v>
      </c>
      <c r="L803">
        <v>563766</v>
      </c>
      <c r="M803" t="s">
        <v>7436</v>
      </c>
      <c r="N803" t="s">
        <v>7437</v>
      </c>
      <c r="O803" t="s">
        <v>7438</v>
      </c>
      <c r="P803" t="s">
        <v>13081</v>
      </c>
    </row>
    <row r="804" spans="1:16" x14ac:dyDescent="0.35">
      <c r="A804" t="s">
        <v>7439</v>
      </c>
      <c r="B804" t="s">
        <v>13780</v>
      </c>
      <c r="C804" t="s">
        <v>13097</v>
      </c>
      <c r="D804">
        <v>999</v>
      </c>
      <c r="E804">
        <v>4199</v>
      </c>
      <c r="F804" s="5">
        <v>0.76</v>
      </c>
      <c r="G804" t="s">
        <v>13082</v>
      </c>
      <c r="H804" t="s">
        <v>13101</v>
      </c>
      <c r="I804" t="s">
        <v>13084</v>
      </c>
      <c r="J804">
        <v>3.5</v>
      </c>
      <c r="K804">
        <v>1913</v>
      </c>
      <c r="L804">
        <v>8032687</v>
      </c>
      <c r="M804" t="s">
        <v>7446</v>
      </c>
      <c r="N804" t="s">
        <v>7447</v>
      </c>
      <c r="O804" t="s">
        <v>7448</v>
      </c>
      <c r="P804" t="s">
        <v>13097</v>
      </c>
    </row>
    <row r="805" spans="1:16" x14ac:dyDescent="0.35">
      <c r="A805" t="s">
        <v>7449</v>
      </c>
      <c r="B805" t="s">
        <v>13781</v>
      </c>
      <c r="C805" t="s">
        <v>13081</v>
      </c>
      <c r="D805">
        <v>1709</v>
      </c>
      <c r="E805">
        <v>4000</v>
      </c>
      <c r="F805" s="5">
        <v>0.56999999999999995</v>
      </c>
      <c r="G805" t="s">
        <v>13082</v>
      </c>
      <c r="H805" t="s">
        <v>13101</v>
      </c>
      <c r="I805" t="s">
        <v>13084</v>
      </c>
      <c r="J805">
        <v>4.4000000000000004</v>
      </c>
      <c r="K805">
        <v>3029</v>
      </c>
      <c r="L805">
        <v>12116000</v>
      </c>
      <c r="M805" t="s">
        <v>7456</v>
      </c>
      <c r="N805" t="s">
        <v>7457</v>
      </c>
      <c r="O805" t="s">
        <v>7458</v>
      </c>
      <c r="P805" t="s">
        <v>13081</v>
      </c>
    </row>
    <row r="806" spans="1:16" x14ac:dyDescent="0.35">
      <c r="A806" t="s">
        <v>7459</v>
      </c>
      <c r="B806" t="s">
        <v>13782</v>
      </c>
      <c r="C806" t="s">
        <v>13565</v>
      </c>
      <c r="D806">
        <v>250</v>
      </c>
      <c r="E806">
        <v>250</v>
      </c>
      <c r="F806" s="5">
        <v>0</v>
      </c>
      <c r="G806" t="s">
        <v>13085</v>
      </c>
      <c r="H806" t="s">
        <v>13083</v>
      </c>
      <c r="I806" t="s">
        <v>13084</v>
      </c>
      <c r="J806">
        <v>4.2</v>
      </c>
      <c r="K806">
        <v>2628</v>
      </c>
      <c r="L806">
        <v>657000</v>
      </c>
      <c r="M806" t="s">
        <v>7466</v>
      </c>
      <c r="N806" t="s">
        <v>7467</v>
      </c>
      <c r="O806" t="s">
        <v>7468</v>
      </c>
      <c r="P806" t="s">
        <v>13565</v>
      </c>
    </row>
    <row r="807" spans="1:16" x14ac:dyDescent="0.35">
      <c r="A807" t="s">
        <v>7470</v>
      </c>
      <c r="B807" t="s">
        <v>13783</v>
      </c>
      <c r="C807" t="s">
        <v>13567</v>
      </c>
      <c r="D807">
        <v>90</v>
      </c>
      <c r="E807">
        <v>100</v>
      </c>
      <c r="F807" s="5">
        <v>0.1</v>
      </c>
      <c r="G807" t="s">
        <v>13085</v>
      </c>
      <c r="H807" t="s">
        <v>13086</v>
      </c>
      <c r="I807" t="s">
        <v>13084</v>
      </c>
      <c r="J807">
        <v>4.4000000000000004</v>
      </c>
      <c r="K807">
        <v>10718</v>
      </c>
      <c r="L807">
        <v>1071800</v>
      </c>
      <c r="M807" t="s">
        <v>7478</v>
      </c>
      <c r="N807" t="s">
        <v>7479</v>
      </c>
      <c r="O807" t="s">
        <v>7480</v>
      </c>
      <c r="P807" t="s">
        <v>13567</v>
      </c>
    </row>
    <row r="808" spans="1:16" x14ac:dyDescent="0.35">
      <c r="A808" t="s">
        <v>7481</v>
      </c>
      <c r="B808" t="s">
        <v>13784</v>
      </c>
      <c r="C808" t="s">
        <v>13097</v>
      </c>
      <c r="D808">
        <v>2025</v>
      </c>
      <c r="E808">
        <v>5999</v>
      </c>
      <c r="F808" s="5">
        <v>0.66</v>
      </c>
      <c r="G808" t="s">
        <v>13082</v>
      </c>
      <c r="H808" t="s">
        <v>13101</v>
      </c>
      <c r="I808" t="s">
        <v>13084</v>
      </c>
      <c r="J808">
        <v>4.2</v>
      </c>
      <c r="K808">
        <v>6233</v>
      </c>
      <c r="L808">
        <v>37391767</v>
      </c>
      <c r="M808" t="s">
        <v>7488</v>
      </c>
      <c r="N808" t="s">
        <v>7489</v>
      </c>
      <c r="O808" t="s">
        <v>7490</v>
      </c>
      <c r="P808" t="s">
        <v>13097</v>
      </c>
    </row>
    <row r="809" spans="1:16" x14ac:dyDescent="0.35">
      <c r="A809" t="s">
        <v>7491</v>
      </c>
      <c r="B809" t="s">
        <v>13785</v>
      </c>
      <c r="C809" t="s">
        <v>13081</v>
      </c>
      <c r="D809">
        <v>1495</v>
      </c>
      <c r="E809">
        <v>1995</v>
      </c>
      <c r="F809" s="5">
        <v>0.25</v>
      </c>
      <c r="G809" t="s">
        <v>13085</v>
      </c>
      <c r="H809" t="s">
        <v>13101</v>
      </c>
      <c r="I809" t="s">
        <v>13084</v>
      </c>
      <c r="J809">
        <v>4.5</v>
      </c>
      <c r="K809">
        <v>10541</v>
      </c>
      <c r="L809">
        <v>21029295</v>
      </c>
      <c r="M809" t="s">
        <v>7498</v>
      </c>
      <c r="N809" t="s">
        <v>7499</v>
      </c>
      <c r="O809" t="s">
        <v>7500</v>
      </c>
      <c r="P809" t="s">
        <v>13081</v>
      </c>
    </row>
    <row r="810" spans="1:16" x14ac:dyDescent="0.35">
      <c r="A810" t="s">
        <v>7503</v>
      </c>
      <c r="B810" t="s">
        <v>13786</v>
      </c>
      <c r="C810" t="s">
        <v>13097</v>
      </c>
      <c r="D810">
        <v>899</v>
      </c>
      <c r="E810">
        <v>1199</v>
      </c>
      <c r="F810" s="5">
        <v>0.25</v>
      </c>
      <c r="G810" t="s">
        <v>13085</v>
      </c>
      <c r="H810" t="s">
        <v>13101</v>
      </c>
      <c r="I810" t="s">
        <v>13084</v>
      </c>
      <c r="J810">
        <v>3.8</v>
      </c>
      <c r="K810">
        <v>10751</v>
      </c>
      <c r="L810">
        <v>12890449</v>
      </c>
      <c r="M810" t="s">
        <v>7510</v>
      </c>
      <c r="N810" t="s">
        <v>7511</v>
      </c>
      <c r="O810" t="s">
        <v>7512</v>
      </c>
      <c r="P810" t="s">
        <v>13097</v>
      </c>
    </row>
    <row r="811" spans="1:16" x14ac:dyDescent="0.35">
      <c r="A811" t="s">
        <v>7513</v>
      </c>
      <c r="B811" t="s">
        <v>13787</v>
      </c>
      <c r="C811" t="s">
        <v>13081</v>
      </c>
      <c r="D811">
        <v>349</v>
      </c>
      <c r="E811">
        <v>999</v>
      </c>
      <c r="F811" s="5">
        <v>0.65</v>
      </c>
      <c r="G811" t="s">
        <v>13082</v>
      </c>
      <c r="H811" t="s">
        <v>13083</v>
      </c>
      <c r="I811" t="s">
        <v>13082</v>
      </c>
      <c r="J811">
        <v>3.9</v>
      </c>
      <c r="K811">
        <v>817</v>
      </c>
      <c r="L811">
        <v>816183</v>
      </c>
      <c r="M811" t="s">
        <v>7521</v>
      </c>
      <c r="N811" t="s">
        <v>7522</v>
      </c>
      <c r="O811" t="s">
        <v>7523</v>
      </c>
      <c r="P811" t="s">
        <v>13081</v>
      </c>
    </row>
    <row r="812" spans="1:16" x14ac:dyDescent="0.35">
      <c r="A812" t="s">
        <v>7524</v>
      </c>
      <c r="B812" t="s">
        <v>13788</v>
      </c>
      <c r="C812" t="s">
        <v>13097</v>
      </c>
      <c r="D812">
        <v>900</v>
      </c>
      <c r="E812">
        <v>2499</v>
      </c>
      <c r="F812" s="5">
        <v>0.64</v>
      </c>
      <c r="G812" t="s">
        <v>13082</v>
      </c>
      <c r="H812" t="s">
        <v>13101</v>
      </c>
      <c r="I812" t="s">
        <v>13084</v>
      </c>
      <c r="J812">
        <v>4</v>
      </c>
      <c r="K812">
        <v>36384</v>
      </c>
      <c r="L812">
        <v>90923616</v>
      </c>
      <c r="M812" t="s">
        <v>4568</v>
      </c>
      <c r="N812" t="s">
        <v>7527</v>
      </c>
      <c r="O812" t="s">
        <v>7528</v>
      </c>
      <c r="P812" t="s">
        <v>13097</v>
      </c>
    </row>
    <row r="813" spans="1:16" x14ac:dyDescent="0.35">
      <c r="A813" t="s">
        <v>7529</v>
      </c>
      <c r="B813" t="s">
        <v>13789</v>
      </c>
      <c r="C813" t="s">
        <v>13097</v>
      </c>
      <c r="D813">
        <v>2490</v>
      </c>
      <c r="E813">
        <v>3990</v>
      </c>
      <c r="F813" s="5">
        <v>0.38</v>
      </c>
      <c r="G813" t="s">
        <v>13085</v>
      </c>
      <c r="H813" t="s">
        <v>13101</v>
      </c>
      <c r="I813" t="s">
        <v>13084</v>
      </c>
      <c r="J813">
        <v>4.0999999999999996</v>
      </c>
      <c r="K813">
        <v>3606</v>
      </c>
      <c r="L813">
        <v>14387940</v>
      </c>
      <c r="M813" t="s">
        <v>7536</v>
      </c>
      <c r="N813" t="s">
        <v>7537</v>
      </c>
      <c r="O813" t="s">
        <v>7538</v>
      </c>
      <c r="P813" t="s">
        <v>13097</v>
      </c>
    </row>
    <row r="814" spans="1:16" x14ac:dyDescent="0.35">
      <c r="A814" t="s">
        <v>7539</v>
      </c>
      <c r="B814" t="s">
        <v>13790</v>
      </c>
      <c r="C814" t="s">
        <v>13097</v>
      </c>
      <c r="D814">
        <v>116</v>
      </c>
      <c r="E814">
        <v>200</v>
      </c>
      <c r="F814" s="5">
        <v>0.42</v>
      </c>
      <c r="G814" t="s">
        <v>13085</v>
      </c>
      <c r="H814" t="s">
        <v>13086</v>
      </c>
      <c r="I814" t="s">
        <v>13082</v>
      </c>
      <c r="J814">
        <v>4.4000000000000004</v>
      </c>
      <c r="K814">
        <v>357</v>
      </c>
      <c r="L814">
        <v>71400</v>
      </c>
      <c r="M814" t="s">
        <v>7546</v>
      </c>
      <c r="N814" t="s">
        <v>7547</v>
      </c>
      <c r="O814" t="s">
        <v>7548</v>
      </c>
      <c r="P814" t="s">
        <v>13097</v>
      </c>
    </row>
    <row r="815" spans="1:16" x14ac:dyDescent="0.35">
      <c r="A815" t="s">
        <v>7549</v>
      </c>
      <c r="B815" t="s">
        <v>13791</v>
      </c>
      <c r="C815" t="s">
        <v>13567</v>
      </c>
      <c r="D815">
        <v>200</v>
      </c>
      <c r="E815">
        <v>230</v>
      </c>
      <c r="F815" s="5">
        <v>0.13</v>
      </c>
      <c r="G815" t="s">
        <v>13085</v>
      </c>
      <c r="H815" t="s">
        <v>13083</v>
      </c>
      <c r="I815" t="s">
        <v>13084</v>
      </c>
      <c r="J815">
        <v>4.4000000000000004</v>
      </c>
      <c r="K815">
        <v>10170</v>
      </c>
      <c r="L815">
        <v>2339100</v>
      </c>
      <c r="M815" t="s">
        <v>7556</v>
      </c>
      <c r="N815" t="s">
        <v>7557</v>
      </c>
      <c r="O815" t="s">
        <v>7558</v>
      </c>
      <c r="P815" t="s">
        <v>13567</v>
      </c>
    </row>
    <row r="816" spans="1:16" x14ac:dyDescent="0.35">
      <c r="A816" t="s">
        <v>7559</v>
      </c>
      <c r="B816" t="s">
        <v>13792</v>
      </c>
      <c r="C816" t="s">
        <v>13081</v>
      </c>
      <c r="D816">
        <v>1249</v>
      </c>
      <c r="E816">
        <v>2796</v>
      </c>
      <c r="F816" s="5">
        <v>0.55000000000000004</v>
      </c>
      <c r="G816" t="s">
        <v>13082</v>
      </c>
      <c r="H816" t="s">
        <v>13101</v>
      </c>
      <c r="I816" t="s">
        <v>13084</v>
      </c>
      <c r="J816">
        <v>4.4000000000000004</v>
      </c>
      <c r="K816">
        <v>4598</v>
      </c>
      <c r="L816">
        <v>12856008</v>
      </c>
      <c r="M816" t="s">
        <v>7566</v>
      </c>
      <c r="N816" t="s">
        <v>7567</v>
      </c>
      <c r="O816" t="s">
        <v>7568</v>
      </c>
      <c r="P816" t="s">
        <v>13081</v>
      </c>
    </row>
    <row r="817" spans="1:16" x14ac:dyDescent="0.35">
      <c r="A817" t="s">
        <v>7569</v>
      </c>
      <c r="B817" t="s">
        <v>13793</v>
      </c>
      <c r="C817" t="s">
        <v>13081</v>
      </c>
      <c r="D817">
        <v>649</v>
      </c>
      <c r="E817">
        <v>999</v>
      </c>
      <c r="F817" s="5">
        <v>0.35</v>
      </c>
      <c r="G817" t="s">
        <v>13085</v>
      </c>
      <c r="H817" t="s">
        <v>13101</v>
      </c>
      <c r="I817" t="s">
        <v>13084</v>
      </c>
      <c r="J817">
        <v>3.5</v>
      </c>
      <c r="K817">
        <v>7222</v>
      </c>
      <c r="L817">
        <v>7214778</v>
      </c>
      <c r="M817" t="s">
        <v>7577</v>
      </c>
      <c r="N817" t="s">
        <v>7578</v>
      </c>
      <c r="O817" t="s">
        <v>7579</v>
      </c>
      <c r="P817" t="s">
        <v>13081</v>
      </c>
    </row>
    <row r="818" spans="1:16" x14ac:dyDescent="0.35">
      <c r="A818" t="s">
        <v>7580</v>
      </c>
      <c r="B818" t="s">
        <v>13794</v>
      </c>
      <c r="C818" t="s">
        <v>13081</v>
      </c>
      <c r="D818">
        <v>2649</v>
      </c>
      <c r="E818">
        <v>3499</v>
      </c>
      <c r="F818" s="5">
        <v>0.24</v>
      </c>
      <c r="G818" t="s">
        <v>13085</v>
      </c>
      <c r="H818" t="s">
        <v>13101</v>
      </c>
      <c r="I818" t="s">
        <v>13084</v>
      </c>
      <c r="J818">
        <v>4.5</v>
      </c>
      <c r="K818">
        <v>1271</v>
      </c>
      <c r="L818">
        <v>4447229</v>
      </c>
      <c r="M818" t="s">
        <v>7588</v>
      </c>
      <c r="N818" t="s">
        <v>7589</v>
      </c>
      <c r="O818" t="s">
        <v>7590</v>
      </c>
      <c r="P818" t="s">
        <v>13081</v>
      </c>
    </row>
    <row r="819" spans="1:16" x14ac:dyDescent="0.35">
      <c r="A819" t="s">
        <v>7593</v>
      </c>
      <c r="B819" t="s">
        <v>7594</v>
      </c>
      <c r="C819" t="s">
        <v>13081</v>
      </c>
      <c r="D819">
        <v>596</v>
      </c>
      <c r="E819">
        <v>723</v>
      </c>
      <c r="F819" s="5">
        <v>0.18</v>
      </c>
      <c r="G819" t="s">
        <v>13085</v>
      </c>
      <c r="H819" t="s">
        <v>13101</v>
      </c>
      <c r="I819" t="s">
        <v>13084</v>
      </c>
      <c r="J819">
        <v>4.4000000000000004</v>
      </c>
      <c r="K819">
        <v>3219</v>
      </c>
      <c r="L819">
        <v>2327337</v>
      </c>
      <c r="M819" t="s">
        <v>7600</v>
      </c>
      <c r="N819" t="s">
        <v>7601</v>
      </c>
      <c r="O819" t="s">
        <v>7602</v>
      </c>
      <c r="P819" t="s">
        <v>13081</v>
      </c>
    </row>
    <row r="820" spans="1:16" x14ac:dyDescent="0.35">
      <c r="A820" t="s">
        <v>7603</v>
      </c>
      <c r="B820" t="s">
        <v>13795</v>
      </c>
      <c r="C820" t="s">
        <v>13097</v>
      </c>
      <c r="D820">
        <v>2499</v>
      </c>
      <c r="E820">
        <v>5999</v>
      </c>
      <c r="F820" s="5">
        <v>0.57999999999999996</v>
      </c>
      <c r="G820" t="s">
        <v>13082</v>
      </c>
      <c r="H820" t="s">
        <v>13101</v>
      </c>
      <c r="I820" t="s">
        <v>13084</v>
      </c>
      <c r="J820">
        <v>4.0999999999999996</v>
      </c>
      <c r="K820">
        <v>38879</v>
      </c>
      <c r="L820">
        <v>233235121</v>
      </c>
      <c r="M820" t="s">
        <v>4420</v>
      </c>
      <c r="N820" t="s">
        <v>7606</v>
      </c>
      <c r="O820" t="s">
        <v>7607</v>
      </c>
      <c r="P820" t="s">
        <v>13097</v>
      </c>
    </row>
    <row r="821" spans="1:16" x14ac:dyDescent="0.35">
      <c r="A821" t="s">
        <v>7608</v>
      </c>
      <c r="B821" t="s">
        <v>13796</v>
      </c>
      <c r="C821" t="s">
        <v>13097</v>
      </c>
      <c r="D821">
        <v>4999</v>
      </c>
      <c r="E821">
        <v>12499</v>
      </c>
      <c r="F821" s="5">
        <v>0.6</v>
      </c>
      <c r="G821" t="s">
        <v>13082</v>
      </c>
      <c r="H821" t="s">
        <v>13101</v>
      </c>
      <c r="I821" t="s">
        <v>13084</v>
      </c>
      <c r="J821">
        <v>4.2</v>
      </c>
      <c r="K821">
        <v>4541</v>
      </c>
      <c r="L821">
        <v>56757959</v>
      </c>
      <c r="M821" t="s">
        <v>7616</v>
      </c>
      <c r="N821" t="s">
        <v>7617</v>
      </c>
      <c r="O821" t="s">
        <v>7618</v>
      </c>
      <c r="P821" t="s">
        <v>13097</v>
      </c>
    </row>
    <row r="822" spans="1:16" x14ac:dyDescent="0.35">
      <c r="A822" t="s">
        <v>7619</v>
      </c>
      <c r="B822" t="s">
        <v>13797</v>
      </c>
      <c r="C822" t="s">
        <v>13097</v>
      </c>
      <c r="D822">
        <v>399</v>
      </c>
      <c r="E822">
        <v>1290</v>
      </c>
      <c r="F822" s="5">
        <v>0.69</v>
      </c>
      <c r="G822" t="s">
        <v>13082</v>
      </c>
      <c r="H822" t="s">
        <v>13083</v>
      </c>
      <c r="I822" t="s">
        <v>13084</v>
      </c>
      <c r="J822">
        <v>4.2</v>
      </c>
      <c r="K822">
        <v>76042</v>
      </c>
      <c r="L822">
        <v>98094180</v>
      </c>
      <c r="M822" t="s">
        <v>7626</v>
      </c>
      <c r="N822" t="s">
        <v>7627</v>
      </c>
      <c r="O822" t="s">
        <v>7628</v>
      </c>
      <c r="P822" t="s">
        <v>13097</v>
      </c>
    </row>
    <row r="823" spans="1:16" x14ac:dyDescent="0.35">
      <c r="A823" t="s">
        <v>7629</v>
      </c>
      <c r="B823" t="s">
        <v>13798</v>
      </c>
      <c r="C823" t="s">
        <v>13097</v>
      </c>
      <c r="D823">
        <v>116</v>
      </c>
      <c r="E823">
        <v>200</v>
      </c>
      <c r="F823" s="5">
        <v>0.42</v>
      </c>
      <c r="G823" t="s">
        <v>13085</v>
      </c>
      <c r="H823" t="s">
        <v>13086</v>
      </c>
      <c r="I823" t="s">
        <v>13082</v>
      </c>
      <c r="J823">
        <v>4.3</v>
      </c>
      <c r="K823">
        <v>485</v>
      </c>
      <c r="L823">
        <v>97000</v>
      </c>
      <c r="M823" t="s">
        <v>7636</v>
      </c>
      <c r="N823" t="s">
        <v>7637</v>
      </c>
      <c r="O823" t="s">
        <v>7638</v>
      </c>
      <c r="P823" t="s">
        <v>13097</v>
      </c>
    </row>
    <row r="824" spans="1:16" x14ac:dyDescent="0.35">
      <c r="A824" t="s">
        <v>7639</v>
      </c>
      <c r="B824" t="s">
        <v>13799</v>
      </c>
      <c r="C824" t="s">
        <v>13097</v>
      </c>
      <c r="D824">
        <v>4499</v>
      </c>
      <c r="E824">
        <v>5999</v>
      </c>
      <c r="F824" s="5">
        <v>0.25</v>
      </c>
      <c r="G824" t="s">
        <v>13085</v>
      </c>
      <c r="H824" t="s">
        <v>13101</v>
      </c>
      <c r="I824" t="s">
        <v>13084</v>
      </c>
      <c r="J824">
        <v>4.3</v>
      </c>
      <c r="K824">
        <v>44696</v>
      </c>
      <c r="L824">
        <v>268131304</v>
      </c>
      <c r="M824" t="s">
        <v>7646</v>
      </c>
      <c r="N824" t="s">
        <v>7647</v>
      </c>
      <c r="O824" t="s">
        <v>7648</v>
      </c>
      <c r="P824" t="s">
        <v>13097</v>
      </c>
    </row>
    <row r="825" spans="1:16" x14ac:dyDescent="0.35">
      <c r="A825" t="s">
        <v>7649</v>
      </c>
      <c r="B825" t="s">
        <v>13800</v>
      </c>
      <c r="C825" t="s">
        <v>13081</v>
      </c>
      <c r="D825">
        <v>330</v>
      </c>
      <c r="E825">
        <v>499</v>
      </c>
      <c r="F825" s="5">
        <v>0.34</v>
      </c>
      <c r="G825" t="s">
        <v>13085</v>
      </c>
      <c r="H825" t="s">
        <v>13083</v>
      </c>
      <c r="I825" t="s">
        <v>13084</v>
      </c>
      <c r="J825">
        <v>3.7</v>
      </c>
      <c r="K825">
        <v>8566</v>
      </c>
      <c r="L825">
        <v>4274434</v>
      </c>
      <c r="M825" t="s">
        <v>7656</v>
      </c>
      <c r="N825" t="s">
        <v>7657</v>
      </c>
      <c r="O825" t="s">
        <v>7658</v>
      </c>
      <c r="P825" t="s">
        <v>13081</v>
      </c>
    </row>
    <row r="826" spans="1:16" x14ac:dyDescent="0.35">
      <c r="A826" t="s">
        <v>7659</v>
      </c>
      <c r="B826" t="s">
        <v>13801</v>
      </c>
      <c r="C826" t="s">
        <v>13097</v>
      </c>
      <c r="D826">
        <v>649</v>
      </c>
      <c r="E826">
        <v>2499</v>
      </c>
      <c r="F826" s="5">
        <v>0.74</v>
      </c>
      <c r="G826" t="s">
        <v>13082</v>
      </c>
      <c r="H826" t="s">
        <v>13101</v>
      </c>
      <c r="I826" t="s">
        <v>13084</v>
      </c>
      <c r="J826">
        <v>3.9</v>
      </c>
      <c r="K826">
        <v>13049</v>
      </c>
      <c r="L826">
        <v>32609451</v>
      </c>
      <c r="M826" t="s">
        <v>13059</v>
      </c>
      <c r="N826" t="s">
        <v>7666</v>
      </c>
      <c r="O826" t="s">
        <v>7667</v>
      </c>
      <c r="P826" t="s">
        <v>13097</v>
      </c>
    </row>
    <row r="827" spans="1:16" x14ac:dyDescent="0.35">
      <c r="A827" t="s">
        <v>7668</v>
      </c>
      <c r="B827" t="s">
        <v>13802</v>
      </c>
      <c r="C827" t="s">
        <v>13081</v>
      </c>
      <c r="D827">
        <v>1234</v>
      </c>
      <c r="E827">
        <v>1599</v>
      </c>
      <c r="F827" s="5">
        <v>0.23</v>
      </c>
      <c r="G827" t="s">
        <v>13085</v>
      </c>
      <c r="H827" t="s">
        <v>13101</v>
      </c>
      <c r="I827" t="s">
        <v>13084</v>
      </c>
      <c r="J827">
        <v>4.5</v>
      </c>
      <c r="K827">
        <v>16680</v>
      </c>
      <c r="L827">
        <v>26671320</v>
      </c>
      <c r="M827" t="s">
        <v>7675</v>
      </c>
      <c r="N827" t="s">
        <v>7676</v>
      </c>
      <c r="O827" t="s">
        <v>7677</v>
      </c>
      <c r="P827" t="s">
        <v>13081</v>
      </c>
    </row>
    <row r="828" spans="1:16" x14ac:dyDescent="0.35">
      <c r="A828" t="s">
        <v>7680</v>
      </c>
      <c r="B828" t="s">
        <v>13803</v>
      </c>
      <c r="C828" t="s">
        <v>13565</v>
      </c>
      <c r="D828">
        <v>272</v>
      </c>
      <c r="E828">
        <v>320</v>
      </c>
      <c r="F828" s="5">
        <v>0.15</v>
      </c>
      <c r="G828" t="s">
        <v>13085</v>
      </c>
      <c r="H828" t="s">
        <v>13083</v>
      </c>
      <c r="I828" t="s">
        <v>13084</v>
      </c>
      <c r="J828">
        <v>4</v>
      </c>
      <c r="K828">
        <v>3686</v>
      </c>
      <c r="L828">
        <v>1179520</v>
      </c>
      <c r="M828" t="s">
        <v>7687</v>
      </c>
      <c r="N828" t="s">
        <v>7688</v>
      </c>
      <c r="O828" t="s">
        <v>7689</v>
      </c>
      <c r="P828" t="s">
        <v>13565</v>
      </c>
    </row>
    <row r="829" spans="1:16" x14ac:dyDescent="0.35">
      <c r="A829" t="s">
        <v>7690</v>
      </c>
      <c r="B829" t="s">
        <v>13804</v>
      </c>
      <c r="C829" t="s">
        <v>13097</v>
      </c>
      <c r="D829">
        <v>99</v>
      </c>
      <c r="E829">
        <v>999</v>
      </c>
      <c r="F829" s="5">
        <v>0.9</v>
      </c>
      <c r="G829" t="s">
        <v>13082</v>
      </c>
      <c r="H829" t="s">
        <v>13086</v>
      </c>
      <c r="I829" t="s">
        <v>13082</v>
      </c>
      <c r="J829">
        <v>3.8</v>
      </c>
      <c r="K829">
        <v>594</v>
      </c>
      <c r="L829">
        <v>593406</v>
      </c>
      <c r="M829" t="s">
        <v>7698</v>
      </c>
      <c r="N829" t="s">
        <v>7699</v>
      </c>
      <c r="O829" t="s">
        <v>7700</v>
      </c>
      <c r="P829" t="s">
        <v>13097</v>
      </c>
    </row>
    <row r="830" spans="1:16" x14ac:dyDescent="0.35">
      <c r="A830" t="s">
        <v>7701</v>
      </c>
      <c r="B830" t="s">
        <v>13805</v>
      </c>
      <c r="C830" t="s">
        <v>13081</v>
      </c>
      <c r="D830">
        <v>3498</v>
      </c>
      <c r="E830">
        <v>3875</v>
      </c>
      <c r="F830" s="5">
        <v>0.1</v>
      </c>
      <c r="G830" t="s">
        <v>13085</v>
      </c>
      <c r="H830" t="s">
        <v>13101</v>
      </c>
      <c r="I830" t="s">
        <v>13084</v>
      </c>
      <c r="J830">
        <v>3.4</v>
      </c>
      <c r="K830">
        <v>12185</v>
      </c>
      <c r="L830">
        <v>47216875</v>
      </c>
      <c r="M830" t="s">
        <v>7709</v>
      </c>
      <c r="N830" t="s">
        <v>7710</v>
      </c>
      <c r="O830" t="s">
        <v>7711</v>
      </c>
      <c r="P830" t="s">
        <v>13081</v>
      </c>
    </row>
    <row r="831" spans="1:16" x14ac:dyDescent="0.35">
      <c r="A831" t="s">
        <v>7712</v>
      </c>
      <c r="B831" t="s">
        <v>13806</v>
      </c>
      <c r="C831" t="s">
        <v>13081</v>
      </c>
      <c r="D831">
        <v>10099</v>
      </c>
      <c r="E831">
        <v>19110</v>
      </c>
      <c r="F831" s="5">
        <v>0.47</v>
      </c>
      <c r="G831" t="s">
        <v>13085</v>
      </c>
      <c r="H831" t="s">
        <v>13101</v>
      </c>
      <c r="I831" t="s">
        <v>13084</v>
      </c>
      <c r="J831">
        <v>4.3</v>
      </c>
      <c r="K831">
        <v>2623</v>
      </c>
      <c r="L831">
        <v>50125530</v>
      </c>
      <c r="M831" t="s">
        <v>7719</v>
      </c>
      <c r="N831" t="s">
        <v>7720</v>
      </c>
      <c r="O831" t="s">
        <v>7721</v>
      </c>
      <c r="P831" t="s">
        <v>13081</v>
      </c>
    </row>
    <row r="832" spans="1:16" x14ac:dyDescent="0.35">
      <c r="A832" t="s">
        <v>7722</v>
      </c>
      <c r="B832" t="s">
        <v>13665</v>
      </c>
      <c r="C832" t="s">
        <v>13081</v>
      </c>
      <c r="D832">
        <v>449</v>
      </c>
      <c r="E832">
        <v>999</v>
      </c>
      <c r="F832" s="5">
        <v>0.55000000000000004</v>
      </c>
      <c r="G832" t="s">
        <v>13082</v>
      </c>
      <c r="H832" t="s">
        <v>13083</v>
      </c>
      <c r="I832" t="s">
        <v>13084</v>
      </c>
      <c r="J832">
        <v>4.3</v>
      </c>
      <c r="K832">
        <v>9701</v>
      </c>
      <c r="L832">
        <v>9691299</v>
      </c>
      <c r="M832" t="s">
        <v>7729</v>
      </c>
      <c r="N832" t="s">
        <v>7730</v>
      </c>
      <c r="O832" t="s">
        <v>7731</v>
      </c>
      <c r="P832" t="s">
        <v>13081</v>
      </c>
    </row>
    <row r="833" spans="1:16" x14ac:dyDescent="0.35">
      <c r="A833" t="s">
        <v>7732</v>
      </c>
      <c r="B833" t="s">
        <v>13807</v>
      </c>
      <c r="C833" t="s">
        <v>13808</v>
      </c>
      <c r="D833">
        <v>150</v>
      </c>
      <c r="E833">
        <v>150</v>
      </c>
      <c r="F833" s="5">
        <v>0</v>
      </c>
      <c r="G833" t="s">
        <v>13085</v>
      </c>
      <c r="H833" t="s">
        <v>13086</v>
      </c>
      <c r="I833" t="s">
        <v>13084</v>
      </c>
      <c r="J833">
        <v>4.3</v>
      </c>
      <c r="K833">
        <v>15867</v>
      </c>
      <c r="L833">
        <v>2380050</v>
      </c>
      <c r="M833" t="s">
        <v>7740</v>
      </c>
      <c r="N833" t="s">
        <v>7741</v>
      </c>
      <c r="O833" t="s">
        <v>7742</v>
      </c>
      <c r="P833" t="s">
        <v>13808</v>
      </c>
    </row>
    <row r="834" spans="1:16" x14ac:dyDescent="0.35">
      <c r="A834" t="s">
        <v>7744</v>
      </c>
      <c r="B834" t="s">
        <v>13809</v>
      </c>
      <c r="C834" t="s">
        <v>13081</v>
      </c>
      <c r="D834">
        <v>1199</v>
      </c>
      <c r="E834">
        <v>2999</v>
      </c>
      <c r="F834" s="5">
        <v>0.6</v>
      </c>
      <c r="G834" t="s">
        <v>13082</v>
      </c>
      <c r="H834" t="s">
        <v>13101</v>
      </c>
      <c r="I834" t="s">
        <v>13084</v>
      </c>
      <c r="J834">
        <v>4.0999999999999996</v>
      </c>
      <c r="K834">
        <v>10725</v>
      </c>
      <c r="L834">
        <v>32164275</v>
      </c>
      <c r="M834" t="s">
        <v>13060</v>
      </c>
      <c r="N834" t="s">
        <v>7751</v>
      </c>
      <c r="O834" t="s">
        <v>7752</v>
      </c>
      <c r="P834" t="s">
        <v>13081</v>
      </c>
    </row>
    <row r="835" spans="1:16" x14ac:dyDescent="0.35">
      <c r="A835" t="s">
        <v>7753</v>
      </c>
      <c r="B835" t="s">
        <v>13810</v>
      </c>
      <c r="C835" t="s">
        <v>13081</v>
      </c>
      <c r="D835">
        <v>397</v>
      </c>
      <c r="E835">
        <v>899</v>
      </c>
      <c r="F835" s="5">
        <v>0.56000000000000005</v>
      </c>
      <c r="G835" t="s">
        <v>13082</v>
      </c>
      <c r="H835" t="s">
        <v>13083</v>
      </c>
      <c r="I835" t="s">
        <v>13084</v>
      </c>
      <c r="J835">
        <v>4</v>
      </c>
      <c r="K835">
        <v>3025</v>
      </c>
      <c r="L835">
        <v>2719475</v>
      </c>
      <c r="M835" t="s">
        <v>7759</v>
      </c>
      <c r="N835" t="s">
        <v>7760</v>
      </c>
      <c r="O835" t="s">
        <v>7761</v>
      </c>
      <c r="P835" t="s">
        <v>13081</v>
      </c>
    </row>
    <row r="836" spans="1:16" x14ac:dyDescent="0.35">
      <c r="A836" t="s">
        <v>7764</v>
      </c>
      <c r="B836" t="s">
        <v>13811</v>
      </c>
      <c r="C836" t="s">
        <v>13081</v>
      </c>
      <c r="D836">
        <v>699</v>
      </c>
      <c r="E836">
        <v>1490</v>
      </c>
      <c r="F836" s="5">
        <v>0.53</v>
      </c>
      <c r="G836" t="s">
        <v>13082</v>
      </c>
      <c r="H836" t="s">
        <v>13101</v>
      </c>
      <c r="I836" t="s">
        <v>13084</v>
      </c>
      <c r="J836">
        <v>4</v>
      </c>
      <c r="K836">
        <v>5736</v>
      </c>
      <c r="L836">
        <v>8546640</v>
      </c>
      <c r="M836" t="s">
        <v>7771</v>
      </c>
      <c r="N836" t="s">
        <v>7772</v>
      </c>
      <c r="O836" t="s">
        <v>7773</v>
      </c>
      <c r="P836" t="s">
        <v>13081</v>
      </c>
    </row>
    <row r="837" spans="1:16" x14ac:dyDescent="0.35">
      <c r="A837" t="s">
        <v>7774</v>
      </c>
      <c r="B837" t="s">
        <v>13812</v>
      </c>
      <c r="C837" t="s">
        <v>13097</v>
      </c>
      <c r="D837">
        <v>1679</v>
      </c>
      <c r="E837">
        <v>1999</v>
      </c>
      <c r="F837" s="5">
        <v>0.16</v>
      </c>
      <c r="G837" t="s">
        <v>13085</v>
      </c>
      <c r="H837" t="s">
        <v>13101</v>
      </c>
      <c r="I837" t="s">
        <v>13084</v>
      </c>
      <c r="J837">
        <v>4.0999999999999996</v>
      </c>
      <c r="K837">
        <v>72563</v>
      </c>
      <c r="L837">
        <v>145053437</v>
      </c>
      <c r="M837" t="s">
        <v>7781</v>
      </c>
      <c r="N837" t="s">
        <v>7782</v>
      </c>
      <c r="O837" t="s">
        <v>7783</v>
      </c>
      <c r="P837" t="s">
        <v>13097</v>
      </c>
    </row>
    <row r="838" spans="1:16" x14ac:dyDescent="0.35">
      <c r="A838" t="s">
        <v>7784</v>
      </c>
      <c r="B838" t="s">
        <v>13813</v>
      </c>
      <c r="C838" t="s">
        <v>13081</v>
      </c>
      <c r="D838">
        <v>354</v>
      </c>
      <c r="E838">
        <v>1500</v>
      </c>
      <c r="F838" s="5">
        <v>0.76</v>
      </c>
      <c r="G838" t="s">
        <v>13082</v>
      </c>
      <c r="H838" t="s">
        <v>13083</v>
      </c>
      <c r="I838" t="s">
        <v>13084</v>
      </c>
      <c r="J838">
        <v>4</v>
      </c>
      <c r="K838">
        <v>1026</v>
      </c>
      <c r="L838">
        <v>1539000</v>
      </c>
      <c r="M838" t="s">
        <v>7791</v>
      </c>
      <c r="N838" t="s">
        <v>7792</v>
      </c>
      <c r="O838" t="s">
        <v>7793</v>
      </c>
      <c r="P838" t="s">
        <v>13081</v>
      </c>
    </row>
    <row r="839" spans="1:16" x14ac:dyDescent="0.35">
      <c r="A839" t="s">
        <v>7794</v>
      </c>
      <c r="B839" t="s">
        <v>13814</v>
      </c>
      <c r="C839" t="s">
        <v>13081</v>
      </c>
      <c r="D839">
        <v>1199</v>
      </c>
      <c r="E839">
        <v>5499</v>
      </c>
      <c r="F839" s="5">
        <v>0.78</v>
      </c>
      <c r="G839" t="s">
        <v>13082</v>
      </c>
      <c r="H839" t="s">
        <v>13101</v>
      </c>
      <c r="I839" t="s">
        <v>13084</v>
      </c>
      <c r="J839">
        <v>3.8</v>
      </c>
      <c r="K839">
        <v>2043</v>
      </c>
      <c r="L839">
        <v>11234457</v>
      </c>
      <c r="M839" t="s">
        <v>7802</v>
      </c>
      <c r="N839" t="s">
        <v>7803</v>
      </c>
      <c r="O839" t="s">
        <v>7804</v>
      </c>
      <c r="P839" t="s">
        <v>13081</v>
      </c>
    </row>
    <row r="840" spans="1:16" x14ac:dyDescent="0.35">
      <c r="A840" t="s">
        <v>7805</v>
      </c>
      <c r="B840" t="s">
        <v>13815</v>
      </c>
      <c r="C840" t="s">
        <v>13081</v>
      </c>
      <c r="D840">
        <v>379</v>
      </c>
      <c r="E840">
        <v>1499</v>
      </c>
      <c r="F840" s="5">
        <v>0.75</v>
      </c>
      <c r="G840" t="s">
        <v>13082</v>
      </c>
      <c r="H840" t="s">
        <v>13083</v>
      </c>
      <c r="I840" t="s">
        <v>13084</v>
      </c>
      <c r="J840">
        <v>4.2</v>
      </c>
      <c r="K840">
        <v>4149</v>
      </c>
      <c r="L840">
        <v>6219351</v>
      </c>
      <c r="M840" t="s">
        <v>7812</v>
      </c>
      <c r="N840" t="s">
        <v>7813</v>
      </c>
      <c r="O840" t="s">
        <v>7814</v>
      </c>
      <c r="P840" t="s">
        <v>13081</v>
      </c>
    </row>
    <row r="841" spans="1:16" x14ac:dyDescent="0.35">
      <c r="A841" t="s">
        <v>7815</v>
      </c>
      <c r="B841" t="s">
        <v>13816</v>
      </c>
      <c r="C841" t="s">
        <v>13081</v>
      </c>
      <c r="D841">
        <v>499</v>
      </c>
      <c r="E841">
        <v>775</v>
      </c>
      <c r="F841" s="5">
        <v>0.36</v>
      </c>
      <c r="G841" t="s">
        <v>13085</v>
      </c>
      <c r="H841" t="s">
        <v>13083</v>
      </c>
      <c r="I841" t="s">
        <v>13082</v>
      </c>
      <c r="J841">
        <v>4.3</v>
      </c>
      <c r="K841">
        <v>74</v>
      </c>
      <c r="L841">
        <v>57350</v>
      </c>
      <c r="M841" t="s">
        <v>7822</v>
      </c>
      <c r="N841" t="s">
        <v>7823</v>
      </c>
      <c r="O841" t="s">
        <v>7824</v>
      </c>
      <c r="P841" t="s">
        <v>13081</v>
      </c>
    </row>
    <row r="842" spans="1:16" x14ac:dyDescent="0.35">
      <c r="A842" t="s">
        <v>7825</v>
      </c>
      <c r="B842" t="s">
        <v>13817</v>
      </c>
      <c r="C842" t="s">
        <v>13081</v>
      </c>
      <c r="D842">
        <v>10389</v>
      </c>
      <c r="E842">
        <v>32000</v>
      </c>
      <c r="F842" s="5">
        <v>0.68</v>
      </c>
      <c r="G842" t="s">
        <v>13082</v>
      </c>
      <c r="H842" t="s">
        <v>13101</v>
      </c>
      <c r="I842" t="s">
        <v>13084</v>
      </c>
      <c r="J842">
        <v>4.4000000000000004</v>
      </c>
      <c r="K842">
        <v>41398</v>
      </c>
      <c r="L842">
        <v>1324736000</v>
      </c>
      <c r="M842" t="s">
        <v>7833</v>
      </c>
      <c r="N842" t="s">
        <v>7834</v>
      </c>
      <c r="O842" t="s">
        <v>7835</v>
      </c>
      <c r="P842" t="s">
        <v>13081</v>
      </c>
    </row>
    <row r="843" spans="1:16" x14ac:dyDescent="0.35">
      <c r="A843" t="s">
        <v>7836</v>
      </c>
      <c r="B843" t="s">
        <v>13818</v>
      </c>
      <c r="C843" t="s">
        <v>13081</v>
      </c>
      <c r="D843">
        <v>649</v>
      </c>
      <c r="E843">
        <v>1300</v>
      </c>
      <c r="F843" s="5">
        <v>0.5</v>
      </c>
      <c r="G843" t="s">
        <v>13082</v>
      </c>
      <c r="H843" t="s">
        <v>13101</v>
      </c>
      <c r="I843" t="s">
        <v>13084</v>
      </c>
      <c r="J843">
        <v>4.0999999999999996</v>
      </c>
      <c r="K843">
        <v>5195</v>
      </c>
      <c r="L843">
        <v>6753500</v>
      </c>
      <c r="M843" t="s">
        <v>7843</v>
      </c>
      <c r="N843" t="s">
        <v>7844</v>
      </c>
      <c r="O843" t="s">
        <v>7845</v>
      </c>
      <c r="P843" t="s">
        <v>13081</v>
      </c>
    </row>
    <row r="844" spans="1:16" x14ac:dyDescent="0.35">
      <c r="A844" t="s">
        <v>7846</v>
      </c>
      <c r="B844" t="s">
        <v>13819</v>
      </c>
      <c r="C844" t="s">
        <v>13081</v>
      </c>
      <c r="D844">
        <v>1199</v>
      </c>
      <c r="E844">
        <v>1999</v>
      </c>
      <c r="F844" s="5">
        <v>0.4</v>
      </c>
      <c r="G844" t="s">
        <v>13085</v>
      </c>
      <c r="H844" t="s">
        <v>13101</v>
      </c>
      <c r="I844" t="s">
        <v>13084</v>
      </c>
      <c r="J844">
        <v>4.5</v>
      </c>
      <c r="K844">
        <v>22420</v>
      </c>
      <c r="L844">
        <v>44817580</v>
      </c>
      <c r="M844" t="s">
        <v>904</v>
      </c>
      <c r="N844" t="s">
        <v>7850</v>
      </c>
      <c r="O844" t="s">
        <v>7851</v>
      </c>
      <c r="P844" t="s">
        <v>13081</v>
      </c>
    </row>
    <row r="845" spans="1:16" x14ac:dyDescent="0.35">
      <c r="A845" t="s">
        <v>7853</v>
      </c>
      <c r="B845" t="s">
        <v>13820</v>
      </c>
      <c r="C845" t="s">
        <v>13097</v>
      </c>
      <c r="D845">
        <v>889</v>
      </c>
      <c r="E845">
        <v>1999</v>
      </c>
      <c r="F845" s="5">
        <v>0.56000000000000005</v>
      </c>
      <c r="G845" t="s">
        <v>13082</v>
      </c>
      <c r="H845" t="s">
        <v>13101</v>
      </c>
      <c r="I845" t="s">
        <v>13084</v>
      </c>
      <c r="J845">
        <v>4.2</v>
      </c>
      <c r="K845">
        <v>2284</v>
      </c>
      <c r="L845">
        <v>4565716</v>
      </c>
      <c r="M845" t="s">
        <v>7860</v>
      </c>
      <c r="N845" t="s">
        <v>7861</v>
      </c>
      <c r="O845" t="s">
        <v>7862</v>
      </c>
      <c r="P845" t="s">
        <v>13097</v>
      </c>
    </row>
    <row r="846" spans="1:16" x14ac:dyDescent="0.35">
      <c r="A846" t="s">
        <v>7863</v>
      </c>
      <c r="B846" t="s">
        <v>13821</v>
      </c>
      <c r="C846" t="s">
        <v>13081</v>
      </c>
      <c r="D846">
        <v>1409</v>
      </c>
      <c r="E846">
        <v>2199</v>
      </c>
      <c r="F846" s="5">
        <v>0.36</v>
      </c>
      <c r="G846" t="s">
        <v>13085</v>
      </c>
      <c r="H846" t="s">
        <v>13101</v>
      </c>
      <c r="I846" t="s">
        <v>13082</v>
      </c>
      <c r="J846">
        <v>3.9</v>
      </c>
      <c r="K846">
        <v>427</v>
      </c>
      <c r="L846">
        <v>938973</v>
      </c>
      <c r="M846" t="s">
        <v>7870</v>
      </c>
      <c r="N846" t="s">
        <v>7871</v>
      </c>
      <c r="O846" t="s">
        <v>7872</v>
      </c>
      <c r="P846" t="s">
        <v>13081</v>
      </c>
    </row>
    <row r="847" spans="1:16" x14ac:dyDescent="0.35">
      <c r="A847" t="s">
        <v>7873</v>
      </c>
      <c r="B847" t="s">
        <v>13822</v>
      </c>
      <c r="C847" t="s">
        <v>13081</v>
      </c>
      <c r="D847">
        <v>549</v>
      </c>
      <c r="E847">
        <v>1999</v>
      </c>
      <c r="F847" s="5">
        <v>0.73</v>
      </c>
      <c r="G847" t="s">
        <v>13082</v>
      </c>
      <c r="H847" t="s">
        <v>13101</v>
      </c>
      <c r="I847" t="s">
        <v>13084</v>
      </c>
      <c r="J847">
        <v>4.3</v>
      </c>
      <c r="K847">
        <v>1367</v>
      </c>
      <c r="L847">
        <v>2732633</v>
      </c>
      <c r="M847" t="s">
        <v>7881</v>
      </c>
      <c r="N847" t="s">
        <v>7882</v>
      </c>
      <c r="O847" t="s">
        <v>7883</v>
      </c>
      <c r="P847" t="s">
        <v>13081</v>
      </c>
    </row>
    <row r="848" spans="1:16" x14ac:dyDescent="0.35">
      <c r="A848" t="s">
        <v>7884</v>
      </c>
      <c r="B848" t="s">
        <v>13823</v>
      </c>
      <c r="C848" t="s">
        <v>13081</v>
      </c>
      <c r="D848">
        <v>749</v>
      </c>
      <c r="E848">
        <v>1799</v>
      </c>
      <c r="F848" s="5">
        <v>0.57999999999999996</v>
      </c>
      <c r="G848" t="s">
        <v>13082</v>
      </c>
      <c r="H848" t="s">
        <v>13101</v>
      </c>
      <c r="I848" t="s">
        <v>13084</v>
      </c>
      <c r="J848">
        <v>4</v>
      </c>
      <c r="K848">
        <v>13199</v>
      </c>
      <c r="L848">
        <v>23745001</v>
      </c>
      <c r="M848" t="s">
        <v>13062</v>
      </c>
      <c r="N848" t="s">
        <v>7891</v>
      </c>
      <c r="O848" t="s">
        <v>7892</v>
      </c>
      <c r="P848" t="s">
        <v>13081</v>
      </c>
    </row>
    <row r="849" spans="1:16" x14ac:dyDescent="0.35">
      <c r="A849" t="s">
        <v>7895</v>
      </c>
      <c r="B849" t="s">
        <v>13824</v>
      </c>
      <c r="C849" t="s">
        <v>13081</v>
      </c>
      <c r="D849">
        <v>379</v>
      </c>
      <c r="E849">
        <v>1099</v>
      </c>
      <c r="F849" s="5">
        <v>0.66</v>
      </c>
      <c r="G849" t="s">
        <v>13082</v>
      </c>
      <c r="H849" t="s">
        <v>13083</v>
      </c>
      <c r="I849" t="s">
        <v>13084</v>
      </c>
      <c r="J849">
        <v>4.3</v>
      </c>
      <c r="K849">
        <v>2806</v>
      </c>
      <c r="L849">
        <v>3083794</v>
      </c>
      <c r="M849" t="s">
        <v>968</v>
      </c>
      <c r="N849" t="s">
        <v>7898</v>
      </c>
      <c r="O849" t="s">
        <v>7899</v>
      </c>
      <c r="P849" t="s">
        <v>13081</v>
      </c>
    </row>
    <row r="850" spans="1:16" x14ac:dyDescent="0.35">
      <c r="A850" t="s">
        <v>7900</v>
      </c>
      <c r="B850" t="s">
        <v>13825</v>
      </c>
      <c r="C850" t="s">
        <v>13097</v>
      </c>
      <c r="D850">
        <v>5998</v>
      </c>
      <c r="E850">
        <v>7999</v>
      </c>
      <c r="F850" s="5">
        <v>0.25</v>
      </c>
      <c r="G850" t="s">
        <v>13085</v>
      </c>
      <c r="H850" t="s">
        <v>13101</v>
      </c>
      <c r="I850" t="s">
        <v>13084</v>
      </c>
      <c r="J850">
        <v>4.2</v>
      </c>
      <c r="K850">
        <v>30355</v>
      </c>
      <c r="L850">
        <v>242809645</v>
      </c>
      <c r="M850" t="s">
        <v>7907</v>
      </c>
      <c r="N850" t="s">
        <v>7908</v>
      </c>
      <c r="O850" t="s">
        <v>7909</v>
      </c>
      <c r="P850" t="s">
        <v>13097</v>
      </c>
    </row>
    <row r="851" spans="1:16" x14ac:dyDescent="0.35">
      <c r="A851" t="s">
        <v>7910</v>
      </c>
      <c r="B851" t="s">
        <v>13826</v>
      </c>
      <c r="C851" t="s">
        <v>13081</v>
      </c>
      <c r="D851">
        <v>299</v>
      </c>
      <c r="E851">
        <v>1499</v>
      </c>
      <c r="F851" s="5">
        <v>0.8</v>
      </c>
      <c r="G851" t="s">
        <v>13082</v>
      </c>
      <c r="H851" t="s">
        <v>13083</v>
      </c>
      <c r="I851" t="s">
        <v>13084</v>
      </c>
      <c r="J851">
        <v>4.2</v>
      </c>
      <c r="K851">
        <v>2868</v>
      </c>
      <c r="L851">
        <v>4299132</v>
      </c>
      <c r="M851" t="s">
        <v>7917</v>
      </c>
      <c r="N851" t="s">
        <v>7918</v>
      </c>
      <c r="O851" t="s">
        <v>7919</v>
      </c>
      <c r="P851" t="s">
        <v>13081</v>
      </c>
    </row>
    <row r="852" spans="1:16" x14ac:dyDescent="0.35">
      <c r="A852" t="s">
        <v>7920</v>
      </c>
      <c r="B852" t="s">
        <v>13827</v>
      </c>
      <c r="C852" t="s">
        <v>13081</v>
      </c>
      <c r="D852">
        <v>379</v>
      </c>
      <c r="E852">
        <v>1499</v>
      </c>
      <c r="F852" s="5">
        <v>0.75</v>
      </c>
      <c r="G852" t="s">
        <v>13082</v>
      </c>
      <c r="H852" t="s">
        <v>13083</v>
      </c>
      <c r="I852" t="s">
        <v>13082</v>
      </c>
      <c r="J852">
        <v>4.0999999999999996</v>
      </c>
      <c r="K852">
        <v>670</v>
      </c>
      <c r="L852">
        <v>1004330</v>
      </c>
      <c r="M852" t="s">
        <v>7927</v>
      </c>
      <c r="N852" t="s">
        <v>7928</v>
      </c>
      <c r="O852" t="s">
        <v>7929</v>
      </c>
      <c r="P852" t="s">
        <v>13081</v>
      </c>
    </row>
    <row r="853" spans="1:16" x14ac:dyDescent="0.35">
      <c r="A853" t="s">
        <v>7930</v>
      </c>
      <c r="B853" t="s">
        <v>13828</v>
      </c>
      <c r="C853" t="s">
        <v>13565</v>
      </c>
      <c r="D853">
        <v>1399</v>
      </c>
      <c r="E853">
        <v>2999</v>
      </c>
      <c r="F853" s="5">
        <v>0.53</v>
      </c>
      <c r="G853" t="s">
        <v>13082</v>
      </c>
      <c r="H853" t="s">
        <v>13101</v>
      </c>
      <c r="I853" t="s">
        <v>13084</v>
      </c>
      <c r="J853">
        <v>4.3</v>
      </c>
      <c r="K853">
        <v>3530</v>
      </c>
      <c r="L853">
        <v>10586470</v>
      </c>
      <c r="M853" t="s">
        <v>7938</v>
      </c>
      <c r="N853" t="s">
        <v>7939</v>
      </c>
      <c r="O853" t="s">
        <v>7940</v>
      </c>
      <c r="P853" t="s">
        <v>13565</v>
      </c>
    </row>
    <row r="854" spans="1:16" x14ac:dyDescent="0.35">
      <c r="A854" t="s">
        <v>7941</v>
      </c>
      <c r="B854" t="s">
        <v>13829</v>
      </c>
      <c r="C854" t="s">
        <v>13097</v>
      </c>
      <c r="D854">
        <v>699</v>
      </c>
      <c r="E854">
        <v>1299</v>
      </c>
      <c r="F854" s="5">
        <v>0.46</v>
      </c>
      <c r="G854" t="s">
        <v>13085</v>
      </c>
      <c r="H854" t="s">
        <v>13101</v>
      </c>
      <c r="I854" t="s">
        <v>13084</v>
      </c>
      <c r="J854">
        <v>4.3</v>
      </c>
      <c r="K854">
        <v>6183</v>
      </c>
      <c r="L854">
        <v>8031717</v>
      </c>
      <c r="M854" t="s">
        <v>7949</v>
      </c>
      <c r="N854" t="s">
        <v>7950</v>
      </c>
      <c r="O854" t="s">
        <v>7951</v>
      </c>
      <c r="P854" t="s">
        <v>13097</v>
      </c>
    </row>
    <row r="855" spans="1:16" x14ac:dyDescent="0.35">
      <c r="A855" t="s">
        <v>7952</v>
      </c>
      <c r="B855" t="s">
        <v>13830</v>
      </c>
      <c r="C855" t="s">
        <v>13565</v>
      </c>
      <c r="D855">
        <v>300</v>
      </c>
      <c r="E855">
        <v>300</v>
      </c>
      <c r="F855" s="5">
        <v>0</v>
      </c>
      <c r="G855" t="s">
        <v>13085</v>
      </c>
      <c r="H855" t="s">
        <v>13083</v>
      </c>
      <c r="I855" t="s">
        <v>13082</v>
      </c>
      <c r="J855">
        <v>4.2</v>
      </c>
      <c r="K855">
        <v>419</v>
      </c>
      <c r="L855">
        <v>125700</v>
      </c>
      <c r="M855" t="s">
        <v>7959</v>
      </c>
      <c r="N855" t="s">
        <v>7960</v>
      </c>
      <c r="O855" t="s">
        <v>7961</v>
      </c>
      <c r="P855" t="s">
        <v>13565</v>
      </c>
    </row>
    <row r="856" spans="1:16" x14ac:dyDescent="0.35">
      <c r="A856" t="s">
        <v>7962</v>
      </c>
      <c r="B856" t="s">
        <v>13831</v>
      </c>
      <c r="C856" t="s">
        <v>13081</v>
      </c>
      <c r="D856">
        <v>999</v>
      </c>
      <c r="E856">
        <v>1995</v>
      </c>
      <c r="F856" s="5">
        <v>0.5</v>
      </c>
      <c r="G856" t="s">
        <v>13082</v>
      </c>
      <c r="H856" t="s">
        <v>13101</v>
      </c>
      <c r="I856" t="s">
        <v>13084</v>
      </c>
      <c r="J856">
        <v>4.5</v>
      </c>
      <c r="K856">
        <v>7317</v>
      </c>
      <c r="L856">
        <v>14597415</v>
      </c>
      <c r="M856" t="s">
        <v>7969</v>
      </c>
      <c r="N856" t="s">
        <v>7970</v>
      </c>
      <c r="O856" t="s">
        <v>7971</v>
      </c>
      <c r="P856" t="s">
        <v>13081</v>
      </c>
    </row>
    <row r="857" spans="1:16" x14ac:dyDescent="0.35">
      <c r="A857" t="s">
        <v>7972</v>
      </c>
      <c r="B857" t="s">
        <v>13832</v>
      </c>
      <c r="C857" t="s">
        <v>13565</v>
      </c>
      <c r="D857">
        <v>535</v>
      </c>
      <c r="E857">
        <v>535</v>
      </c>
      <c r="F857" s="5">
        <v>0</v>
      </c>
      <c r="G857" t="s">
        <v>13085</v>
      </c>
      <c r="H857" t="s">
        <v>13101</v>
      </c>
      <c r="I857" t="s">
        <v>13084</v>
      </c>
      <c r="J857">
        <v>4.4000000000000004</v>
      </c>
      <c r="K857">
        <v>4426</v>
      </c>
      <c r="L857">
        <v>2367910</v>
      </c>
      <c r="M857" t="s">
        <v>7980</v>
      </c>
      <c r="N857" t="s">
        <v>7981</v>
      </c>
      <c r="O857" t="s">
        <v>7982</v>
      </c>
      <c r="P857" t="s">
        <v>13565</v>
      </c>
    </row>
    <row r="858" spans="1:16" x14ac:dyDescent="0.35">
      <c r="A858" t="s">
        <v>7985</v>
      </c>
      <c r="B858" t="s">
        <v>13833</v>
      </c>
      <c r="C858" t="s">
        <v>13081</v>
      </c>
      <c r="D858">
        <v>269</v>
      </c>
      <c r="E858">
        <v>1099</v>
      </c>
      <c r="F858" s="5">
        <v>0.76</v>
      </c>
      <c r="G858" t="s">
        <v>13082</v>
      </c>
      <c r="H858" t="s">
        <v>13083</v>
      </c>
      <c r="I858" t="s">
        <v>13084</v>
      </c>
      <c r="J858">
        <v>4.0999999999999996</v>
      </c>
      <c r="K858">
        <v>1092</v>
      </c>
      <c r="L858">
        <v>1200108</v>
      </c>
      <c r="M858" t="s">
        <v>7992</v>
      </c>
      <c r="N858" t="s">
        <v>7993</v>
      </c>
      <c r="O858" t="s">
        <v>7994</v>
      </c>
      <c r="P858" t="s">
        <v>13081</v>
      </c>
    </row>
    <row r="859" spans="1:16" x14ac:dyDescent="0.35">
      <c r="A859" t="s">
        <v>7995</v>
      </c>
      <c r="B859" t="s">
        <v>13834</v>
      </c>
      <c r="C859" t="s">
        <v>13565</v>
      </c>
      <c r="D859">
        <v>341</v>
      </c>
      <c r="E859">
        <v>450</v>
      </c>
      <c r="F859" s="5">
        <v>0.24</v>
      </c>
      <c r="G859" t="s">
        <v>13085</v>
      </c>
      <c r="H859" t="s">
        <v>13083</v>
      </c>
      <c r="I859" t="s">
        <v>13084</v>
      </c>
      <c r="J859">
        <v>4.3</v>
      </c>
      <c r="K859">
        <v>2493</v>
      </c>
      <c r="L859">
        <v>1121850</v>
      </c>
      <c r="M859" t="s">
        <v>8002</v>
      </c>
      <c r="N859" t="s">
        <v>8003</v>
      </c>
      <c r="O859" t="s">
        <v>8004</v>
      </c>
      <c r="P859" t="s">
        <v>13565</v>
      </c>
    </row>
    <row r="860" spans="1:16" x14ac:dyDescent="0.35">
      <c r="A860" t="s">
        <v>8005</v>
      </c>
      <c r="B860" t="s">
        <v>13835</v>
      </c>
      <c r="C860" t="s">
        <v>13081</v>
      </c>
      <c r="D860">
        <v>2499</v>
      </c>
      <c r="E860">
        <v>3999</v>
      </c>
      <c r="F860" s="5">
        <v>0.38</v>
      </c>
      <c r="G860" t="s">
        <v>13085</v>
      </c>
      <c r="H860" t="s">
        <v>13101</v>
      </c>
      <c r="I860" t="s">
        <v>13084</v>
      </c>
      <c r="J860">
        <v>4.4000000000000004</v>
      </c>
      <c r="K860">
        <v>12679</v>
      </c>
      <c r="L860">
        <v>50703321</v>
      </c>
      <c r="M860" t="s">
        <v>8012</v>
      </c>
      <c r="N860" t="s">
        <v>5450</v>
      </c>
      <c r="O860" t="s">
        <v>8013</v>
      </c>
      <c r="P860" t="s">
        <v>13081</v>
      </c>
    </row>
    <row r="861" spans="1:16" x14ac:dyDescent="0.35">
      <c r="A861" t="s">
        <v>8016</v>
      </c>
      <c r="B861" t="s">
        <v>13836</v>
      </c>
      <c r="C861" t="s">
        <v>13081</v>
      </c>
      <c r="D861">
        <v>5899</v>
      </c>
      <c r="E861">
        <v>7005</v>
      </c>
      <c r="F861" s="5">
        <v>0.16</v>
      </c>
      <c r="G861" t="s">
        <v>13085</v>
      </c>
      <c r="H861" t="s">
        <v>13101</v>
      </c>
      <c r="I861" t="s">
        <v>13084</v>
      </c>
      <c r="J861">
        <v>3.6</v>
      </c>
      <c r="K861">
        <v>4199</v>
      </c>
      <c r="L861">
        <v>29413995</v>
      </c>
      <c r="M861" t="s">
        <v>8023</v>
      </c>
      <c r="N861" t="s">
        <v>8024</v>
      </c>
      <c r="O861" t="s">
        <v>8025</v>
      </c>
      <c r="P861" t="s">
        <v>13081</v>
      </c>
    </row>
    <row r="862" spans="1:16" x14ac:dyDescent="0.35">
      <c r="A862" t="s">
        <v>8028</v>
      </c>
      <c r="B862" t="s">
        <v>13837</v>
      </c>
      <c r="C862" t="s">
        <v>13081</v>
      </c>
      <c r="D862">
        <v>1565</v>
      </c>
      <c r="E862">
        <v>2999</v>
      </c>
      <c r="F862" s="5">
        <v>0.48</v>
      </c>
      <c r="G862" t="s">
        <v>13085</v>
      </c>
      <c r="H862" t="s">
        <v>13101</v>
      </c>
      <c r="I862" t="s">
        <v>13084</v>
      </c>
      <c r="J862">
        <v>4</v>
      </c>
      <c r="K862">
        <v>11113</v>
      </c>
      <c r="L862">
        <v>33327887</v>
      </c>
      <c r="M862" t="s">
        <v>8035</v>
      </c>
      <c r="N862" t="s">
        <v>8036</v>
      </c>
      <c r="O862" t="s">
        <v>8037</v>
      </c>
      <c r="P862" t="s">
        <v>13081</v>
      </c>
    </row>
    <row r="863" spans="1:16" x14ac:dyDescent="0.35">
      <c r="A863" t="s">
        <v>8038</v>
      </c>
      <c r="B863" t="s">
        <v>13838</v>
      </c>
      <c r="C863" t="s">
        <v>13097</v>
      </c>
      <c r="D863">
        <v>326</v>
      </c>
      <c r="E863">
        <v>799</v>
      </c>
      <c r="F863" s="5">
        <v>0.59</v>
      </c>
      <c r="G863" t="s">
        <v>13082</v>
      </c>
      <c r="H863" t="s">
        <v>13083</v>
      </c>
      <c r="I863" t="s">
        <v>13084</v>
      </c>
      <c r="J863">
        <v>4.4000000000000004</v>
      </c>
      <c r="K863">
        <v>10773</v>
      </c>
      <c r="L863">
        <v>8607627</v>
      </c>
      <c r="M863" t="s">
        <v>8045</v>
      </c>
      <c r="N863" t="s">
        <v>8046</v>
      </c>
      <c r="O863" t="s">
        <v>8047</v>
      </c>
      <c r="P863" t="s">
        <v>13097</v>
      </c>
    </row>
    <row r="864" spans="1:16" x14ac:dyDescent="0.35">
      <c r="A864" t="s">
        <v>8051</v>
      </c>
      <c r="B864" t="s">
        <v>13839</v>
      </c>
      <c r="C864" t="s">
        <v>13081</v>
      </c>
      <c r="D864">
        <v>657</v>
      </c>
      <c r="E864">
        <v>999</v>
      </c>
      <c r="F864" s="5">
        <v>0.34</v>
      </c>
      <c r="G864" t="s">
        <v>13085</v>
      </c>
      <c r="H864" t="s">
        <v>13101</v>
      </c>
      <c r="I864" t="s">
        <v>13084</v>
      </c>
      <c r="J864">
        <v>4.3</v>
      </c>
      <c r="K864">
        <v>13944</v>
      </c>
      <c r="L864">
        <v>13930056</v>
      </c>
      <c r="M864" t="s">
        <v>8058</v>
      </c>
      <c r="N864" t="s">
        <v>8059</v>
      </c>
      <c r="O864" t="s">
        <v>8060</v>
      </c>
      <c r="P864" t="s">
        <v>13081</v>
      </c>
    </row>
    <row r="865" spans="1:16" x14ac:dyDescent="0.35">
      <c r="A865" t="s">
        <v>8061</v>
      </c>
      <c r="B865" t="s">
        <v>13840</v>
      </c>
      <c r="C865" t="s">
        <v>13081</v>
      </c>
      <c r="D865">
        <v>1995</v>
      </c>
      <c r="E865">
        <v>2895</v>
      </c>
      <c r="F865" s="5">
        <v>0.31</v>
      </c>
      <c r="G865" t="s">
        <v>13085</v>
      </c>
      <c r="H865" t="s">
        <v>13101</v>
      </c>
      <c r="I865" t="s">
        <v>13084</v>
      </c>
      <c r="J865">
        <v>4.5999999999999996</v>
      </c>
      <c r="K865">
        <v>10760</v>
      </c>
      <c r="L865">
        <v>31150200</v>
      </c>
      <c r="M865" t="s">
        <v>8068</v>
      </c>
      <c r="N865" t="s">
        <v>8069</v>
      </c>
      <c r="O865" t="s">
        <v>8070</v>
      </c>
      <c r="P865" t="s">
        <v>13081</v>
      </c>
    </row>
    <row r="866" spans="1:16" x14ac:dyDescent="0.35">
      <c r="A866" t="s">
        <v>8071</v>
      </c>
      <c r="B866" t="s">
        <v>13841</v>
      </c>
      <c r="C866" t="s">
        <v>13097</v>
      </c>
      <c r="D866">
        <v>1500</v>
      </c>
      <c r="E866">
        <v>1500</v>
      </c>
      <c r="F866" s="5">
        <v>0</v>
      </c>
      <c r="G866" t="s">
        <v>13085</v>
      </c>
      <c r="H866" t="s">
        <v>13101</v>
      </c>
      <c r="I866" t="s">
        <v>13084</v>
      </c>
      <c r="J866">
        <v>4.4000000000000004</v>
      </c>
      <c r="K866">
        <v>25996</v>
      </c>
      <c r="L866">
        <v>38994000</v>
      </c>
      <c r="M866" t="s">
        <v>8078</v>
      </c>
      <c r="N866" t="s">
        <v>8079</v>
      </c>
      <c r="O866" t="s">
        <v>8080</v>
      </c>
      <c r="P866" t="s">
        <v>13097</v>
      </c>
    </row>
    <row r="867" spans="1:16" x14ac:dyDescent="0.35">
      <c r="A867" t="s">
        <v>8081</v>
      </c>
      <c r="B867" t="s">
        <v>13842</v>
      </c>
      <c r="C867" t="s">
        <v>13081</v>
      </c>
      <c r="D867">
        <v>2640</v>
      </c>
      <c r="E867">
        <v>3195</v>
      </c>
      <c r="F867" s="5">
        <v>0.17</v>
      </c>
      <c r="G867" t="s">
        <v>13085</v>
      </c>
      <c r="H867" t="s">
        <v>13101</v>
      </c>
      <c r="I867" t="s">
        <v>13084</v>
      </c>
      <c r="J867">
        <v>4.5</v>
      </c>
      <c r="K867">
        <v>16146</v>
      </c>
      <c r="L867">
        <v>51586470</v>
      </c>
      <c r="M867" t="s">
        <v>8088</v>
      </c>
      <c r="N867" t="s">
        <v>8089</v>
      </c>
      <c r="O867" t="s">
        <v>8090</v>
      </c>
      <c r="P867" t="s">
        <v>13081</v>
      </c>
    </row>
    <row r="868" spans="1:16" x14ac:dyDescent="0.35">
      <c r="A868" t="s">
        <v>8091</v>
      </c>
      <c r="B868" t="s">
        <v>13843</v>
      </c>
      <c r="C868" t="s">
        <v>13081</v>
      </c>
      <c r="D868">
        <v>5299</v>
      </c>
      <c r="E868">
        <v>6355</v>
      </c>
      <c r="F868" s="5">
        <v>0.17</v>
      </c>
      <c r="G868" t="s">
        <v>13085</v>
      </c>
      <c r="H868" t="s">
        <v>13101</v>
      </c>
      <c r="I868" t="s">
        <v>13084</v>
      </c>
      <c r="J868">
        <v>3.9</v>
      </c>
      <c r="K868">
        <v>8280</v>
      </c>
      <c r="L868">
        <v>52619400</v>
      </c>
      <c r="M868" t="s">
        <v>8098</v>
      </c>
      <c r="N868" t="s">
        <v>8099</v>
      </c>
      <c r="O868" t="s">
        <v>8100</v>
      </c>
      <c r="P868" t="s">
        <v>13081</v>
      </c>
    </row>
    <row r="869" spans="1:16" x14ac:dyDescent="0.35">
      <c r="A869" t="s">
        <v>8102</v>
      </c>
      <c r="B869" t="s">
        <v>13844</v>
      </c>
      <c r="C869" t="s">
        <v>13081</v>
      </c>
      <c r="D869">
        <v>1990</v>
      </c>
      <c r="E869">
        <v>2999</v>
      </c>
      <c r="F869" s="5">
        <v>0.34</v>
      </c>
      <c r="G869" t="s">
        <v>13085</v>
      </c>
      <c r="H869" t="s">
        <v>13101</v>
      </c>
      <c r="I869" t="s">
        <v>13084</v>
      </c>
      <c r="J869">
        <v>4.3</v>
      </c>
      <c r="K869">
        <v>14237</v>
      </c>
      <c r="L869">
        <v>42696763</v>
      </c>
      <c r="M869" t="s">
        <v>13063</v>
      </c>
      <c r="N869" t="s">
        <v>8109</v>
      </c>
      <c r="O869" t="s">
        <v>8110</v>
      </c>
      <c r="P869" t="s">
        <v>13081</v>
      </c>
    </row>
    <row r="870" spans="1:16" x14ac:dyDescent="0.35">
      <c r="A870" t="s">
        <v>8111</v>
      </c>
      <c r="B870" t="s">
        <v>13845</v>
      </c>
      <c r="C870" t="s">
        <v>13097</v>
      </c>
      <c r="D870">
        <v>1289</v>
      </c>
      <c r="E870">
        <v>1499</v>
      </c>
      <c r="F870" s="5">
        <v>0.14000000000000001</v>
      </c>
      <c r="G870" t="s">
        <v>13085</v>
      </c>
      <c r="H870" t="s">
        <v>13101</v>
      </c>
      <c r="I870" t="s">
        <v>13084</v>
      </c>
      <c r="J870">
        <v>4.5</v>
      </c>
      <c r="K870">
        <v>20668</v>
      </c>
      <c r="L870">
        <v>30981332</v>
      </c>
      <c r="M870" t="s">
        <v>8119</v>
      </c>
      <c r="N870" t="s">
        <v>8120</v>
      </c>
      <c r="O870" t="s">
        <v>8121</v>
      </c>
      <c r="P870" t="s">
        <v>13097</v>
      </c>
    </row>
    <row r="871" spans="1:16" x14ac:dyDescent="0.35">
      <c r="A871" t="s">
        <v>8122</v>
      </c>
      <c r="B871" t="s">
        <v>13846</v>
      </c>
      <c r="C871" t="s">
        <v>13565</v>
      </c>
      <c r="D871">
        <v>165</v>
      </c>
      <c r="E871">
        <v>165</v>
      </c>
      <c r="F871" s="5">
        <v>0</v>
      </c>
      <c r="G871" t="s">
        <v>13085</v>
      </c>
      <c r="H871" t="s">
        <v>13086</v>
      </c>
      <c r="I871" t="s">
        <v>13084</v>
      </c>
      <c r="J871">
        <v>4.5</v>
      </c>
      <c r="K871">
        <v>1674</v>
      </c>
      <c r="L871">
        <v>276210</v>
      </c>
      <c r="M871" t="s">
        <v>8129</v>
      </c>
      <c r="N871" t="s">
        <v>8130</v>
      </c>
      <c r="O871" t="s">
        <v>8131</v>
      </c>
      <c r="P871" t="s">
        <v>13565</v>
      </c>
    </row>
    <row r="872" spans="1:16" x14ac:dyDescent="0.35">
      <c r="A872" t="s">
        <v>8132</v>
      </c>
      <c r="B872" t="s">
        <v>13847</v>
      </c>
      <c r="C872" t="s">
        <v>13081</v>
      </c>
      <c r="D872">
        <v>1699</v>
      </c>
      <c r="E872">
        <v>3499</v>
      </c>
      <c r="F872" s="5">
        <v>0.51</v>
      </c>
      <c r="G872" t="s">
        <v>13082</v>
      </c>
      <c r="H872" t="s">
        <v>13101</v>
      </c>
      <c r="I872" t="s">
        <v>13084</v>
      </c>
      <c r="J872">
        <v>3.6</v>
      </c>
      <c r="K872">
        <v>7689</v>
      </c>
      <c r="L872">
        <v>26903811</v>
      </c>
      <c r="M872" t="s">
        <v>8139</v>
      </c>
      <c r="N872" t="s">
        <v>8140</v>
      </c>
      <c r="O872" t="s">
        <v>8141</v>
      </c>
      <c r="P872" t="s">
        <v>13081</v>
      </c>
    </row>
    <row r="873" spans="1:16" x14ac:dyDescent="0.35">
      <c r="A873" t="s">
        <v>8142</v>
      </c>
      <c r="B873" t="s">
        <v>13848</v>
      </c>
      <c r="C873" t="s">
        <v>13097</v>
      </c>
      <c r="D873">
        <v>2299</v>
      </c>
      <c r="E873">
        <v>7500</v>
      </c>
      <c r="F873" s="5">
        <v>0.69</v>
      </c>
      <c r="G873" t="s">
        <v>13082</v>
      </c>
      <c r="H873" t="s">
        <v>13101</v>
      </c>
      <c r="I873" t="s">
        <v>13084</v>
      </c>
      <c r="J873">
        <v>4.0999999999999996</v>
      </c>
      <c r="K873">
        <v>5554</v>
      </c>
      <c r="L873">
        <v>41655000</v>
      </c>
      <c r="M873" t="s">
        <v>8149</v>
      </c>
      <c r="N873" t="s">
        <v>8150</v>
      </c>
      <c r="O873" t="s">
        <v>8151</v>
      </c>
      <c r="P873" t="s">
        <v>13097</v>
      </c>
    </row>
    <row r="874" spans="1:16" x14ac:dyDescent="0.35">
      <c r="A874" t="s">
        <v>8153</v>
      </c>
      <c r="B874" t="s">
        <v>13632</v>
      </c>
      <c r="C874" t="s">
        <v>13081</v>
      </c>
      <c r="D874">
        <v>39</v>
      </c>
      <c r="E874">
        <v>39</v>
      </c>
      <c r="F874" s="5">
        <v>0</v>
      </c>
      <c r="G874" t="s">
        <v>13085</v>
      </c>
      <c r="H874" t="s">
        <v>13086</v>
      </c>
      <c r="I874" t="s">
        <v>13084</v>
      </c>
      <c r="J874">
        <v>3.8</v>
      </c>
      <c r="K874">
        <v>3344</v>
      </c>
      <c r="L874">
        <v>130416</v>
      </c>
      <c r="M874" t="s">
        <v>8160</v>
      </c>
      <c r="N874" t="s">
        <v>8161</v>
      </c>
      <c r="O874" t="s">
        <v>8162</v>
      </c>
      <c r="P874" t="s">
        <v>13081</v>
      </c>
    </row>
    <row r="875" spans="1:16" x14ac:dyDescent="0.35">
      <c r="A875" t="s">
        <v>8163</v>
      </c>
      <c r="B875" t="s">
        <v>13849</v>
      </c>
      <c r="C875" t="s">
        <v>13081</v>
      </c>
      <c r="D875">
        <v>26999</v>
      </c>
      <c r="E875">
        <v>37999</v>
      </c>
      <c r="F875" s="5">
        <v>0.28999999999999998</v>
      </c>
      <c r="G875" t="s">
        <v>13085</v>
      </c>
      <c r="H875" t="s">
        <v>13101</v>
      </c>
      <c r="I875" t="s">
        <v>13084</v>
      </c>
      <c r="J875">
        <v>4.5999999999999996</v>
      </c>
      <c r="K875">
        <v>2886</v>
      </c>
      <c r="L875">
        <v>109665114</v>
      </c>
      <c r="M875" t="s">
        <v>8171</v>
      </c>
      <c r="N875" t="s">
        <v>8172</v>
      </c>
      <c r="O875" t="s">
        <v>8173</v>
      </c>
      <c r="P875" t="s">
        <v>13081</v>
      </c>
    </row>
    <row r="876" spans="1:16" x14ac:dyDescent="0.35">
      <c r="A876" t="s">
        <v>8174</v>
      </c>
      <c r="B876" t="s">
        <v>13850</v>
      </c>
      <c r="C876" t="s">
        <v>13097</v>
      </c>
      <c r="D876">
        <v>1490</v>
      </c>
      <c r="E876">
        <v>1990</v>
      </c>
      <c r="F876" s="5">
        <v>0.25</v>
      </c>
      <c r="G876" t="s">
        <v>13085</v>
      </c>
      <c r="H876" t="s">
        <v>13101</v>
      </c>
      <c r="I876" t="s">
        <v>13084</v>
      </c>
      <c r="J876">
        <v>4.0999999999999996</v>
      </c>
      <c r="K876">
        <v>98250</v>
      </c>
      <c r="L876">
        <v>195517500</v>
      </c>
      <c r="M876" t="s">
        <v>8181</v>
      </c>
      <c r="N876" t="s">
        <v>8182</v>
      </c>
      <c r="O876" t="s">
        <v>8183</v>
      </c>
      <c r="P876" t="s">
        <v>13097</v>
      </c>
    </row>
    <row r="877" spans="1:16" x14ac:dyDescent="0.35">
      <c r="A877" t="s">
        <v>8184</v>
      </c>
      <c r="B877" t="s">
        <v>13851</v>
      </c>
      <c r="C877" t="s">
        <v>13081</v>
      </c>
      <c r="D877">
        <v>398</v>
      </c>
      <c r="E877">
        <v>1949</v>
      </c>
      <c r="F877" s="5">
        <v>0.8</v>
      </c>
      <c r="G877" t="s">
        <v>13082</v>
      </c>
      <c r="H877" t="s">
        <v>13083</v>
      </c>
      <c r="I877" t="s">
        <v>13082</v>
      </c>
      <c r="J877">
        <v>4</v>
      </c>
      <c r="K877">
        <v>75</v>
      </c>
      <c r="L877">
        <v>146175</v>
      </c>
      <c r="M877" t="s">
        <v>8191</v>
      </c>
      <c r="N877" t="s">
        <v>8192</v>
      </c>
      <c r="O877" t="s">
        <v>8193</v>
      </c>
      <c r="P877" t="s">
        <v>13081</v>
      </c>
    </row>
    <row r="878" spans="1:16" x14ac:dyDescent="0.35">
      <c r="A878" t="s">
        <v>8197</v>
      </c>
      <c r="B878" t="s">
        <v>13852</v>
      </c>
      <c r="C878" t="s">
        <v>13081</v>
      </c>
      <c r="D878">
        <v>770</v>
      </c>
      <c r="E878">
        <v>1547</v>
      </c>
      <c r="F878" s="5">
        <v>0.5</v>
      </c>
      <c r="G878" t="s">
        <v>13082</v>
      </c>
      <c r="H878" t="s">
        <v>13101</v>
      </c>
      <c r="I878" t="s">
        <v>13084</v>
      </c>
      <c r="J878">
        <v>4.3</v>
      </c>
      <c r="K878">
        <v>2585</v>
      </c>
      <c r="L878">
        <v>3998995</v>
      </c>
      <c r="M878" t="s">
        <v>8204</v>
      </c>
      <c r="N878" t="s">
        <v>8205</v>
      </c>
      <c r="O878" t="s">
        <v>8206</v>
      </c>
      <c r="P878" t="s">
        <v>13081</v>
      </c>
    </row>
    <row r="879" spans="1:16" x14ac:dyDescent="0.35">
      <c r="A879" t="s">
        <v>8207</v>
      </c>
      <c r="B879" t="s">
        <v>13853</v>
      </c>
      <c r="C879" t="s">
        <v>13097</v>
      </c>
      <c r="D879">
        <v>279</v>
      </c>
      <c r="E879">
        <v>1299</v>
      </c>
      <c r="F879" s="5">
        <v>0.79</v>
      </c>
      <c r="G879" t="s">
        <v>13082</v>
      </c>
      <c r="H879" t="s">
        <v>13083</v>
      </c>
      <c r="I879" t="s">
        <v>13084</v>
      </c>
      <c r="J879">
        <v>4</v>
      </c>
      <c r="K879">
        <v>5072</v>
      </c>
      <c r="L879">
        <v>6588528</v>
      </c>
      <c r="M879" t="s">
        <v>8214</v>
      </c>
      <c r="N879" t="s">
        <v>8215</v>
      </c>
      <c r="O879" t="s">
        <v>8216</v>
      </c>
      <c r="P879" t="s">
        <v>13097</v>
      </c>
    </row>
    <row r="880" spans="1:16" x14ac:dyDescent="0.35">
      <c r="A880" t="s">
        <v>8217</v>
      </c>
      <c r="B880" t="s">
        <v>13854</v>
      </c>
      <c r="C880" t="s">
        <v>13709</v>
      </c>
      <c r="D880">
        <v>249</v>
      </c>
      <c r="E880">
        <v>599</v>
      </c>
      <c r="F880" s="5">
        <v>0.57999999999999996</v>
      </c>
      <c r="G880" t="s">
        <v>13082</v>
      </c>
      <c r="H880" t="s">
        <v>13083</v>
      </c>
      <c r="I880" t="s">
        <v>13084</v>
      </c>
      <c r="J880">
        <v>4.5</v>
      </c>
      <c r="K880">
        <v>5985</v>
      </c>
      <c r="L880">
        <v>3585015</v>
      </c>
      <c r="M880" t="s">
        <v>8225</v>
      </c>
      <c r="N880" t="s">
        <v>8226</v>
      </c>
      <c r="O880" t="s">
        <v>8227</v>
      </c>
      <c r="P880" t="s">
        <v>13710</v>
      </c>
    </row>
    <row r="881" spans="1:16" x14ac:dyDescent="0.35">
      <c r="A881" t="s">
        <v>8229</v>
      </c>
      <c r="B881" t="s">
        <v>13855</v>
      </c>
      <c r="C881" t="s">
        <v>13567</v>
      </c>
      <c r="D881">
        <v>230</v>
      </c>
      <c r="E881">
        <v>230</v>
      </c>
      <c r="F881" s="5">
        <v>0</v>
      </c>
      <c r="G881" t="s">
        <v>13085</v>
      </c>
      <c r="H881" t="s">
        <v>13083</v>
      </c>
      <c r="I881" t="s">
        <v>13084</v>
      </c>
      <c r="J881">
        <v>4.5</v>
      </c>
      <c r="K881">
        <v>9427</v>
      </c>
      <c r="L881">
        <v>2168210</v>
      </c>
      <c r="M881" t="s">
        <v>8237</v>
      </c>
      <c r="N881" t="s">
        <v>8238</v>
      </c>
      <c r="O881" t="s">
        <v>8239</v>
      </c>
      <c r="P881" t="s">
        <v>13567</v>
      </c>
    </row>
    <row r="882" spans="1:16" x14ac:dyDescent="0.35">
      <c r="A882" t="s">
        <v>8241</v>
      </c>
      <c r="B882" t="s">
        <v>13856</v>
      </c>
      <c r="C882" t="s">
        <v>13081</v>
      </c>
      <c r="D882">
        <v>599</v>
      </c>
      <c r="E882">
        <v>700</v>
      </c>
      <c r="F882" s="5">
        <v>0.14000000000000001</v>
      </c>
      <c r="G882" t="s">
        <v>13085</v>
      </c>
      <c r="H882" t="s">
        <v>13101</v>
      </c>
      <c r="I882" t="s">
        <v>13084</v>
      </c>
      <c r="J882">
        <v>4.3</v>
      </c>
      <c r="K882">
        <v>2301</v>
      </c>
      <c r="L882">
        <v>1610700</v>
      </c>
      <c r="M882" t="s">
        <v>8248</v>
      </c>
      <c r="N882" t="s">
        <v>8249</v>
      </c>
      <c r="O882" t="s">
        <v>8250</v>
      </c>
      <c r="P882" t="s">
        <v>13081</v>
      </c>
    </row>
    <row r="883" spans="1:16" x14ac:dyDescent="0.35">
      <c r="A883" t="s">
        <v>8251</v>
      </c>
      <c r="B883" t="s">
        <v>13857</v>
      </c>
      <c r="C883" t="s">
        <v>13081</v>
      </c>
      <c r="D883">
        <v>598</v>
      </c>
      <c r="E883">
        <v>1150</v>
      </c>
      <c r="F883" s="5">
        <v>0.48</v>
      </c>
      <c r="G883" t="s">
        <v>13085</v>
      </c>
      <c r="H883" t="s">
        <v>13101</v>
      </c>
      <c r="I883" t="s">
        <v>13084</v>
      </c>
      <c r="J883">
        <v>4.0999999999999996</v>
      </c>
      <c r="K883">
        <v>2535</v>
      </c>
      <c r="L883">
        <v>2915250</v>
      </c>
      <c r="M883" t="s">
        <v>8259</v>
      </c>
      <c r="N883" t="s">
        <v>8260</v>
      </c>
      <c r="O883" t="s">
        <v>8261</v>
      </c>
      <c r="P883" t="s">
        <v>13081</v>
      </c>
    </row>
    <row r="884" spans="1:16" x14ac:dyDescent="0.35">
      <c r="A884" t="s">
        <v>8262</v>
      </c>
      <c r="B884" t="s">
        <v>13815</v>
      </c>
      <c r="C884" t="s">
        <v>13081</v>
      </c>
      <c r="D884">
        <v>399</v>
      </c>
      <c r="E884">
        <v>1499</v>
      </c>
      <c r="F884" s="5">
        <v>0.73</v>
      </c>
      <c r="G884" t="s">
        <v>13082</v>
      </c>
      <c r="H884" t="s">
        <v>13083</v>
      </c>
      <c r="I884" t="s">
        <v>13082</v>
      </c>
      <c r="J884">
        <v>4</v>
      </c>
      <c r="K884">
        <v>691</v>
      </c>
      <c r="L884">
        <v>1035809</v>
      </c>
      <c r="M884" t="s">
        <v>8269</v>
      </c>
      <c r="N884" t="s">
        <v>8270</v>
      </c>
      <c r="O884" t="s">
        <v>8271</v>
      </c>
      <c r="P884" t="s">
        <v>13081</v>
      </c>
    </row>
    <row r="885" spans="1:16" x14ac:dyDescent="0.35">
      <c r="A885" t="s">
        <v>8272</v>
      </c>
      <c r="B885" t="s">
        <v>13858</v>
      </c>
      <c r="C885" t="s">
        <v>13081</v>
      </c>
      <c r="D885">
        <v>499</v>
      </c>
      <c r="E885">
        <v>1299</v>
      </c>
      <c r="F885" s="5">
        <v>0.62</v>
      </c>
      <c r="G885" t="s">
        <v>13082</v>
      </c>
      <c r="H885" t="s">
        <v>13083</v>
      </c>
      <c r="I885" t="s">
        <v>13084</v>
      </c>
      <c r="J885">
        <v>4.0999999999999996</v>
      </c>
      <c r="K885">
        <v>2740</v>
      </c>
      <c r="L885">
        <v>3559260</v>
      </c>
      <c r="M885" t="s">
        <v>8279</v>
      </c>
      <c r="N885" t="s">
        <v>8280</v>
      </c>
      <c r="O885" t="s">
        <v>8281</v>
      </c>
      <c r="P885" t="s">
        <v>13081</v>
      </c>
    </row>
    <row r="886" spans="1:16" x14ac:dyDescent="0.35">
      <c r="A886" t="s">
        <v>8284</v>
      </c>
      <c r="B886" t="s">
        <v>13859</v>
      </c>
      <c r="C886" t="s">
        <v>13081</v>
      </c>
      <c r="D886">
        <v>579</v>
      </c>
      <c r="E886">
        <v>1090</v>
      </c>
      <c r="F886" s="5">
        <v>0.47</v>
      </c>
      <c r="G886" t="s">
        <v>13085</v>
      </c>
      <c r="H886" t="s">
        <v>13101</v>
      </c>
      <c r="I886" t="s">
        <v>13084</v>
      </c>
      <c r="J886">
        <v>4.4000000000000004</v>
      </c>
      <c r="K886">
        <v>3482</v>
      </c>
      <c r="L886">
        <v>3795380</v>
      </c>
      <c r="M886" t="s">
        <v>8291</v>
      </c>
      <c r="N886" t="s">
        <v>8292</v>
      </c>
      <c r="O886" t="s">
        <v>8293</v>
      </c>
      <c r="P886" t="s">
        <v>13081</v>
      </c>
    </row>
    <row r="887" spans="1:16" x14ac:dyDescent="0.35">
      <c r="A887" t="s">
        <v>8296</v>
      </c>
      <c r="B887" t="s">
        <v>13860</v>
      </c>
      <c r="C887" t="s">
        <v>13565</v>
      </c>
      <c r="D887">
        <v>90</v>
      </c>
      <c r="E887">
        <v>100</v>
      </c>
      <c r="F887" s="5">
        <v>0.1</v>
      </c>
      <c r="G887" t="s">
        <v>13085</v>
      </c>
      <c r="H887" t="s">
        <v>13086</v>
      </c>
      <c r="I887" t="s">
        <v>13084</v>
      </c>
      <c r="J887">
        <v>4.0999999999999996</v>
      </c>
      <c r="K887">
        <v>6199</v>
      </c>
      <c r="L887">
        <v>619900</v>
      </c>
      <c r="M887" t="s">
        <v>8304</v>
      </c>
      <c r="N887" t="s">
        <v>8305</v>
      </c>
      <c r="O887" t="s">
        <v>8306</v>
      </c>
      <c r="P887" t="s">
        <v>13565</v>
      </c>
    </row>
    <row r="888" spans="1:16" x14ac:dyDescent="0.35">
      <c r="A888" t="s">
        <v>8307</v>
      </c>
      <c r="B888" t="s">
        <v>13861</v>
      </c>
      <c r="C888" t="s">
        <v>13081</v>
      </c>
      <c r="D888">
        <v>899</v>
      </c>
      <c r="E888">
        <v>1999</v>
      </c>
      <c r="F888" s="5">
        <v>0.55000000000000004</v>
      </c>
      <c r="G888" t="s">
        <v>13082</v>
      </c>
      <c r="H888" t="s">
        <v>13101</v>
      </c>
      <c r="I888" t="s">
        <v>13084</v>
      </c>
      <c r="J888">
        <v>4.4000000000000004</v>
      </c>
      <c r="K888">
        <v>1667</v>
      </c>
      <c r="L888">
        <v>3332333</v>
      </c>
      <c r="M888" t="s">
        <v>8314</v>
      </c>
      <c r="N888" t="s">
        <v>8315</v>
      </c>
      <c r="O888" t="s">
        <v>8316</v>
      </c>
      <c r="P888" t="s">
        <v>13081</v>
      </c>
    </row>
    <row r="889" spans="1:16" x14ac:dyDescent="0.35">
      <c r="A889" t="s">
        <v>8317</v>
      </c>
      <c r="B889" t="s">
        <v>13862</v>
      </c>
      <c r="C889" t="s">
        <v>13081</v>
      </c>
      <c r="D889">
        <v>1149</v>
      </c>
      <c r="E889">
        <v>1800</v>
      </c>
      <c r="F889" s="5">
        <v>0.36</v>
      </c>
      <c r="G889" t="s">
        <v>13085</v>
      </c>
      <c r="H889" t="s">
        <v>13101</v>
      </c>
      <c r="I889" t="s">
        <v>13084</v>
      </c>
      <c r="J889">
        <v>4.3</v>
      </c>
      <c r="K889">
        <v>4723</v>
      </c>
      <c r="L889">
        <v>8501400</v>
      </c>
      <c r="M889" t="s">
        <v>8324</v>
      </c>
      <c r="N889" t="s">
        <v>8325</v>
      </c>
      <c r="O889" t="s">
        <v>8326</v>
      </c>
      <c r="P889" t="s">
        <v>13081</v>
      </c>
    </row>
    <row r="890" spans="1:16" x14ac:dyDescent="0.35">
      <c r="A890" t="s">
        <v>8327</v>
      </c>
      <c r="B890" t="s">
        <v>13863</v>
      </c>
      <c r="C890" t="s">
        <v>13081</v>
      </c>
      <c r="D890">
        <v>249</v>
      </c>
      <c r="E890">
        <v>499</v>
      </c>
      <c r="F890" s="5">
        <v>0.5</v>
      </c>
      <c r="G890" t="s">
        <v>13082</v>
      </c>
      <c r="H890" t="s">
        <v>13083</v>
      </c>
      <c r="I890" t="s">
        <v>13084</v>
      </c>
      <c r="J890">
        <v>4.2</v>
      </c>
      <c r="K890">
        <v>22860</v>
      </c>
      <c r="L890">
        <v>11407140</v>
      </c>
      <c r="M890" t="s">
        <v>8334</v>
      </c>
      <c r="N890" t="s">
        <v>8335</v>
      </c>
      <c r="O890" t="s">
        <v>8336</v>
      </c>
      <c r="P890" t="s">
        <v>13081</v>
      </c>
    </row>
    <row r="891" spans="1:16" x14ac:dyDescent="0.35">
      <c r="A891" t="s">
        <v>8337</v>
      </c>
      <c r="B891" t="s">
        <v>13864</v>
      </c>
      <c r="C891" t="s">
        <v>13081</v>
      </c>
      <c r="D891">
        <v>39</v>
      </c>
      <c r="E891">
        <v>39</v>
      </c>
      <c r="F891" s="5">
        <v>0</v>
      </c>
      <c r="G891" t="s">
        <v>13085</v>
      </c>
      <c r="H891" t="s">
        <v>13086</v>
      </c>
      <c r="I891" t="s">
        <v>13084</v>
      </c>
      <c r="J891">
        <v>3.6</v>
      </c>
      <c r="K891">
        <v>13572</v>
      </c>
      <c r="L891">
        <v>529308</v>
      </c>
      <c r="M891" t="s">
        <v>8343</v>
      </c>
      <c r="N891" t="s">
        <v>8344</v>
      </c>
      <c r="O891" t="s">
        <v>8345</v>
      </c>
      <c r="P891" t="s">
        <v>13081</v>
      </c>
    </row>
    <row r="892" spans="1:16" x14ac:dyDescent="0.35">
      <c r="A892" t="s">
        <v>8346</v>
      </c>
      <c r="B892" t="s">
        <v>13865</v>
      </c>
      <c r="C892" t="s">
        <v>13081</v>
      </c>
      <c r="D892">
        <v>1599</v>
      </c>
      <c r="E892">
        <v>3599</v>
      </c>
      <c r="F892" s="5">
        <v>0.56000000000000005</v>
      </c>
      <c r="G892" t="s">
        <v>13082</v>
      </c>
      <c r="H892" t="s">
        <v>13101</v>
      </c>
      <c r="I892" t="s">
        <v>13084</v>
      </c>
      <c r="J892">
        <v>4.2</v>
      </c>
      <c r="K892">
        <v>16182</v>
      </c>
      <c r="L892">
        <v>58239018</v>
      </c>
      <c r="M892" t="s">
        <v>8353</v>
      </c>
      <c r="N892" t="s">
        <v>8354</v>
      </c>
      <c r="O892" t="s">
        <v>8355</v>
      </c>
      <c r="P892" t="s">
        <v>13081</v>
      </c>
    </row>
    <row r="893" spans="1:16" x14ac:dyDescent="0.35">
      <c r="A893" t="s">
        <v>8356</v>
      </c>
      <c r="B893" t="s">
        <v>13866</v>
      </c>
      <c r="C893" t="s">
        <v>13097</v>
      </c>
      <c r="D893">
        <v>1199</v>
      </c>
      <c r="E893">
        <v>3990</v>
      </c>
      <c r="F893" s="5">
        <v>0.7</v>
      </c>
      <c r="G893" t="s">
        <v>13082</v>
      </c>
      <c r="H893" t="s">
        <v>13101</v>
      </c>
      <c r="I893" t="s">
        <v>13084</v>
      </c>
      <c r="J893">
        <v>4.2</v>
      </c>
      <c r="K893">
        <v>2908</v>
      </c>
      <c r="L893">
        <v>11602920</v>
      </c>
      <c r="M893" t="s">
        <v>8363</v>
      </c>
      <c r="N893" t="s">
        <v>8364</v>
      </c>
      <c r="O893" t="s">
        <v>8365</v>
      </c>
      <c r="P893" t="s">
        <v>13097</v>
      </c>
    </row>
    <row r="894" spans="1:16" x14ac:dyDescent="0.35">
      <c r="A894" t="s">
        <v>8367</v>
      </c>
      <c r="B894" t="s">
        <v>13867</v>
      </c>
      <c r="C894" t="s">
        <v>13081</v>
      </c>
      <c r="D894">
        <v>1099</v>
      </c>
      <c r="E894">
        <v>1499</v>
      </c>
      <c r="F894" s="5">
        <v>0.27</v>
      </c>
      <c r="G894" t="s">
        <v>13085</v>
      </c>
      <c r="H894" t="s">
        <v>13101</v>
      </c>
      <c r="I894" t="s">
        <v>13084</v>
      </c>
      <c r="J894">
        <v>4.2</v>
      </c>
      <c r="K894">
        <v>2375</v>
      </c>
      <c r="L894">
        <v>3560125</v>
      </c>
      <c r="M894" t="s">
        <v>8374</v>
      </c>
      <c r="N894" t="s">
        <v>8375</v>
      </c>
      <c r="O894" t="s">
        <v>8376</v>
      </c>
      <c r="P894" t="s">
        <v>13081</v>
      </c>
    </row>
    <row r="895" spans="1:16" x14ac:dyDescent="0.35">
      <c r="A895" t="s">
        <v>8377</v>
      </c>
      <c r="B895" t="s">
        <v>13868</v>
      </c>
      <c r="C895" t="s">
        <v>13565</v>
      </c>
      <c r="D895">
        <v>120</v>
      </c>
      <c r="E895">
        <v>120</v>
      </c>
      <c r="F895" s="5">
        <v>0</v>
      </c>
      <c r="G895" t="s">
        <v>13085</v>
      </c>
      <c r="H895" t="s">
        <v>13086</v>
      </c>
      <c r="I895" t="s">
        <v>13084</v>
      </c>
      <c r="J895">
        <v>4.5</v>
      </c>
      <c r="K895">
        <v>4951</v>
      </c>
      <c r="L895">
        <v>594120</v>
      </c>
      <c r="M895" t="s">
        <v>8384</v>
      </c>
      <c r="N895" t="s">
        <v>8385</v>
      </c>
      <c r="O895" t="s">
        <v>8386</v>
      </c>
      <c r="P895" t="s">
        <v>13565</v>
      </c>
    </row>
    <row r="896" spans="1:16" x14ac:dyDescent="0.35">
      <c r="A896" t="s">
        <v>8387</v>
      </c>
      <c r="B896" t="s">
        <v>13869</v>
      </c>
      <c r="C896" t="s">
        <v>13081</v>
      </c>
      <c r="D896">
        <v>1519</v>
      </c>
      <c r="E896">
        <v>3499</v>
      </c>
      <c r="F896" s="5">
        <v>0.56999999999999995</v>
      </c>
      <c r="G896" t="s">
        <v>13082</v>
      </c>
      <c r="H896" t="s">
        <v>13101</v>
      </c>
      <c r="I896" t="s">
        <v>13082</v>
      </c>
      <c r="J896">
        <v>4.3</v>
      </c>
      <c r="K896">
        <v>408</v>
      </c>
      <c r="L896">
        <v>1427592</v>
      </c>
      <c r="M896" t="s">
        <v>8394</v>
      </c>
      <c r="N896" t="s">
        <v>8395</v>
      </c>
      <c r="O896" t="s">
        <v>8396</v>
      </c>
      <c r="P896" t="s">
        <v>13081</v>
      </c>
    </row>
    <row r="897" spans="1:16" x14ac:dyDescent="0.35">
      <c r="A897" t="s">
        <v>8397</v>
      </c>
      <c r="B897" t="s">
        <v>13870</v>
      </c>
      <c r="C897" t="s">
        <v>13565</v>
      </c>
      <c r="D897">
        <v>420</v>
      </c>
      <c r="E897">
        <v>420</v>
      </c>
      <c r="F897" s="5">
        <v>0</v>
      </c>
      <c r="G897" t="s">
        <v>13085</v>
      </c>
      <c r="H897" t="s">
        <v>13083</v>
      </c>
      <c r="I897" t="s">
        <v>13084</v>
      </c>
      <c r="J897">
        <v>4.2</v>
      </c>
      <c r="K897">
        <v>1926</v>
      </c>
      <c r="L897">
        <v>808920</v>
      </c>
      <c r="M897" t="s">
        <v>8404</v>
      </c>
      <c r="N897" t="s">
        <v>8405</v>
      </c>
      <c r="O897" t="s">
        <v>8406</v>
      </c>
      <c r="P897" t="s">
        <v>13565</v>
      </c>
    </row>
    <row r="898" spans="1:16" x14ac:dyDescent="0.35">
      <c r="A898" t="s">
        <v>8407</v>
      </c>
      <c r="B898" t="s">
        <v>13871</v>
      </c>
      <c r="C898" t="s">
        <v>13565</v>
      </c>
      <c r="D898">
        <v>225</v>
      </c>
      <c r="E898">
        <v>225</v>
      </c>
      <c r="F898" s="5">
        <v>0</v>
      </c>
      <c r="G898" t="s">
        <v>13085</v>
      </c>
      <c r="H898" t="s">
        <v>13083</v>
      </c>
      <c r="I898" t="s">
        <v>13084</v>
      </c>
      <c r="J898">
        <v>4.0999999999999996</v>
      </c>
      <c r="K898">
        <v>4798</v>
      </c>
      <c r="L898">
        <v>1079550</v>
      </c>
      <c r="M898" t="s">
        <v>8415</v>
      </c>
      <c r="N898" t="s">
        <v>8416</v>
      </c>
      <c r="O898" t="s">
        <v>8417</v>
      </c>
      <c r="P898" t="s">
        <v>13565</v>
      </c>
    </row>
    <row r="899" spans="1:16" x14ac:dyDescent="0.35">
      <c r="A899" t="s">
        <v>8418</v>
      </c>
      <c r="B899" t="s">
        <v>13872</v>
      </c>
      <c r="C899" t="s">
        <v>13081</v>
      </c>
      <c r="D899">
        <v>199</v>
      </c>
      <c r="E899">
        <v>799</v>
      </c>
      <c r="F899" s="5">
        <v>0.75</v>
      </c>
      <c r="G899" t="s">
        <v>13082</v>
      </c>
      <c r="H899" t="s">
        <v>13086</v>
      </c>
      <c r="I899" t="s">
        <v>13084</v>
      </c>
      <c r="J899">
        <v>4.0999999999999996</v>
      </c>
      <c r="K899">
        <v>7333</v>
      </c>
      <c r="L899">
        <v>5859067</v>
      </c>
      <c r="M899" t="s">
        <v>8426</v>
      </c>
      <c r="N899" t="s">
        <v>8427</v>
      </c>
      <c r="O899" t="s">
        <v>8428</v>
      </c>
      <c r="P899" t="s">
        <v>13081</v>
      </c>
    </row>
    <row r="900" spans="1:16" x14ac:dyDescent="0.35">
      <c r="A900" t="s">
        <v>8431</v>
      </c>
      <c r="B900" t="s">
        <v>13873</v>
      </c>
      <c r="C900" t="s">
        <v>13081</v>
      </c>
      <c r="D900">
        <v>8349</v>
      </c>
      <c r="E900">
        <v>9625</v>
      </c>
      <c r="F900" s="5">
        <v>0.13</v>
      </c>
      <c r="G900" t="s">
        <v>13085</v>
      </c>
      <c r="H900" t="s">
        <v>13101</v>
      </c>
      <c r="I900" t="s">
        <v>13084</v>
      </c>
      <c r="J900">
        <v>3.8</v>
      </c>
      <c r="K900">
        <v>3652</v>
      </c>
      <c r="L900">
        <v>35150500</v>
      </c>
      <c r="M900" t="s">
        <v>8438</v>
      </c>
      <c r="N900" t="s">
        <v>8439</v>
      </c>
      <c r="O900" t="s">
        <v>8440</v>
      </c>
      <c r="P900" t="s">
        <v>13081</v>
      </c>
    </row>
    <row r="901" spans="1:16" x14ac:dyDescent="0.35">
      <c r="A901" t="s">
        <v>8441</v>
      </c>
      <c r="B901" t="s">
        <v>13874</v>
      </c>
      <c r="C901" t="s">
        <v>13081</v>
      </c>
      <c r="D901">
        <v>3307</v>
      </c>
      <c r="E901">
        <v>6100</v>
      </c>
      <c r="F901" s="5">
        <v>0.46</v>
      </c>
      <c r="G901" t="s">
        <v>13085</v>
      </c>
      <c r="H901" t="s">
        <v>13101</v>
      </c>
      <c r="I901" t="s">
        <v>13084</v>
      </c>
      <c r="J901">
        <v>4.3</v>
      </c>
      <c r="K901">
        <v>2515</v>
      </c>
      <c r="L901">
        <v>15341500</v>
      </c>
      <c r="M901" t="s">
        <v>8448</v>
      </c>
      <c r="N901" t="s">
        <v>8449</v>
      </c>
      <c r="O901" t="s">
        <v>8450</v>
      </c>
      <c r="P901" t="s">
        <v>13081</v>
      </c>
    </row>
    <row r="902" spans="1:16" x14ac:dyDescent="0.35">
      <c r="A902" t="s">
        <v>8453</v>
      </c>
      <c r="B902" t="s">
        <v>13875</v>
      </c>
      <c r="C902" t="s">
        <v>13081</v>
      </c>
      <c r="D902">
        <v>449</v>
      </c>
      <c r="E902">
        <v>1300</v>
      </c>
      <c r="F902" s="5">
        <v>0.65</v>
      </c>
      <c r="G902" t="s">
        <v>13082</v>
      </c>
      <c r="H902" t="s">
        <v>13083</v>
      </c>
      <c r="I902" t="s">
        <v>13084</v>
      </c>
      <c r="J902">
        <v>4.2</v>
      </c>
      <c r="K902">
        <v>4959</v>
      </c>
      <c r="L902">
        <v>6446700</v>
      </c>
      <c r="M902" t="s">
        <v>8460</v>
      </c>
      <c r="N902" t="s">
        <v>8461</v>
      </c>
      <c r="O902" t="s">
        <v>8462</v>
      </c>
      <c r="P902" t="s">
        <v>13081</v>
      </c>
    </row>
    <row r="903" spans="1:16" x14ac:dyDescent="0.35">
      <c r="A903" t="s">
        <v>8463</v>
      </c>
      <c r="B903" t="s">
        <v>13876</v>
      </c>
      <c r="C903" t="s">
        <v>13097</v>
      </c>
      <c r="D903">
        <v>380</v>
      </c>
      <c r="E903">
        <v>400</v>
      </c>
      <c r="F903" s="5">
        <v>0.05</v>
      </c>
      <c r="G903" t="s">
        <v>13085</v>
      </c>
      <c r="H903" t="s">
        <v>13083</v>
      </c>
      <c r="I903" t="s">
        <v>13084</v>
      </c>
      <c r="J903">
        <v>4.4000000000000004</v>
      </c>
      <c r="K903">
        <v>2111</v>
      </c>
      <c r="L903">
        <v>844400</v>
      </c>
      <c r="M903" t="s">
        <v>8470</v>
      </c>
      <c r="N903" t="s">
        <v>8471</v>
      </c>
      <c r="O903" t="s">
        <v>8472</v>
      </c>
      <c r="P903" t="s">
        <v>13097</v>
      </c>
    </row>
    <row r="904" spans="1:16" x14ac:dyDescent="0.35">
      <c r="A904" t="s">
        <v>8473</v>
      </c>
      <c r="B904" t="s">
        <v>13877</v>
      </c>
      <c r="C904" t="s">
        <v>13081</v>
      </c>
      <c r="D904">
        <v>499</v>
      </c>
      <c r="E904">
        <v>1399</v>
      </c>
      <c r="F904" s="5">
        <v>0.64</v>
      </c>
      <c r="G904" t="s">
        <v>13082</v>
      </c>
      <c r="H904" t="s">
        <v>13083</v>
      </c>
      <c r="I904" t="s">
        <v>13084</v>
      </c>
      <c r="J904">
        <v>3.9</v>
      </c>
      <c r="K904">
        <v>1462</v>
      </c>
      <c r="L904">
        <v>2045338</v>
      </c>
      <c r="M904" t="s">
        <v>8480</v>
      </c>
      <c r="N904" t="s">
        <v>8481</v>
      </c>
      <c r="O904" t="s">
        <v>8482</v>
      </c>
      <c r="P904" t="s">
        <v>13081</v>
      </c>
    </row>
    <row r="905" spans="1:16" x14ac:dyDescent="0.35">
      <c r="A905" t="s">
        <v>8483</v>
      </c>
      <c r="B905" t="s">
        <v>13878</v>
      </c>
      <c r="C905" t="s">
        <v>13081</v>
      </c>
      <c r="D905">
        <v>37247</v>
      </c>
      <c r="E905">
        <v>59890</v>
      </c>
      <c r="F905" s="5">
        <v>0.38</v>
      </c>
      <c r="G905" t="s">
        <v>13085</v>
      </c>
      <c r="H905" t="s">
        <v>13101</v>
      </c>
      <c r="I905" t="s">
        <v>13082</v>
      </c>
      <c r="J905">
        <v>4</v>
      </c>
      <c r="K905">
        <v>323</v>
      </c>
      <c r="L905">
        <v>19344470</v>
      </c>
      <c r="M905" t="s">
        <v>8491</v>
      </c>
      <c r="N905" t="s">
        <v>8492</v>
      </c>
      <c r="O905" t="s">
        <v>8493</v>
      </c>
      <c r="P905" t="s">
        <v>13081</v>
      </c>
    </row>
    <row r="906" spans="1:16" x14ac:dyDescent="0.35">
      <c r="A906" t="s">
        <v>8494</v>
      </c>
      <c r="B906" t="s">
        <v>13879</v>
      </c>
      <c r="C906" t="s">
        <v>13097</v>
      </c>
      <c r="D906">
        <v>849</v>
      </c>
      <c r="E906">
        <v>2490</v>
      </c>
      <c r="F906" s="5">
        <v>0.66</v>
      </c>
      <c r="G906" t="s">
        <v>13082</v>
      </c>
      <c r="H906" t="s">
        <v>13101</v>
      </c>
      <c r="I906" t="s">
        <v>13084</v>
      </c>
      <c r="J906">
        <v>4.2</v>
      </c>
      <c r="K906">
        <v>91188</v>
      </c>
      <c r="L906">
        <v>227058120</v>
      </c>
      <c r="M906" t="s">
        <v>8501</v>
      </c>
      <c r="N906" t="s">
        <v>8502</v>
      </c>
      <c r="O906" t="s">
        <v>8503</v>
      </c>
      <c r="P906" t="s">
        <v>13097</v>
      </c>
    </row>
    <row r="907" spans="1:16" x14ac:dyDescent="0.35">
      <c r="A907" t="s">
        <v>8504</v>
      </c>
      <c r="B907" t="s">
        <v>13880</v>
      </c>
      <c r="C907" t="s">
        <v>13097</v>
      </c>
      <c r="D907">
        <v>799</v>
      </c>
      <c r="E907">
        <v>1999</v>
      </c>
      <c r="F907" s="5">
        <v>0.6</v>
      </c>
      <c r="G907" t="s">
        <v>13082</v>
      </c>
      <c r="H907" t="s">
        <v>13101</v>
      </c>
      <c r="I907" t="s">
        <v>13082</v>
      </c>
      <c r="J907">
        <v>3.7</v>
      </c>
      <c r="K907">
        <v>418</v>
      </c>
      <c r="L907">
        <v>835582</v>
      </c>
      <c r="M907" t="s">
        <v>8511</v>
      </c>
      <c r="N907" t="s">
        <v>8512</v>
      </c>
      <c r="O907" t="s">
        <v>8513</v>
      </c>
      <c r="P907" t="s">
        <v>13097</v>
      </c>
    </row>
    <row r="908" spans="1:16" x14ac:dyDescent="0.35">
      <c r="A908" t="s">
        <v>8519</v>
      </c>
      <c r="B908" t="s">
        <v>13881</v>
      </c>
      <c r="C908" t="s">
        <v>13081</v>
      </c>
      <c r="D908">
        <v>298</v>
      </c>
      <c r="E908">
        <v>999</v>
      </c>
      <c r="F908" s="5">
        <v>0.7</v>
      </c>
      <c r="G908" t="s">
        <v>13082</v>
      </c>
      <c r="H908" t="s">
        <v>13083</v>
      </c>
      <c r="I908" t="s">
        <v>13084</v>
      </c>
      <c r="J908">
        <v>4.3</v>
      </c>
      <c r="K908">
        <v>1552</v>
      </c>
      <c r="L908">
        <v>1550448</v>
      </c>
      <c r="M908" t="s">
        <v>8526</v>
      </c>
      <c r="N908" t="s">
        <v>8527</v>
      </c>
      <c r="O908" t="s">
        <v>8528</v>
      </c>
      <c r="P908" t="s">
        <v>13081</v>
      </c>
    </row>
    <row r="909" spans="1:16" x14ac:dyDescent="0.35">
      <c r="A909" t="s">
        <v>8529</v>
      </c>
      <c r="B909" t="s">
        <v>13882</v>
      </c>
      <c r="C909" t="s">
        <v>13097</v>
      </c>
      <c r="D909">
        <v>1499</v>
      </c>
      <c r="E909">
        <v>2999</v>
      </c>
      <c r="F909" s="5">
        <v>0.5</v>
      </c>
      <c r="G909" t="s">
        <v>13082</v>
      </c>
      <c r="H909" t="s">
        <v>13101</v>
      </c>
      <c r="I909" t="s">
        <v>13084</v>
      </c>
      <c r="J909">
        <v>4.0999999999999996</v>
      </c>
      <c r="K909">
        <v>25262</v>
      </c>
      <c r="L909">
        <v>75760738</v>
      </c>
      <c r="M909" t="s">
        <v>8536</v>
      </c>
      <c r="N909" t="s">
        <v>8537</v>
      </c>
      <c r="O909" t="s">
        <v>8538</v>
      </c>
      <c r="P909" t="s">
        <v>13097</v>
      </c>
    </row>
    <row r="910" spans="1:16" x14ac:dyDescent="0.35">
      <c r="A910" t="s">
        <v>8539</v>
      </c>
      <c r="B910" t="s">
        <v>13883</v>
      </c>
      <c r="C910" t="s">
        <v>13567</v>
      </c>
      <c r="D910">
        <v>649</v>
      </c>
      <c r="E910">
        <v>1245</v>
      </c>
      <c r="F910" s="5">
        <v>0.48</v>
      </c>
      <c r="G910" t="s">
        <v>13085</v>
      </c>
      <c r="H910" t="s">
        <v>13101</v>
      </c>
      <c r="I910" t="s">
        <v>13084</v>
      </c>
      <c r="J910">
        <v>3.9</v>
      </c>
      <c r="K910">
        <v>123365</v>
      </c>
      <c r="L910">
        <v>153589425</v>
      </c>
      <c r="M910" t="s">
        <v>8547</v>
      </c>
      <c r="N910" t="s">
        <v>8548</v>
      </c>
      <c r="O910" t="s">
        <v>8549</v>
      </c>
      <c r="P910" t="s">
        <v>13567</v>
      </c>
    </row>
    <row r="911" spans="1:16" x14ac:dyDescent="0.35">
      <c r="A911" t="s">
        <v>8550</v>
      </c>
      <c r="B911" t="s">
        <v>13884</v>
      </c>
      <c r="C911" t="s">
        <v>13567</v>
      </c>
      <c r="D911">
        <v>1199</v>
      </c>
      <c r="E911">
        <v>1695</v>
      </c>
      <c r="F911" s="5">
        <v>0.28999999999999998</v>
      </c>
      <c r="G911" t="s">
        <v>13085</v>
      </c>
      <c r="H911" t="s">
        <v>13101</v>
      </c>
      <c r="I911" t="s">
        <v>13084</v>
      </c>
      <c r="J911">
        <v>3.6</v>
      </c>
      <c r="K911">
        <v>13300</v>
      </c>
      <c r="L911">
        <v>22543500</v>
      </c>
      <c r="M911" t="s">
        <v>8558</v>
      </c>
      <c r="N911" t="s">
        <v>8559</v>
      </c>
      <c r="O911" t="s">
        <v>8560</v>
      </c>
      <c r="P911" t="s">
        <v>13567</v>
      </c>
    </row>
    <row r="912" spans="1:16" x14ac:dyDescent="0.35">
      <c r="A912" t="s">
        <v>8561</v>
      </c>
      <c r="B912" t="s">
        <v>13885</v>
      </c>
      <c r="C912" t="s">
        <v>13567</v>
      </c>
      <c r="D912">
        <v>1199</v>
      </c>
      <c r="E912">
        <v>2000</v>
      </c>
      <c r="F912" s="5">
        <v>0.4</v>
      </c>
      <c r="G912" t="s">
        <v>13085</v>
      </c>
      <c r="H912" t="s">
        <v>13101</v>
      </c>
      <c r="I912" t="s">
        <v>13084</v>
      </c>
      <c r="J912">
        <v>4</v>
      </c>
      <c r="K912">
        <v>18543</v>
      </c>
      <c r="L912">
        <v>37086000</v>
      </c>
      <c r="M912" t="s">
        <v>8569</v>
      </c>
      <c r="N912" t="s">
        <v>8570</v>
      </c>
      <c r="O912" t="s">
        <v>8571</v>
      </c>
      <c r="P912" t="s">
        <v>13567</v>
      </c>
    </row>
    <row r="913" spans="1:16" x14ac:dyDescent="0.35">
      <c r="A913" t="s">
        <v>8572</v>
      </c>
      <c r="B913" t="s">
        <v>13886</v>
      </c>
      <c r="C913" t="s">
        <v>13567</v>
      </c>
      <c r="D913">
        <v>455</v>
      </c>
      <c r="E913">
        <v>999</v>
      </c>
      <c r="F913" s="5">
        <v>0.54</v>
      </c>
      <c r="G913" t="s">
        <v>13082</v>
      </c>
      <c r="H913" t="s">
        <v>13083</v>
      </c>
      <c r="I913" t="s">
        <v>13084</v>
      </c>
      <c r="J913">
        <v>4.0999999999999996</v>
      </c>
      <c r="K913">
        <v>3578</v>
      </c>
      <c r="L913">
        <v>3574422</v>
      </c>
      <c r="M913" t="s">
        <v>8580</v>
      </c>
      <c r="N913" t="s">
        <v>8581</v>
      </c>
      <c r="O913" t="s">
        <v>8582</v>
      </c>
      <c r="P913" t="s">
        <v>13567</v>
      </c>
    </row>
    <row r="914" spans="1:16" x14ac:dyDescent="0.35">
      <c r="A914" t="s">
        <v>8583</v>
      </c>
      <c r="B914" t="s">
        <v>13887</v>
      </c>
      <c r="C914" t="s">
        <v>13567</v>
      </c>
      <c r="D914">
        <v>199</v>
      </c>
      <c r="E914">
        <v>1999</v>
      </c>
      <c r="F914" s="5">
        <v>0.9</v>
      </c>
      <c r="G914" t="s">
        <v>13082</v>
      </c>
      <c r="H914" t="s">
        <v>13086</v>
      </c>
      <c r="I914" t="s">
        <v>13084</v>
      </c>
      <c r="J914">
        <v>3.7</v>
      </c>
      <c r="K914">
        <v>2031</v>
      </c>
      <c r="L914">
        <v>4059969</v>
      </c>
      <c r="M914" t="s">
        <v>8591</v>
      </c>
      <c r="N914" t="s">
        <v>8592</v>
      </c>
      <c r="O914" t="s">
        <v>8593</v>
      </c>
      <c r="P914" t="s">
        <v>13567</v>
      </c>
    </row>
    <row r="915" spans="1:16" x14ac:dyDescent="0.35">
      <c r="A915" t="s">
        <v>8594</v>
      </c>
      <c r="B915" t="s">
        <v>13888</v>
      </c>
      <c r="C915" t="s">
        <v>13567</v>
      </c>
      <c r="D915">
        <v>293</v>
      </c>
      <c r="E915">
        <v>499</v>
      </c>
      <c r="F915" s="5">
        <v>0.41</v>
      </c>
      <c r="G915" t="s">
        <v>13085</v>
      </c>
      <c r="H915" t="s">
        <v>13083</v>
      </c>
      <c r="I915" t="s">
        <v>13084</v>
      </c>
      <c r="J915">
        <v>3.9</v>
      </c>
      <c r="K915">
        <v>44994</v>
      </c>
      <c r="L915">
        <v>22452006</v>
      </c>
      <c r="M915" t="s">
        <v>8601</v>
      </c>
      <c r="N915" t="s">
        <v>8602</v>
      </c>
      <c r="O915" t="s">
        <v>8603</v>
      </c>
      <c r="P915" t="s">
        <v>13567</v>
      </c>
    </row>
    <row r="916" spans="1:16" x14ac:dyDescent="0.35">
      <c r="A916" t="s">
        <v>8604</v>
      </c>
      <c r="B916" t="s">
        <v>13889</v>
      </c>
      <c r="C916" t="s">
        <v>13567</v>
      </c>
      <c r="D916">
        <v>199</v>
      </c>
      <c r="E916">
        <v>495</v>
      </c>
      <c r="F916" s="5">
        <v>0.6</v>
      </c>
      <c r="G916" t="s">
        <v>13082</v>
      </c>
      <c r="H916" t="s">
        <v>13086</v>
      </c>
      <c r="I916" t="s">
        <v>13084</v>
      </c>
      <c r="J916">
        <v>4.0999999999999996</v>
      </c>
      <c r="K916">
        <v>270563</v>
      </c>
      <c r="L916">
        <v>133928685</v>
      </c>
      <c r="M916" t="s">
        <v>8612</v>
      </c>
      <c r="N916" t="s">
        <v>8613</v>
      </c>
      <c r="O916" t="s">
        <v>8614</v>
      </c>
      <c r="P916" t="s">
        <v>13567</v>
      </c>
    </row>
    <row r="917" spans="1:16" x14ac:dyDescent="0.35">
      <c r="A917" t="s">
        <v>8615</v>
      </c>
      <c r="B917" t="s">
        <v>13890</v>
      </c>
      <c r="C917" t="s">
        <v>13567</v>
      </c>
      <c r="D917">
        <v>749</v>
      </c>
      <c r="E917">
        <v>1245</v>
      </c>
      <c r="F917" s="5">
        <v>0.4</v>
      </c>
      <c r="G917" t="s">
        <v>13085</v>
      </c>
      <c r="H917" t="s">
        <v>13101</v>
      </c>
      <c r="I917" t="s">
        <v>13084</v>
      </c>
      <c r="J917">
        <v>3.9</v>
      </c>
      <c r="K917">
        <v>31783</v>
      </c>
      <c r="L917">
        <v>39569835</v>
      </c>
      <c r="M917" t="s">
        <v>8622</v>
      </c>
      <c r="N917" t="s">
        <v>8623</v>
      </c>
      <c r="O917" t="s">
        <v>8624</v>
      </c>
      <c r="P917" t="s">
        <v>13567</v>
      </c>
    </row>
    <row r="918" spans="1:16" x14ac:dyDescent="0.35">
      <c r="A918" t="s">
        <v>8625</v>
      </c>
      <c r="B918" t="s">
        <v>13891</v>
      </c>
      <c r="C918" t="s">
        <v>13567</v>
      </c>
      <c r="D918">
        <v>1399</v>
      </c>
      <c r="E918">
        <v>1549</v>
      </c>
      <c r="F918" s="5">
        <v>0.1</v>
      </c>
      <c r="G918" t="s">
        <v>13085</v>
      </c>
      <c r="H918" t="s">
        <v>13101</v>
      </c>
      <c r="I918" t="s">
        <v>13084</v>
      </c>
      <c r="J918">
        <v>3.9</v>
      </c>
      <c r="K918">
        <v>2602</v>
      </c>
      <c r="L918">
        <v>4030498</v>
      </c>
      <c r="M918" t="s">
        <v>8632</v>
      </c>
      <c r="N918" t="s">
        <v>8633</v>
      </c>
      <c r="O918" t="s">
        <v>8634</v>
      </c>
      <c r="P918" t="s">
        <v>13567</v>
      </c>
    </row>
    <row r="919" spans="1:16" x14ac:dyDescent="0.35">
      <c r="A919" t="s">
        <v>8635</v>
      </c>
      <c r="B919" t="s">
        <v>13892</v>
      </c>
      <c r="C919" t="s">
        <v>13567</v>
      </c>
      <c r="D919">
        <v>749</v>
      </c>
      <c r="E919">
        <v>1445</v>
      </c>
      <c r="F919" s="5">
        <v>0.48</v>
      </c>
      <c r="G919" t="s">
        <v>13085</v>
      </c>
      <c r="H919" t="s">
        <v>13101</v>
      </c>
      <c r="I919" t="s">
        <v>13084</v>
      </c>
      <c r="J919">
        <v>3.9</v>
      </c>
      <c r="K919">
        <v>63350</v>
      </c>
      <c r="L919">
        <v>91540750</v>
      </c>
      <c r="M919" t="s">
        <v>8642</v>
      </c>
      <c r="N919" t="s">
        <v>8643</v>
      </c>
      <c r="O919" t="s">
        <v>8644</v>
      </c>
      <c r="P919" t="s">
        <v>13567</v>
      </c>
    </row>
    <row r="920" spans="1:16" x14ac:dyDescent="0.35">
      <c r="A920" t="s">
        <v>8645</v>
      </c>
      <c r="B920" t="s">
        <v>13893</v>
      </c>
      <c r="C920" t="s">
        <v>13567</v>
      </c>
      <c r="D920">
        <v>1699</v>
      </c>
      <c r="E920">
        <v>3193</v>
      </c>
      <c r="F920" s="5">
        <v>0.47</v>
      </c>
      <c r="G920" t="s">
        <v>13085</v>
      </c>
      <c r="H920" t="s">
        <v>13101</v>
      </c>
      <c r="I920" t="s">
        <v>13084</v>
      </c>
      <c r="J920">
        <v>3.8</v>
      </c>
      <c r="K920">
        <v>54032</v>
      </c>
      <c r="L920">
        <v>172524176</v>
      </c>
      <c r="M920" t="s">
        <v>8653</v>
      </c>
      <c r="N920" t="s">
        <v>8654</v>
      </c>
      <c r="O920" t="s">
        <v>8655</v>
      </c>
      <c r="P920" t="s">
        <v>13567</v>
      </c>
    </row>
    <row r="921" spans="1:16" x14ac:dyDescent="0.35">
      <c r="A921" t="s">
        <v>8656</v>
      </c>
      <c r="B921" t="s">
        <v>13894</v>
      </c>
      <c r="C921" t="s">
        <v>13567</v>
      </c>
      <c r="D921">
        <v>1043</v>
      </c>
      <c r="E921">
        <v>1345</v>
      </c>
      <c r="F921" s="5">
        <v>0.22</v>
      </c>
      <c r="G921" t="s">
        <v>13085</v>
      </c>
      <c r="H921" t="s">
        <v>13101</v>
      </c>
      <c r="I921" t="s">
        <v>13084</v>
      </c>
      <c r="J921">
        <v>3.8</v>
      </c>
      <c r="K921">
        <v>15592</v>
      </c>
      <c r="L921">
        <v>20971240</v>
      </c>
      <c r="M921" t="s">
        <v>8663</v>
      </c>
      <c r="N921" t="s">
        <v>8664</v>
      </c>
      <c r="O921" t="s">
        <v>8665</v>
      </c>
      <c r="P921" t="s">
        <v>13567</v>
      </c>
    </row>
    <row r="922" spans="1:16" x14ac:dyDescent="0.35">
      <c r="A922" t="s">
        <v>8666</v>
      </c>
      <c r="B922" t="s">
        <v>13895</v>
      </c>
      <c r="C922" t="s">
        <v>13567</v>
      </c>
      <c r="D922">
        <v>499</v>
      </c>
      <c r="E922">
        <v>999</v>
      </c>
      <c r="F922" s="5">
        <v>0.5</v>
      </c>
      <c r="G922" t="s">
        <v>13082</v>
      </c>
      <c r="H922" t="s">
        <v>13083</v>
      </c>
      <c r="I922" t="s">
        <v>13084</v>
      </c>
      <c r="J922">
        <v>4.0999999999999996</v>
      </c>
      <c r="K922">
        <v>4859</v>
      </c>
      <c r="L922">
        <v>4854141</v>
      </c>
      <c r="M922" t="s">
        <v>8673</v>
      </c>
      <c r="N922" t="s">
        <v>8674</v>
      </c>
      <c r="O922" t="s">
        <v>8675</v>
      </c>
      <c r="P922" t="s">
        <v>13567</v>
      </c>
    </row>
    <row r="923" spans="1:16" x14ac:dyDescent="0.35">
      <c r="A923" t="s">
        <v>8676</v>
      </c>
      <c r="B923" t="s">
        <v>13896</v>
      </c>
      <c r="C923" t="s">
        <v>13567</v>
      </c>
      <c r="D923">
        <v>1464</v>
      </c>
      <c r="E923">
        <v>1650</v>
      </c>
      <c r="F923" s="5">
        <v>0.11</v>
      </c>
      <c r="G923" t="s">
        <v>13085</v>
      </c>
      <c r="H923" t="s">
        <v>13101</v>
      </c>
      <c r="I923" t="s">
        <v>13084</v>
      </c>
      <c r="J923">
        <v>4.0999999999999996</v>
      </c>
      <c r="K923">
        <v>14120</v>
      </c>
      <c r="L923">
        <v>23298000</v>
      </c>
      <c r="M923" t="s">
        <v>8683</v>
      </c>
      <c r="N923" t="s">
        <v>8684</v>
      </c>
      <c r="O923" t="s">
        <v>8685</v>
      </c>
      <c r="P923" t="s">
        <v>13567</v>
      </c>
    </row>
    <row r="924" spans="1:16" x14ac:dyDescent="0.35">
      <c r="A924" t="s">
        <v>8686</v>
      </c>
      <c r="B924" t="s">
        <v>13897</v>
      </c>
      <c r="C924" t="s">
        <v>13567</v>
      </c>
      <c r="D924">
        <v>249</v>
      </c>
      <c r="E924">
        <v>499</v>
      </c>
      <c r="F924" s="5">
        <v>0.5</v>
      </c>
      <c r="G924" t="s">
        <v>13082</v>
      </c>
      <c r="H924" t="s">
        <v>13083</v>
      </c>
      <c r="I924" t="s">
        <v>13084</v>
      </c>
      <c r="J924">
        <v>3.3</v>
      </c>
      <c r="K924">
        <v>8427</v>
      </c>
      <c r="L924">
        <v>4205073</v>
      </c>
      <c r="M924" t="s">
        <v>8694</v>
      </c>
      <c r="N924" t="s">
        <v>8695</v>
      </c>
      <c r="O924" t="s">
        <v>8696</v>
      </c>
      <c r="P924" t="s">
        <v>13567</v>
      </c>
    </row>
    <row r="925" spans="1:16" x14ac:dyDescent="0.35">
      <c r="A925" t="s">
        <v>8697</v>
      </c>
      <c r="B925" t="s">
        <v>13898</v>
      </c>
      <c r="C925" t="s">
        <v>13567</v>
      </c>
      <c r="D925">
        <v>625</v>
      </c>
      <c r="E925">
        <v>1400</v>
      </c>
      <c r="F925" s="5">
        <v>0.55000000000000004</v>
      </c>
      <c r="G925" t="s">
        <v>13082</v>
      </c>
      <c r="H925" t="s">
        <v>13101</v>
      </c>
      <c r="I925" t="s">
        <v>13084</v>
      </c>
      <c r="J925">
        <v>4.2</v>
      </c>
      <c r="K925">
        <v>23316</v>
      </c>
      <c r="L925">
        <v>32642400</v>
      </c>
      <c r="M925" t="s">
        <v>8705</v>
      </c>
      <c r="N925" t="s">
        <v>8706</v>
      </c>
      <c r="O925" t="s">
        <v>8707</v>
      </c>
      <c r="P925" t="s">
        <v>13567</v>
      </c>
    </row>
    <row r="926" spans="1:16" x14ac:dyDescent="0.35">
      <c r="A926" t="s">
        <v>8708</v>
      </c>
      <c r="B926" t="s">
        <v>13899</v>
      </c>
      <c r="C926" t="s">
        <v>13567</v>
      </c>
      <c r="D926">
        <v>1290</v>
      </c>
      <c r="E926">
        <v>2500</v>
      </c>
      <c r="F926" s="5">
        <v>0.48</v>
      </c>
      <c r="G926" t="s">
        <v>13085</v>
      </c>
      <c r="H926" t="s">
        <v>13101</v>
      </c>
      <c r="I926" t="s">
        <v>13084</v>
      </c>
      <c r="J926">
        <v>4</v>
      </c>
      <c r="K926">
        <v>6530</v>
      </c>
      <c r="L926">
        <v>16325000</v>
      </c>
      <c r="M926" t="s">
        <v>8716</v>
      </c>
      <c r="N926" t="s">
        <v>8717</v>
      </c>
      <c r="O926" t="s">
        <v>8718</v>
      </c>
      <c r="P926" t="s">
        <v>13567</v>
      </c>
    </row>
    <row r="927" spans="1:16" x14ac:dyDescent="0.35">
      <c r="A927" t="s">
        <v>8719</v>
      </c>
      <c r="B927" t="s">
        <v>13900</v>
      </c>
      <c r="C927" t="s">
        <v>13567</v>
      </c>
      <c r="D927">
        <v>3600</v>
      </c>
      <c r="E927">
        <v>6190</v>
      </c>
      <c r="F927" s="5">
        <v>0.42</v>
      </c>
      <c r="G927" t="s">
        <v>13085</v>
      </c>
      <c r="H927" t="s">
        <v>13101</v>
      </c>
      <c r="I927" t="s">
        <v>13084</v>
      </c>
      <c r="J927">
        <v>4.3</v>
      </c>
      <c r="K927">
        <v>11924</v>
      </c>
      <c r="L927">
        <v>73809560</v>
      </c>
      <c r="M927" t="s">
        <v>8727</v>
      </c>
      <c r="N927" t="s">
        <v>8728</v>
      </c>
      <c r="O927" t="s">
        <v>8729</v>
      </c>
      <c r="P927" t="s">
        <v>13567</v>
      </c>
    </row>
    <row r="928" spans="1:16" x14ac:dyDescent="0.35">
      <c r="A928" t="s">
        <v>8730</v>
      </c>
      <c r="B928" t="s">
        <v>13901</v>
      </c>
      <c r="C928" t="s">
        <v>13567</v>
      </c>
      <c r="D928">
        <v>6549</v>
      </c>
      <c r="E928">
        <v>13999</v>
      </c>
      <c r="F928" s="5">
        <v>0.53</v>
      </c>
      <c r="G928" t="s">
        <v>13082</v>
      </c>
      <c r="H928" t="s">
        <v>13101</v>
      </c>
      <c r="I928" t="s">
        <v>13084</v>
      </c>
      <c r="J928">
        <v>4</v>
      </c>
      <c r="K928">
        <v>2961</v>
      </c>
      <c r="L928">
        <v>41451039</v>
      </c>
      <c r="M928" t="s">
        <v>8738</v>
      </c>
      <c r="N928" t="s">
        <v>8739</v>
      </c>
      <c r="O928" t="s">
        <v>8740</v>
      </c>
      <c r="P928" t="s">
        <v>13567</v>
      </c>
    </row>
    <row r="929" spans="1:16" x14ac:dyDescent="0.35">
      <c r="A929" t="s">
        <v>8741</v>
      </c>
      <c r="B929" t="s">
        <v>13902</v>
      </c>
      <c r="C929" t="s">
        <v>13567</v>
      </c>
      <c r="D929">
        <v>1625</v>
      </c>
      <c r="E929">
        <v>2995</v>
      </c>
      <c r="F929" s="5">
        <v>0.46</v>
      </c>
      <c r="G929" t="s">
        <v>13085</v>
      </c>
      <c r="H929" t="s">
        <v>13101</v>
      </c>
      <c r="I929" t="s">
        <v>13084</v>
      </c>
      <c r="J929">
        <v>4.5</v>
      </c>
      <c r="K929">
        <v>23484</v>
      </c>
      <c r="L929">
        <v>70334580</v>
      </c>
      <c r="M929" t="s">
        <v>8748</v>
      </c>
      <c r="N929" t="s">
        <v>8749</v>
      </c>
      <c r="O929" t="s">
        <v>8750</v>
      </c>
      <c r="P929" t="s">
        <v>13567</v>
      </c>
    </row>
    <row r="930" spans="1:16" x14ac:dyDescent="0.35">
      <c r="A930" t="s">
        <v>8751</v>
      </c>
      <c r="B930" t="s">
        <v>13903</v>
      </c>
      <c r="C930" t="s">
        <v>13567</v>
      </c>
      <c r="D930">
        <v>2599</v>
      </c>
      <c r="E930">
        <v>5890</v>
      </c>
      <c r="F930" s="5">
        <v>0.56000000000000005</v>
      </c>
      <c r="G930" t="s">
        <v>13082</v>
      </c>
      <c r="H930" t="s">
        <v>13101</v>
      </c>
      <c r="I930" t="s">
        <v>13084</v>
      </c>
      <c r="J930">
        <v>4.0999999999999996</v>
      </c>
      <c r="K930">
        <v>21783</v>
      </c>
      <c r="L930">
        <v>128301870</v>
      </c>
      <c r="M930" t="s">
        <v>13064</v>
      </c>
      <c r="N930" t="s">
        <v>8758</v>
      </c>
      <c r="O930" t="s">
        <v>8759</v>
      </c>
      <c r="P930" t="s">
        <v>13567</v>
      </c>
    </row>
    <row r="931" spans="1:16" x14ac:dyDescent="0.35">
      <c r="A931" t="s">
        <v>8760</v>
      </c>
      <c r="B931" t="s">
        <v>13904</v>
      </c>
      <c r="C931" t="s">
        <v>13567</v>
      </c>
      <c r="D931">
        <v>1199</v>
      </c>
      <c r="E931">
        <v>2000</v>
      </c>
      <c r="F931" s="5">
        <v>0.4</v>
      </c>
      <c r="G931" t="s">
        <v>13085</v>
      </c>
      <c r="H931" t="s">
        <v>13101</v>
      </c>
      <c r="I931" t="s">
        <v>13084</v>
      </c>
      <c r="J931">
        <v>4</v>
      </c>
      <c r="K931">
        <v>14030</v>
      </c>
      <c r="L931">
        <v>28060000</v>
      </c>
      <c r="M931" t="s">
        <v>8768</v>
      </c>
      <c r="N931" t="s">
        <v>8769</v>
      </c>
      <c r="O931" t="s">
        <v>8770</v>
      </c>
      <c r="P931" t="s">
        <v>13567</v>
      </c>
    </row>
    <row r="932" spans="1:16" x14ac:dyDescent="0.35">
      <c r="A932" t="s">
        <v>8771</v>
      </c>
      <c r="B932" t="s">
        <v>13905</v>
      </c>
      <c r="C932" t="s">
        <v>13567</v>
      </c>
      <c r="D932">
        <v>5499</v>
      </c>
      <c r="E932">
        <v>13150</v>
      </c>
      <c r="F932" s="5">
        <v>0.57999999999999996</v>
      </c>
      <c r="G932" t="s">
        <v>13082</v>
      </c>
      <c r="H932" t="s">
        <v>13101</v>
      </c>
      <c r="I932" t="s">
        <v>13084</v>
      </c>
      <c r="J932">
        <v>4.2</v>
      </c>
      <c r="K932">
        <v>6398</v>
      </c>
      <c r="L932">
        <v>84133700</v>
      </c>
      <c r="M932" t="s">
        <v>8779</v>
      </c>
      <c r="N932" t="s">
        <v>8780</v>
      </c>
      <c r="O932" t="s">
        <v>8781</v>
      </c>
      <c r="P932" t="s">
        <v>13567</v>
      </c>
    </row>
    <row r="933" spans="1:16" x14ac:dyDescent="0.35">
      <c r="A933" t="s">
        <v>8782</v>
      </c>
      <c r="B933" t="s">
        <v>13906</v>
      </c>
      <c r="C933" t="s">
        <v>13567</v>
      </c>
      <c r="D933">
        <v>1299</v>
      </c>
      <c r="E933">
        <v>3500</v>
      </c>
      <c r="F933" s="5">
        <v>0.63</v>
      </c>
      <c r="G933" t="s">
        <v>13082</v>
      </c>
      <c r="H933" t="s">
        <v>13101</v>
      </c>
      <c r="I933" t="s">
        <v>13084</v>
      </c>
      <c r="J933">
        <v>3.8</v>
      </c>
      <c r="K933">
        <v>44050</v>
      </c>
      <c r="L933">
        <v>154175000</v>
      </c>
      <c r="M933" t="s">
        <v>8789</v>
      </c>
      <c r="N933" t="s">
        <v>8790</v>
      </c>
      <c r="O933" t="s">
        <v>8791</v>
      </c>
      <c r="P933" t="s">
        <v>13567</v>
      </c>
    </row>
    <row r="934" spans="1:16" x14ac:dyDescent="0.35">
      <c r="A934" t="s">
        <v>8792</v>
      </c>
      <c r="B934" t="s">
        <v>13907</v>
      </c>
      <c r="C934" t="s">
        <v>13567</v>
      </c>
      <c r="D934">
        <v>599</v>
      </c>
      <c r="E934">
        <v>785</v>
      </c>
      <c r="F934" s="5">
        <v>0.24</v>
      </c>
      <c r="G934" t="s">
        <v>13085</v>
      </c>
      <c r="H934" t="s">
        <v>13101</v>
      </c>
      <c r="I934" t="s">
        <v>13084</v>
      </c>
      <c r="J934">
        <v>4.2</v>
      </c>
      <c r="K934">
        <v>24247</v>
      </c>
      <c r="L934">
        <v>19033895</v>
      </c>
      <c r="M934" t="s">
        <v>8799</v>
      </c>
      <c r="N934" t="s">
        <v>8800</v>
      </c>
      <c r="O934" t="s">
        <v>8801</v>
      </c>
      <c r="P934" t="s">
        <v>13567</v>
      </c>
    </row>
    <row r="935" spans="1:16" x14ac:dyDescent="0.35">
      <c r="A935" t="s">
        <v>8802</v>
      </c>
      <c r="B935" t="s">
        <v>13908</v>
      </c>
      <c r="C935" t="s">
        <v>13567</v>
      </c>
      <c r="D935">
        <v>1999</v>
      </c>
      <c r="E935">
        <v>3210</v>
      </c>
      <c r="F935" s="5">
        <v>0.38</v>
      </c>
      <c r="G935" t="s">
        <v>13085</v>
      </c>
      <c r="H935" t="s">
        <v>13101</v>
      </c>
      <c r="I935" t="s">
        <v>13084</v>
      </c>
      <c r="J935">
        <v>4.2</v>
      </c>
      <c r="K935">
        <v>41349</v>
      </c>
      <c r="L935">
        <v>132730290</v>
      </c>
      <c r="M935" t="s">
        <v>8809</v>
      </c>
      <c r="N935" t="s">
        <v>8810</v>
      </c>
      <c r="O935" t="s">
        <v>8811</v>
      </c>
      <c r="P935" t="s">
        <v>13567</v>
      </c>
    </row>
    <row r="936" spans="1:16" x14ac:dyDescent="0.35">
      <c r="A936" t="s">
        <v>8812</v>
      </c>
      <c r="B936" t="s">
        <v>13909</v>
      </c>
      <c r="C936" t="s">
        <v>13567</v>
      </c>
      <c r="D936">
        <v>549</v>
      </c>
      <c r="E936">
        <v>1000</v>
      </c>
      <c r="F936" s="5">
        <v>0.45</v>
      </c>
      <c r="G936" t="s">
        <v>13085</v>
      </c>
      <c r="H936" t="s">
        <v>13101</v>
      </c>
      <c r="I936" t="s">
        <v>13084</v>
      </c>
      <c r="J936">
        <v>3.6</v>
      </c>
      <c r="K936">
        <v>1074</v>
      </c>
      <c r="L936">
        <v>1074000</v>
      </c>
      <c r="M936" t="s">
        <v>8819</v>
      </c>
      <c r="N936" t="s">
        <v>8820</v>
      </c>
      <c r="O936" t="s">
        <v>8821</v>
      </c>
      <c r="P936" t="s">
        <v>13567</v>
      </c>
    </row>
    <row r="937" spans="1:16" x14ac:dyDescent="0.35">
      <c r="A937" t="s">
        <v>8822</v>
      </c>
      <c r="B937" t="s">
        <v>13910</v>
      </c>
      <c r="C937" t="s">
        <v>13567</v>
      </c>
      <c r="D937">
        <v>999</v>
      </c>
      <c r="E937">
        <v>2000</v>
      </c>
      <c r="F937" s="5">
        <v>0.5</v>
      </c>
      <c r="G937" t="s">
        <v>13082</v>
      </c>
      <c r="H937" t="s">
        <v>13101</v>
      </c>
      <c r="I937" t="s">
        <v>13084</v>
      </c>
      <c r="J937">
        <v>3.8</v>
      </c>
      <c r="K937">
        <v>1163</v>
      </c>
      <c r="L937">
        <v>2326000</v>
      </c>
      <c r="M937" t="s">
        <v>8829</v>
      </c>
      <c r="N937" t="s">
        <v>8830</v>
      </c>
      <c r="O937" t="s">
        <v>8831</v>
      </c>
      <c r="P937" t="s">
        <v>13567</v>
      </c>
    </row>
    <row r="938" spans="1:16" x14ac:dyDescent="0.35">
      <c r="A938" t="s">
        <v>8832</v>
      </c>
      <c r="B938" t="s">
        <v>13911</v>
      </c>
      <c r="C938" t="s">
        <v>13567</v>
      </c>
      <c r="D938">
        <v>398</v>
      </c>
      <c r="E938">
        <v>1999</v>
      </c>
      <c r="F938" s="5">
        <v>0.8</v>
      </c>
      <c r="G938" t="s">
        <v>13082</v>
      </c>
      <c r="H938" t="s">
        <v>13083</v>
      </c>
      <c r="I938" t="s">
        <v>13082</v>
      </c>
      <c r="J938">
        <v>4.0999999999999996</v>
      </c>
      <c r="K938">
        <v>257</v>
      </c>
      <c r="L938">
        <v>513743</v>
      </c>
      <c r="M938" t="s">
        <v>8839</v>
      </c>
      <c r="N938" t="s">
        <v>8840</v>
      </c>
      <c r="O938" t="s">
        <v>8841</v>
      </c>
      <c r="P938" t="s">
        <v>13567</v>
      </c>
    </row>
    <row r="939" spans="1:16" x14ac:dyDescent="0.35">
      <c r="A939" t="s">
        <v>8842</v>
      </c>
      <c r="B939" t="s">
        <v>13912</v>
      </c>
      <c r="C939" t="s">
        <v>13567</v>
      </c>
      <c r="D939">
        <v>539</v>
      </c>
      <c r="E939">
        <v>720</v>
      </c>
      <c r="F939" s="5">
        <v>0.25</v>
      </c>
      <c r="G939" t="s">
        <v>13085</v>
      </c>
      <c r="H939" t="s">
        <v>13101</v>
      </c>
      <c r="I939" t="s">
        <v>13084</v>
      </c>
      <c r="J939">
        <v>4.0999999999999996</v>
      </c>
      <c r="K939">
        <v>36017</v>
      </c>
      <c r="L939">
        <v>25932240</v>
      </c>
      <c r="M939" t="s">
        <v>8850</v>
      </c>
      <c r="N939" t="s">
        <v>8851</v>
      </c>
      <c r="O939" t="s">
        <v>8852</v>
      </c>
      <c r="P939" t="s">
        <v>13567</v>
      </c>
    </row>
    <row r="940" spans="1:16" x14ac:dyDescent="0.35">
      <c r="A940" t="s">
        <v>8853</v>
      </c>
      <c r="B940" t="s">
        <v>13913</v>
      </c>
      <c r="C940" t="s">
        <v>13567</v>
      </c>
      <c r="D940">
        <v>699</v>
      </c>
      <c r="E940">
        <v>1595</v>
      </c>
      <c r="F940" s="5">
        <v>0.56000000000000005</v>
      </c>
      <c r="G940" t="s">
        <v>13082</v>
      </c>
      <c r="H940" t="s">
        <v>13101</v>
      </c>
      <c r="I940" t="s">
        <v>13084</v>
      </c>
      <c r="J940">
        <v>4.0999999999999996</v>
      </c>
      <c r="K940">
        <v>8090</v>
      </c>
      <c r="L940">
        <v>12903550</v>
      </c>
      <c r="M940" t="s">
        <v>8860</v>
      </c>
      <c r="N940" t="s">
        <v>8861</v>
      </c>
      <c r="O940" t="s">
        <v>8862</v>
      </c>
      <c r="P940" t="s">
        <v>13567</v>
      </c>
    </row>
    <row r="941" spans="1:16" x14ac:dyDescent="0.35">
      <c r="A941" t="s">
        <v>8863</v>
      </c>
      <c r="B941" t="s">
        <v>13914</v>
      </c>
      <c r="C941" t="s">
        <v>13567</v>
      </c>
      <c r="D941">
        <v>2148</v>
      </c>
      <c r="E941">
        <v>3645</v>
      </c>
      <c r="F941" s="5">
        <v>0.41</v>
      </c>
      <c r="G941" t="s">
        <v>13085</v>
      </c>
      <c r="H941" t="s">
        <v>13101</v>
      </c>
      <c r="I941" t="s">
        <v>13084</v>
      </c>
      <c r="J941">
        <v>4.0999999999999996</v>
      </c>
      <c r="K941">
        <v>31388</v>
      </c>
      <c r="L941">
        <v>114409260</v>
      </c>
      <c r="M941" t="s">
        <v>8870</v>
      </c>
      <c r="N941" t="s">
        <v>8871</v>
      </c>
      <c r="O941" t="s">
        <v>8872</v>
      </c>
      <c r="P941" t="s">
        <v>13567</v>
      </c>
    </row>
    <row r="942" spans="1:16" x14ac:dyDescent="0.35">
      <c r="A942" t="s">
        <v>8873</v>
      </c>
      <c r="B942" t="s">
        <v>13915</v>
      </c>
      <c r="C942" t="s">
        <v>13567</v>
      </c>
      <c r="D942">
        <v>3599</v>
      </c>
      <c r="E942">
        <v>7950</v>
      </c>
      <c r="F942" s="5">
        <v>0.55000000000000004</v>
      </c>
      <c r="G942" t="s">
        <v>13082</v>
      </c>
      <c r="H942" t="s">
        <v>13101</v>
      </c>
      <c r="I942" t="s">
        <v>13082</v>
      </c>
      <c r="J942">
        <v>4.2</v>
      </c>
      <c r="K942">
        <v>136</v>
      </c>
      <c r="L942">
        <v>1081200</v>
      </c>
      <c r="M942" t="s">
        <v>8881</v>
      </c>
      <c r="N942" t="s">
        <v>8882</v>
      </c>
      <c r="O942" t="s">
        <v>8883</v>
      </c>
      <c r="P942" t="s">
        <v>13567</v>
      </c>
    </row>
    <row r="943" spans="1:16" x14ac:dyDescent="0.35">
      <c r="A943" t="s">
        <v>8884</v>
      </c>
      <c r="B943" t="s">
        <v>13916</v>
      </c>
      <c r="C943" t="s">
        <v>13567</v>
      </c>
      <c r="D943">
        <v>351</v>
      </c>
      <c r="E943">
        <v>999</v>
      </c>
      <c r="F943" s="5">
        <v>0.65</v>
      </c>
      <c r="G943" t="s">
        <v>13082</v>
      </c>
      <c r="H943" t="s">
        <v>13083</v>
      </c>
      <c r="I943" t="s">
        <v>13084</v>
      </c>
      <c r="J943">
        <v>4</v>
      </c>
      <c r="K943">
        <v>5380</v>
      </c>
      <c r="L943">
        <v>5374620</v>
      </c>
      <c r="M943" t="s">
        <v>8892</v>
      </c>
      <c r="N943" t="s">
        <v>8893</v>
      </c>
      <c r="O943" t="s">
        <v>8894</v>
      </c>
      <c r="P943" t="s">
        <v>13567</v>
      </c>
    </row>
    <row r="944" spans="1:16" x14ac:dyDescent="0.35">
      <c r="A944" t="s">
        <v>8895</v>
      </c>
      <c r="B944" t="s">
        <v>13917</v>
      </c>
      <c r="C944" t="s">
        <v>13567</v>
      </c>
      <c r="D944">
        <v>1614</v>
      </c>
      <c r="E944">
        <v>1745</v>
      </c>
      <c r="F944" s="5">
        <v>0.08</v>
      </c>
      <c r="G944" t="s">
        <v>13085</v>
      </c>
      <c r="H944" t="s">
        <v>13101</v>
      </c>
      <c r="I944" t="s">
        <v>13084</v>
      </c>
      <c r="J944">
        <v>4.3</v>
      </c>
      <c r="K944">
        <v>37974</v>
      </c>
      <c r="L944">
        <v>66264630</v>
      </c>
      <c r="M944" t="s">
        <v>8903</v>
      </c>
      <c r="N944" t="s">
        <v>8904</v>
      </c>
      <c r="O944" t="s">
        <v>8905</v>
      </c>
      <c r="P944" t="s">
        <v>13567</v>
      </c>
    </row>
    <row r="945" spans="1:16" x14ac:dyDescent="0.35">
      <c r="A945" t="s">
        <v>8906</v>
      </c>
      <c r="B945" t="s">
        <v>13918</v>
      </c>
      <c r="C945" t="s">
        <v>13567</v>
      </c>
      <c r="D945">
        <v>719</v>
      </c>
      <c r="E945">
        <v>1295</v>
      </c>
      <c r="F945" s="5">
        <v>0.44</v>
      </c>
      <c r="G945" t="s">
        <v>13085</v>
      </c>
      <c r="H945" t="s">
        <v>13101</v>
      </c>
      <c r="I945" t="s">
        <v>13084</v>
      </c>
      <c r="J945">
        <v>4.2</v>
      </c>
      <c r="K945">
        <v>17218</v>
      </c>
      <c r="L945">
        <v>22297310</v>
      </c>
      <c r="M945" t="s">
        <v>8913</v>
      </c>
      <c r="N945" t="s">
        <v>8914</v>
      </c>
      <c r="O945" t="s">
        <v>8915</v>
      </c>
      <c r="P945" t="s">
        <v>13567</v>
      </c>
    </row>
    <row r="946" spans="1:16" x14ac:dyDescent="0.35">
      <c r="A946" t="s">
        <v>8916</v>
      </c>
      <c r="B946" t="s">
        <v>13919</v>
      </c>
      <c r="C946" t="s">
        <v>13567</v>
      </c>
      <c r="D946">
        <v>678</v>
      </c>
      <c r="E946">
        <v>1499</v>
      </c>
      <c r="F946" s="5">
        <v>0.55000000000000004</v>
      </c>
      <c r="G946" t="s">
        <v>13082</v>
      </c>
      <c r="H946" t="s">
        <v>13101</v>
      </c>
      <c r="I946" t="s">
        <v>13082</v>
      </c>
      <c r="J946">
        <v>4.2</v>
      </c>
      <c r="K946">
        <v>900</v>
      </c>
      <c r="L946">
        <v>1349100</v>
      </c>
      <c r="M946" t="s">
        <v>8923</v>
      </c>
      <c r="N946" t="s">
        <v>8924</v>
      </c>
      <c r="O946" t="s">
        <v>8925</v>
      </c>
      <c r="P946" t="s">
        <v>13567</v>
      </c>
    </row>
    <row r="947" spans="1:16" x14ac:dyDescent="0.35">
      <c r="A947" t="s">
        <v>8926</v>
      </c>
      <c r="B947" t="s">
        <v>13920</v>
      </c>
      <c r="C947" t="s">
        <v>13567</v>
      </c>
      <c r="D947">
        <v>809</v>
      </c>
      <c r="E947">
        <v>1545</v>
      </c>
      <c r="F947" s="5">
        <v>0.48</v>
      </c>
      <c r="G947" t="s">
        <v>13085</v>
      </c>
      <c r="H947" t="s">
        <v>13101</v>
      </c>
      <c r="I947" t="s">
        <v>13082</v>
      </c>
      <c r="J947">
        <v>3.7</v>
      </c>
      <c r="K947">
        <v>976</v>
      </c>
      <c r="L947">
        <v>1507920</v>
      </c>
      <c r="M947" t="s">
        <v>8933</v>
      </c>
      <c r="N947" t="s">
        <v>8934</v>
      </c>
      <c r="O947" t="s">
        <v>8935</v>
      </c>
      <c r="P947" t="s">
        <v>13567</v>
      </c>
    </row>
    <row r="948" spans="1:16" x14ac:dyDescent="0.35">
      <c r="A948" t="s">
        <v>8936</v>
      </c>
      <c r="B948" t="s">
        <v>13921</v>
      </c>
      <c r="C948" t="s">
        <v>13567</v>
      </c>
      <c r="D948">
        <v>1969</v>
      </c>
      <c r="E948">
        <v>5000</v>
      </c>
      <c r="F948" s="5">
        <v>0.61</v>
      </c>
      <c r="G948" t="s">
        <v>13082</v>
      </c>
      <c r="H948" t="s">
        <v>13101</v>
      </c>
      <c r="I948" t="s">
        <v>13084</v>
      </c>
      <c r="J948">
        <v>4.0999999999999996</v>
      </c>
      <c r="K948">
        <v>4927</v>
      </c>
      <c r="L948">
        <v>24635000</v>
      </c>
      <c r="M948" t="s">
        <v>8944</v>
      </c>
      <c r="N948" t="s">
        <v>8945</v>
      </c>
      <c r="O948" t="s">
        <v>8946</v>
      </c>
      <c r="P948" t="s">
        <v>13567</v>
      </c>
    </row>
    <row r="949" spans="1:16" x14ac:dyDescent="0.35">
      <c r="A949" t="s">
        <v>8947</v>
      </c>
      <c r="B949" t="s">
        <v>13922</v>
      </c>
      <c r="C949" t="s">
        <v>13567</v>
      </c>
      <c r="D949">
        <v>1490</v>
      </c>
      <c r="E949">
        <v>1695</v>
      </c>
      <c r="F949" s="5">
        <v>0.12</v>
      </c>
      <c r="G949" t="s">
        <v>13085</v>
      </c>
      <c r="H949" t="s">
        <v>13101</v>
      </c>
      <c r="I949" t="s">
        <v>13084</v>
      </c>
      <c r="J949">
        <v>4.4000000000000004</v>
      </c>
      <c r="K949">
        <v>3543</v>
      </c>
      <c r="L949">
        <v>6005385</v>
      </c>
      <c r="M949" t="s">
        <v>8954</v>
      </c>
      <c r="N949" t="s">
        <v>8955</v>
      </c>
      <c r="O949" t="s">
        <v>8956</v>
      </c>
      <c r="P949" t="s">
        <v>13567</v>
      </c>
    </row>
    <row r="950" spans="1:16" x14ac:dyDescent="0.35">
      <c r="A950" t="s">
        <v>8957</v>
      </c>
      <c r="B950" t="s">
        <v>13923</v>
      </c>
      <c r="C950" t="s">
        <v>13567</v>
      </c>
      <c r="D950">
        <v>2499</v>
      </c>
      <c r="E950">
        <v>3945</v>
      </c>
      <c r="F950" s="5">
        <v>0.37</v>
      </c>
      <c r="G950" t="s">
        <v>13085</v>
      </c>
      <c r="H950" t="s">
        <v>13101</v>
      </c>
      <c r="I950" t="s">
        <v>13084</v>
      </c>
      <c r="J950">
        <v>3.8</v>
      </c>
      <c r="K950">
        <v>2732</v>
      </c>
      <c r="L950">
        <v>10777740</v>
      </c>
      <c r="M950" t="s">
        <v>8964</v>
      </c>
      <c r="N950" t="s">
        <v>8965</v>
      </c>
      <c r="O950" t="s">
        <v>8966</v>
      </c>
      <c r="P950" t="s">
        <v>13567</v>
      </c>
    </row>
    <row r="951" spans="1:16" x14ac:dyDescent="0.35">
      <c r="A951" t="s">
        <v>8967</v>
      </c>
      <c r="B951" t="s">
        <v>13924</v>
      </c>
      <c r="C951" t="s">
        <v>13567</v>
      </c>
      <c r="D951">
        <v>1665</v>
      </c>
      <c r="E951">
        <v>2099</v>
      </c>
      <c r="F951" s="5">
        <v>0.21</v>
      </c>
      <c r="G951" t="s">
        <v>13085</v>
      </c>
      <c r="H951" t="s">
        <v>13101</v>
      </c>
      <c r="I951" t="s">
        <v>13084</v>
      </c>
      <c r="J951">
        <v>4</v>
      </c>
      <c r="K951">
        <v>14368</v>
      </c>
      <c r="L951">
        <v>30158432</v>
      </c>
      <c r="M951" t="s">
        <v>8975</v>
      </c>
      <c r="N951" t="s">
        <v>8976</v>
      </c>
      <c r="O951" t="s">
        <v>8977</v>
      </c>
      <c r="P951" t="s">
        <v>13567</v>
      </c>
    </row>
    <row r="952" spans="1:16" x14ac:dyDescent="0.35">
      <c r="A952" t="s">
        <v>8978</v>
      </c>
      <c r="B952" t="s">
        <v>13925</v>
      </c>
      <c r="C952" t="s">
        <v>13567</v>
      </c>
      <c r="D952">
        <v>3229</v>
      </c>
      <c r="E952">
        <v>5295</v>
      </c>
      <c r="F952" s="5">
        <v>0.39</v>
      </c>
      <c r="G952" t="s">
        <v>13085</v>
      </c>
      <c r="H952" t="s">
        <v>13101</v>
      </c>
      <c r="I952" t="s">
        <v>13084</v>
      </c>
      <c r="J952">
        <v>4.2</v>
      </c>
      <c r="K952">
        <v>39724</v>
      </c>
      <c r="L952">
        <v>210338580</v>
      </c>
      <c r="M952" t="s">
        <v>8985</v>
      </c>
      <c r="N952" t="s">
        <v>8986</v>
      </c>
      <c r="O952" t="s">
        <v>8987</v>
      </c>
      <c r="P952" t="s">
        <v>13567</v>
      </c>
    </row>
    <row r="953" spans="1:16" x14ac:dyDescent="0.35">
      <c r="A953" t="s">
        <v>8988</v>
      </c>
      <c r="B953" t="s">
        <v>13926</v>
      </c>
      <c r="C953" t="s">
        <v>13567</v>
      </c>
      <c r="D953">
        <v>1799</v>
      </c>
      <c r="E953">
        <v>3595</v>
      </c>
      <c r="F953" s="5">
        <v>0.5</v>
      </c>
      <c r="G953" t="s">
        <v>13082</v>
      </c>
      <c r="H953" t="s">
        <v>13101</v>
      </c>
      <c r="I953" t="s">
        <v>13084</v>
      </c>
      <c r="J953">
        <v>3.8</v>
      </c>
      <c r="K953">
        <v>9791</v>
      </c>
      <c r="L953">
        <v>35198645</v>
      </c>
      <c r="M953" t="s">
        <v>8995</v>
      </c>
      <c r="N953" t="s">
        <v>8996</v>
      </c>
      <c r="O953" t="s">
        <v>8997</v>
      </c>
      <c r="P953" t="s">
        <v>13567</v>
      </c>
    </row>
    <row r="954" spans="1:16" x14ac:dyDescent="0.35">
      <c r="A954" t="s">
        <v>8998</v>
      </c>
      <c r="B954" t="s">
        <v>13927</v>
      </c>
      <c r="C954" t="s">
        <v>13567</v>
      </c>
      <c r="D954">
        <v>1260</v>
      </c>
      <c r="E954">
        <v>1699</v>
      </c>
      <c r="F954" s="5">
        <v>0.26</v>
      </c>
      <c r="G954" t="s">
        <v>13085</v>
      </c>
      <c r="H954" t="s">
        <v>13101</v>
      </c>
      <c r="I954" t="s">
        <v>13084</v>
      </c>
      <c r="J954">
        <v>4.2</v>
      </c>
      <c r="K954">
        <v>2891</v>
      </c>
      <c r="L954">
        <v>4911809</v>
      </c>
      <c r="M954" t="s">
        <v>9005</v>
      </c>
      <c r="N954" t="s">
        <v>9006</v>
      </c>
      <c r="O954" t="s">
        <v>9007</v>
      </c>
      <c r="P954" t="s">
        <v>13567</v>
      </c>
    </row>
    <row r="955" spans="1:16" x14ac:dyDescent="0.35">
      <c r="A955" t="s">
        <v>9008</v>
      </c>
      <c r="B955" t="s">
        <v>13928</v>
      </c>
      <c r="C955" t="s">
        <v>13567</v>
      </c>
      <c r="D955">
        <v>749</v>
      </c>
      <c r="E955">
        <v>1129</v>
      </c>
      <c r="F955" s="5">
        <v>0.34</v>
      </c>
      <c r="G955" t="s">
        <v>13085</v>
      </c>
      <c r="H955" t="s">
        <v>13101</v>
      </c>
      <c r="I955" t="s">
        <v>13084</v>
      </c>
      <c r="J955">
        <v>4</v>
      </c>
      <c r="K955">
        <v>2446</v>
      </c>
      <c r="L955">
        <v>2761534</v>
      </c>
      <c r="M955" t="s">
        <v>9015</v>
      </c>
      <c r="N955" t="s">
        <v>9016</v>
      </c>
      <c r="O955" t="s">
        <v>9017</v>
      </c>
      <c r="P955" t="s">
        <v>13567</v>
      </c>
    </row>
    <row r="956" spans="1:16" x14ac:dyDescent="0.35">
      <c r="A956" t="s">
        <v>9018</v>
      </c>
      <c r="B956" t="s">
        <v>13929</v>
      </c>
      <c r="C956" t="s">
        <v>13567</v>
      </c>
      <c r="D956">
        <v>3499</v>
      </c>
      <c r="E956">
        <v>5795</v>
      </c>
      <c r="F956" s="5">
        <v>0.4</v>
      </c>
      <c r="G956" t="s">
        <v>13085</v>
      </c>
      <c r="H956" t="s">
        <v>13101</v>
      </c>
      <c r="I956" t="s">
        <v>13084</v>
      </c>
      <c r="J956">
        <v>3.9</v>
      </c>
      <c r="K956">
        <v>25340</v>
      </c>
      <c r="L956">
        <v>146845300</v>
      </c>
      <c r="M956" t="s">
        <v>9025</v>
      </c>
      <c r="N956" t="s">
        <v>9026</v>
      </c>
      <c r="O956" t="s">
        <v>9027</v>
      </c>
      <c r="P956" t="s">
        <v>13567</v>
      </c>
    </row>
    <row r="957" spans="1:16" x14ac:dyDescent="0.35">
      <c r="A957" t="s">
        <v>9028</v>
      </c>
      <c r="B957" t="s">
        <v>13930</v>
      </c>
      <c r="C957" t="s">
        <v>13567</v>
      </c>
      <c r="D957">
        <v>379</v>
      </c>
      <c r="E957">
        <v>999</v>
      </c>
      <c r="F957" s="5">
        <v>0.62</v>
      </c>
      <c r="G957" t="s">
        <v>13082</v>
      </c>
      <c r="H957" t="s">
        <v>13083</v>
      </c>
      <c r="I957" t="s">
        <v>13084</v>
      </c>
      <c r="J957">
        <v>4.3</v>
      </c>
      <c r="K957">
        <v>3096</v>
      </c>
      <c r="L957">
        <v>3092904</v>
      </c>
      <c r="M957" t="s">
        <v>9036</v>
      </c>
      <c r="N957" t="s">
        <v>9037</v>
      </c>
      <c r="O957" t="s">
        <v>9038</v>
      </c>
      <c r="P957" t="s">
        <v>13567</v>
      </c>
    </row>
    <row r="958" spans="1:16" x14ac:dyDescent="0.35">
      <c r="A958" t="s">
        <v>9039</v>
      </c>
      <c r="B958" t="s">
        <v>13931</v>
      </c>
      <c r="C958" t="s">
        <v>13567</v>
      </c>
      <c r="D958">
        <v>1099</v>
      </c>
      <c r="E958">
        <v>2400</v>
      </c>
      <c r="F958" s="5">
        <v>0.54</v>
      </c>
      <c r="G958" t="s">
        <v>13082</v>
      </c>
      <c r="H958" t="s">
        <v>13101</v>
      </c>
      <c r="I958" t="s">
        <v>13082</v>
      </c>
      <c r="J958">
        <v>3.8</v>
      </c>
      <c r="K958">
        <v>4</v>
      </c>
      <c r="L958">
        <v>9600</v>
      </c>
      <c r="M958" t="s">
        <v>9046</v>
      </c>
      <c r="N958" t="s">
        <v>9047</v>
      </c>
      <c r="O958" t="s">
        <v>9048</v>
      </c>
      <c r="P958" t="s">
        <v>13567</v>
      </c>
    </row>
    <row r="959" spans="1:16" x14ac:dyDescent="0.35">
      <c r="A959" t="s">
        <v>9049</v>
      </c>
      <c r="B959" t="s">
        <v>13932</v>
      </c>
      <c r="C959" t="s">
        <v>13567</v>
      </c>
      <c r="D959">
        <v>749</v>
      </c>
      <c r="E959">
        <v>1299</v>
      </c>
      <c r="F959" s="5">
        <v>0.42</v>
      </c>
      <c r="G959" t="s">
        <v>13085</v>
      </c>
      <c r="H959" t="s">
        <v>13101</v>
      </c>
      <c r="I959" t="s">
        <v>13082</v>
      </c>
      <c r="J959">
        <v>4</v>
      </c>
      <c r="K959">
        <v>119</v>
      </c>
      <c r="L959">
        <v>154581</v>
      </c>
      <c r="M959" t="s">
        <v>9056</v>
      </c>
      <c r="N959" t="s">
        <v>9057</v>
      </c>
      <c r="O959" t="s">
        <v>9058</v>
      </c>
      <c r="P959" t="s">
        <v>13567</v>
      </c>
    </row>
    <row r="960" spans="1:16" x14ac:dyDescent="0.35">
      <c r="A960" t="s">
        <v>9059</v>
      </c>
      <c r="B960" t="s">
        <v>13933</v>
      </c>
      <c r="C960" t="s">
        <v>13567</v>
      </c>
      <c r="D960">
        <v>1299</v>
      </c>
      <c r="E960">
        <v>1299</v>
      </c>
      <c r="F960" s="5">
        <v>0</v>
      </c>
      <c r="G960" t="s">
        <v>13085</v>
      </c>
      <c r="H960" t="s">
        <v>13101</v>
      </c>
      <c r="I960" t="s">
        <v>13084</v>
      </c>
      <c r="J960">
        <v>4.2</v>
      </c>
      <c r="K960">
        <v>40106</v>
      </c>
      <c r="L960">
        <v>52097694</v>
      </c>
      <c r="M960" t="s">
        <v>9067</v>
      </c>
      <c r="N960" t="s">
        <v>9068</v>
      </c>
      <c r="O960" t="s">
        <v>9069</v>
      </c>
      <c r="P960" t="s">
        <v>13567</v>
      </c>
    </row>
    <row r="961" spans="1:16" x14ac:dyDescent="0.35">
      <c r="A961" t="s">
        <v>9070</v>
      </c>
      <c r="B961" t="s">
        <v>13934</v>
      </c>
      <c r="C961" t="s">
        <v>13567</v>
      </c>
      <c r="D961">
        <v>549</v>
      </c>
      <c r="E961">
        <v>1090</v>
      </c>
      <c r="F961" s="5">
        <v>0.5</v>
      </c>
      <c r="G961" t="s">
        <v>13082</v>
      </c>
      <c r="H961" t="s">
        <v>13101</v>
      </c>
      <c r="I961" t="s">
        <v>13084</v>
      </c>
      <c r="J961">
        <v>4.2</v>
      </c>
      <c r="K961">
        <v>13029</v>
      </c>
      <c r="L961">
        <v>14201610</v>
      </c>
      <c r="M961" t="s">
        <v>9077</v>
      </c>
      <c r="N961" t="s">
        <v>9078</v>
      </c>
      <c r="O961" t="s">
        <v>9079</v>
      </c>
      <c r="P961" t="s">
        <v>13567</v>
      </c>
    </row>
    <row r="962" spans="1:16" x14ac:dyDescent="0.35">
      <c r="A962" t="s">
        <v>9080</v>
      </c>
      <c r="B962" t="s">
        <v>13935</v>
      </c>
      <c r="C962" t="s">
        <v>13567</v>
      </c>
      <c r="D962">
        <v>899</v>
      </c>
      <c r="E962">
        <v>2000</v>
      </c>
      <c r="F962" s="5">
        <v>0.55000000000000004</v>
      </c>
      <c r="G962" t="s">
        <v>13082</v>
      </c>
      <c r="H962" t="s">
        <v>13101</v>
      </c>
      <c r="I962" t="s">
        <v>13082</v>
      </c>
      <c r="J962">
        <v>3.6</v>
      </c>
      <c r="K962">
        <v>291</v>
      </c>
      <c r="L962">
        <v>582000</v>
      </c>
      <c r="M962" t="s">
        <v>9087</v>
      </c>
      <c r="N962" t="s">
        <v>9088</v>
      </c>
      <c r="O962" t="s">
        <v>9089</v>
      </c>
      <c r="P962" t="s">
        <v>13567</v>
      </c>
    </row>
    <row r="963" spans="1:16" x14ac:dyDescent="0.35">
      <c r="A963" t="s">
        <v>9090</v>
      </c>
      <c r="B963" t="s">
        <v>13936</v>
      </c>
      <c r="C963" t="s">
        <v>13567</v>
      </c>
      <c r="D963">
        <v>1321</v>
      </c>
      <c r="E963">
        <v>1545</v>
      </c>
      <c r="F963" s="5">
        <v>0.14000000000000001</v>
      </c>
      <c r="G963" t="s">
        <v>13085</v>
      </c>
      <c r="H963" t="s">
        <v>13101</v>
      </c>
      <c r="I963" t="s">
        <v>13084</v>
      </c>
      <c r="J963">
        <v>4.3</v>
      </c>
      <c r="K963">
        <v>15453</v>
      </c>
      <c r="L963">
        <v>23874885</v>
      </c>
      <c r="M963" t="s">
        <v>9097</v>
      </c>
      <c r="N963" t="s">
        <v>9098</v>
      </c>
      <c r="O963" t="s">
        <v>9099</v>
      </c>
      <c r="P963" t="s">
        <v>13567</v>
      </c>
    </row>
    <row r="964" spans="1:16" x14ac:dyDescent="0.35">
      <c r="A964" t="s">
        <v>9100</v>
      </c>
      <c r="B964" t="s">
        <v>13937</v>
      </c>
      <c r="C964" t="s">
        <v>13567</v>
      </c>
      <c r="D964">
        <v>1099</v>
      </c>
      <c r="E964">
        <v>1999</v>
      </c>
      <c r="F964" s="5">
        <v>0.45</v>
      </c>
      <c r="G964" t="s">
        <v>13085</v>
      </c>
      <c r="H964" t="s">
        <v>13101</v>
      </c>
      <c r="I964" t="s">
        <v>13082</v>
      </c>
      <c r="J964">
        <v>4</v>
      </c>
      <c r="K964">
        <v>604</v>
      </c>
      <c r="L964">
        <v>1207396</v>
      </c>
      <c r="M964" t="s">
        <v>9107</v>
      </c>
      <c r="N964" t="s">
        <v>9108</v>
      </c>
      <c r="O964" t="s">
        <v>9109</v>
      </c>
      <c r="P964" t="s">
        <v>13567</v>
      </c>
    </row>
    <row r="965" spans="1:16" x14ac:dyDescent="0.35">
      <c r="A965" t="s">
        <v>9110</v>
      </c>
      <c r="B965" t="s">
        <v>13938</v>
      </c>
      <c r="C965" t="s">
        <v>13567</v>
      </c>
      <c r="D965">
        <v>775</v>
      </c>
      <c r="E965">
        <v>875</v>
      </c>
      <c r="F965" s="5">
        <v>0.11</v>
      </c>
      <c r="G965" t="s">
        <v>13085</v>
      </c>
      <c r="H965" t="s">
        <v>13101</v>
      </c>
      <c r="I965" t="s">
        <v>13084</v>
      </c>
      <c r="J965">
        <v>4.2</v>
      </c>
      <c r="K965">
        <v>46647</v>
      </c>
      <c r="L965">
        <v>40816125</v>
      </c>
      <c r="M965" t="s">
        <v>9117</v>
      </c>
      <c r="N965" t="s">
        <v>9118</v>
      </c>
      <c r="O965" t="s">
        <v>9119</v>
      </c>
      <c r="P965" t="s">
        <v>13567</v>
      </c>
    </row>
    <row r="966" spans="1:16" x14ac:dyDescent="0.35">
      <c r="A966" t="s">
        <v>9120</v>
      </c>
      <c r="B966" t="s">
        <v>13939</v>
      </c>
      <c r="C966" t="s">
        <v>13567</v>
      </c>
      <c r="D966">
        <v>6299</v>
      </c>
      <c r="E966">
        <v>15270</v>
      </c>
      <c r="F966" s="5">
        <v>0.59</v>
      </c>
      <c r="G966" t="s">
        <v>13082</v>
      </c>
      <c r="H966" t="s">
        <v>13101</v>
      </c>
      <c r="I966" t="s">
        <v>13084</v>
      </c>
      <c r="J966">
        <v>4.0999999999999996</v>
      </c>
      <c r="K966">
        <v>3233</v>
      </c>
      <c r="L966">
        <v>49367910</v>
      </c>
      <c r="M966" t="s">
        <v>9127</v>
      </c>
      <c r="N966" t="s">
        <v>9128</v>
      </c>
      <c r="O966" t="s">
        <v>9129</v>
      </c>
      <c r="P966" t="s">
        <v>13567</v>
      </c>
    </row>
    <row r="967" spans="1:16" x14ac:dyDescent="0.35">
      <c r="A967" t="s">
        <v>9130</v>
      </c>
      <c r="B967" t="s">
        <v>13940</v>
      </c>
      <c r="C967" t="s">
        <v>13567</v>
      </c>
      <c r="D967">
        <v>3190</v>
      </c>
      <c r="E967">
        <v>4195</v>
      </c>
      <c r="F967" s="5">
        <v>0.24</v>
      </c>
      <c r="G967" t="s">
        <v>13085</v>
      </c>
      <c r="H967" t="s">
        <v>13101</v>
      </c>
      <c r="I967" t="s">
        <v>13084</v>
      </c>
      <c r="J967">
        <v>4</v>
      </c>
      <c r="K967">
        <v>1282</v>
      </c>
      <c r="L967">
        <v>5377990</v>
      </c>
      <c r="M967" t="s">
        <v>9137</v>
      </c>
      <c r="N967" t="s">
        <v>9138</v>
      </c>
      <c r="O967" t="s">
        <v>9139</v>
      </c>
      <c r="P967" t="s">
        <v>13567</v>
      </c>
    </row>
    <row r="968" spans="1:16" x14ac:dyDescent="0.35">
      <c r="A968" t="s">
        <v>9140</v>
      </c>
      <c r="B968" t="s">
        <v>13941</v>
      </c>
      <c r="C968" t="s">
        <v>13567</v>
      </c>
      <c r="D968">
        <v>799</v>
      </c>
      <c r="E968">
        <v>1989</v>
      </c>
      <c r="F968" s="5">
        <v>0.6</v>
      </c>
      <c r="G968" t="s">
        <v>13082</v>
      </c>
      <c r="H968" t="s">
        <v>13101</v>
      </c>
      <c r="I968" t="s">
        <v>13082</v>
      </c>
      <c r="J968">
        <v>4.3</v>
      </c>
      <c r="K968">
        <v>70</v>
      </c>
      <c r="L968">
        <v>139230</v>
      </c>
      <c r="M968" t="s">
        <v>9147</v>
      </c>
      <c r="N968" t="s">
        <v>9148</v>
      </c>
      <c r="O968" t="s">
        <v>9149</v>
      </c>
      <c r="P968" t="s">
        <v>13567</v>
      </c>
    </row>
    <row r="969" spans="1:16" x14ac:dyDescent="0.35">
      <c r="A969" t="s">
        <v>9150</v>
      </c>
      <c r="B969" t="s">
        <v>13942</v>
      </c>
      <c r="C969" t="s">
        <v>13567</v>
      </c>
      <c r="D969">
        <v>2699</v>
      </c>
      <c r="E969">
        <v>5000</v>
      </c>
      <c r="F969" s="5">
        <v>0.46</v>
      </c>
      <c r="G969" t="s">
        <v>13085</v>
      </c>
      <c r="H969" t="s">
        <v>13101</v>
      </c>
      <c r="I969" t="s">
        <v>13084</v>
      </c>
      <c r="J969">
        <v>4</v>
      </c>
      <c r="K969">
        <v>26164</v>
      </c>
      <c r="L969">
        <v>130820000</v>
      </c>
      <c r="M969" t="s">
        <v>9157</v>
      </c>
      <c r="N969" t="s">
        <v>9158</v>
      </c>
      <c r="O969" t="s">
        <v>9159</v>
      </c>
      <c r="P969" t="s">
        <v>13567</v>
      </c>
    </row>
    <row r="970" spans="1:16" x14ac:dyDescent="0.35">
      <c r="A970" t="s">
        <v>9160</v>
      </c>
      <c r="B970" t="s">
        <v>13943</v>
      </c>
      <c r="C970" t="s">
        <v>13567</v>
      </c>
      <c r="D970">
        <v>599</v>
      </c>
      <c r="E970">
        <v>990</v>
      </c>
      <c r="F970" s="5">
        <v>0.39</v>
      </c>
      <c r="G970" t="s">
        <v>13085</v>
      </c>
      <c r="H970" t="s">
        <v>13101</v>
      </c>
      <c r="I970" t="s">
        <v>13084</v>
      </c>
      <c r="J970">
        <v>3.9</v>
      </c>
      <c r="K970">
        <v>16166</v>
      </c>
      <c r="L970">
        <v>16004340</v>
      </c>
      <c r="M970" t="s">
        <v>9167</v>
      </c>
      <c r="N970" t="s">
        <v>9168</v>
      </c>
      <c r="O970" t="s">
        <v>9169</v>
      </c>
      <c r="P970" t="s">
        <v>13567</v>
      </c>
    </row>
    <row r="971" spans="1:16" x14ac:dyDescent="0.35">
      <c r="A971" t="s">
        <v>9170</v>
      </c>
      <c r="B971" t="s">
        <v>13944</v>
      </c>
      <c r="C971" t="s">
        <v>13567</v>
      </c>
      <c r="D971">
        <v>749</v>
      </c>
      <c r="E971">
        <v>1111</v>
      </c>
      <c r="F971" s="5">
        <v>0.33</v>
      </c>
      <c r="G971" t="s">
        <v>13085</v>
      </c>
      <c r="H971" t="s">
        <v>13101</v>
      </c>
      <c r="I971" t="s">
        <v>13084</v>
      </c>
      <c r="J971">
        <v>4.2</v>
      </c>
      <c r="K971">
        <v>35693</v>
      </c>
      <c r="L971">
        <v>39654923</v>
      </c>
      <c r="M971" t="s">
        <v>9177</v>
      </c>
      <c r="N971" t="s">
        <v>9178</v>
      </c>
      <c r="O971" t="s">
        <v>9179</v>
      </c>
      <c r="P971" t="s">
        <v>13567</v>
      </c>
    </row>
    <row r="972" spans="1:16" x14ac:dyDescent="0.35">
      <c r="A972" t="s">
        <v>9180</v>
      </c>
      <c r="B972" t="s">
        <v>13945</v>
      </c>
      <c r="C972" t="s">
        <v>13567</v>
      </c>
      <c r="D972">
        <v>6199</v>
      </c>
      <c r="E972">
        <v>10400</v>
      </c>
      <c r="F972" s="5">
        <v>0.4</v>
      </c>
      <c r="G972" t="s">
        <v>13085</v>
      </c>
      <c r="H972" t="s">
        <v>13101</v>
      </c>
      <c r="I972" t="s">
        <v>13084</v>
      </c>
      <c r="J972">
        <v>4.0999999999999996</v>
      </c>
      <c r="K972">
        <v>14391</v>
      </c>
      <c r="L972">
        <v>149666400</v>
      </c>
      <c r="M972" t="s">
        <v>9187</v>
      </c>
      <c r="N972" t="s">
        <v>9188</v>
      </c>
      <c r="O972" t="s">
        <v>9189</v>
      </c>
      <c r="P972" t="s">
        <v>13567</v>
      </c>
    </row>
    <row r="973" spans="1:16" x14ac:dyDescent="0.35">
      <c r="A973" t="s">
        <v>9190</v>
      </c>
      <c r="B973" t="s">
        <v>13946</v>
      </c>
      <c r="C973" t="s">
        <v>13567</v>
      </c>
      <c r="D973">
        <v>1819</v>
      </c>
      <c r="E973">
        <v>2490</v>
      </c>
      <c r="F973" s="5">
        <v>0.27</v>
      </c>
      <c r="G973" t="s">
        <v>13085</v>
      </c>
      <c r="H973" t="s">
        <v>13101</v>
      </c>
      <c r="I973" t="s">
        <v>13084</v>
      </c>
      <c r="J973">
        <v>4.4000000000000004</v>
      </c>
      <c r="K973">
        <v>7946</v>
      </c>
      <c r="L973">
        <v>19785540</v>
      </c>
      <c r="M973" t="s">
        <v>9198</v>
      </c>
      <c r="N973" t="s">
        <v>9199</v>
      </c>
      <c r="O973" t="s">
        <v>9200</v>
      </c>
      <c r="P973" t="s">
        <v>13567</v>
      </c>
    </row>
    <row r="974" spans="1:16" x14ac:dyDescent="0.35">
      <c r="A974" t="s">
        <v>9201</v>
      </c>
      <c r="B974" t="s">
        <v>13947</v>
      </c>
      <c r="C974" t="s">
        <v>13567</v>
      </c>
      <c r="D974">
        <v>1199</v>
      </c>
      <c r="E974">
        <v>1900</v>
      </c>
      <c r="F974" s="5">
        <v>0.37</v>
      </c>
      <c r="G974" t="s">
        <v>13085</v>
      </c>
      <c r="H974" t="s">
        <v>13101</v>
      </c>
      <c r="I974" t="s">
        <v>13084</v>
      </c>
      <c r="J974">
        <v>4</v>
      </c>
      <c r="K974">
        <v>1765</v>
      </c>
      <c r="L974">
        <v>3353500</v>
      </c>
      <c r="M974" t="s">
        <v>9208</v>
      </c>
      <c r="N974" t="s">
        <v>9209</v>
      </c>
      <c r="O974" t="s">
        <v>9210</v>
      </c>
      <c r="P974" t="s">
        <v>13567</v>
      </c>
    </row>
    <row r="975" spans="1:16" x14ac:dyDescent="0.35">
      <c r="A975" t="s">
        <v>9211</v>
      </c>
      <c r="B975" t="s">
        <v>13948</v>
      </c>
      <c r="C975" t="s">
        <v>13567</v>
      </c>
      <c r="D975">
        <v>3249</v>
      </c>
      <c r="E975">
        <v>6295</v>
      </c>
      <c r="F975" s="5">
        <v>0.48</v>
      </c>
      <c r="G975" t="s">
        <v>13085</v>
      </c>
      <c r="H975" t="s">
        <v>13101</v>
      </c>
      <c r="I975" t="s">
        <v>13084</v>
      </c>
      <c r="J975">
        <v>3.8</v>
      </c>
      <c r="K975">
        <v>14062</v>
      </c>
      <c r="L975">
        <v>88520290</v>
      </c>
      <c r="M975" t="s">
        <v>9218</v>
      </c>
      <c r="N975" t="s">
        <v>9219</v>
      </c>
      <c r="O975" t="s">
        <v>9220</v>
      </c>
      <c r="P975" t="s">
        <v>13567</v>
      </c>
    </row>
    <row r="976" spans="1:16" x14ac:dyDescent="0.35">
      <c r="A976" t="s">
        <v>9221</v>
      </c>
      <c r="B976" t="s">
        <v>13949</v>
      </c>
      <c r="C976" t="s">
        <v>13567</v>
      </c>
      <c r="D976">
        <v>349</v>
      </c>
      <c r="E976">
        <v>999</v>
      </c>
      <c r="F976" s="5">
        <v>0.65</v>
      </c>
      <c r="G976" t="s">
        <v>13082</v>
      </c>
      <c r="H976" t="s">
        <v>13083</v>
      </c>
      <c r="I976" t="s">
        <v>13084</v>
      </c>
      <c r="J976">
        <v>4</v>
      </c>
      <c r="K976">
        <v>15646</v>
      </c>
      <c r="L976">
        <v>15630354</v>
      </c>
      <c r="M976" t="s">
        <v>9228</v>
      </c>
      <c r="N976" t="s">
        <v>9229</v>
      </c>
      <c r="O976" t="s">
        <v>9230</v>
      </c>
      <c r="P976" t="s">
        <v>13567</v>
      </c>
    </row>
    <row r="977" spans="1:16" x14ac:dyDescent="0.35">
      <c r="A977" t="s">
        <v>9231</v>
      </c>
      <c r="B977" t="s">
        <v>13950</v>
      </c>
      <c r="C977" t="s">
        <v>13567</v>
      </c>
      <c r="D977">
        <v>1049</v>
      </c>
      <c r="E977">
        <v>1699</v>
      </c>
      <c r="F977" s="5">
        <v>0.38</v>
      </c>
      <c r="G977" t="s">
        <v>13085</v>
      </c>
      <c r="H977" t="s">
        <v>13101</v>
      </c>
      <c r="I977" t="s">
        <v>13082</v>
      </c>
      <c r="J977">
        <v>3.1</v>
      </c>
      <c r="K977">
        <v>111</v>
      </c>
      <c r="L977">
        <v>188589</v>
      </c>
      <c r="M977" t="s">
        <v>9238</v>
      </c>
      <c r="N977" t="s">
        <v>9239</v>
      </c>
      <c r="O977" t="s">
        <v>9240</v>
      </c>
      <c r="P977" t="s">
        <v>13567</v>
      </c>
    </row>
    <row r="978" spans="1:16" x14ac:dyDescent="0.35">
      <c r="A978" t="s">
        <v>9241</v>
      </c>
      <c r="B978" t="s">
        <v>13951</v>
      </c>
      <c r="C978" t="s">
        <v>13567</v>
      </c>
      <c r="D978">
        <v>799</v>
      </c>
      <c r="E978">
        <v>1500</v>
      </c>
      <c r="F978" s="5">
        <v>0.47</v>
      </c>
      <c r="G978" t="s">
        <v>13085</v>
      </c>
      <c r="H978" t="s">
        <v>13101</v>
      </c>
      <c r="I978" t="s">
        <v>13084</v>
      </c>
      <c r="J978">
        <v>4.3</v>
      </c>
      <c r="K978">
        <v>9695</v>
      </c>
      <c r="L978">
        <v>14542500</v>
      </c>
      <c r="M978" t="s">
        <v>9249</v>
      </c>
      <c r="N978" t="s">
        <v>9250</v>
      </c>
      <c r="O978" t="s">
        <v>9251</v>
      </c>
      <c r="P978" t="s">
        <v>13567</v>
      </c>
    </row>
    <row r="979" spans="1:16" x14ac:dyDescent="0.35">
      <c r="A979" t="s">
        <v>9252</v>
      </c>
      <c r="B979" t="s">
        <v>13952</v>
      </c>
      <c r="C979" t="s">
        <v>13567</v>
      </c>
      <c r="D979">
        <v>4999</v>
      </c>
      <c r="E979">
        <v>9650</v>
      </c>
      <c r="F979" s="5">
        <v>0.48</v>
      </c>
      <c r="G979" t="s">
        <v>13085</v>
      </c>
      <c r="H979" t="s">
        <v>13101</v>
      </c>
      <c r="I979" t="s">
        <v>13084</v>
      </c>
      <c r="J979">
        <v>4.2</v>
      </c>
      <c r="K979">
        <v>1772</v>
      </c>
      <c r="L979">
        <v>17099800</v>
      </c>
      <c r="M979" t="s">
        <v>9259</v>
      </c>
      <c r="N979" t="s">
        <v>9260</v>
      </c>
      <c r="O979" t="s">
        <v>9261</v>
      </c>
      <c r="P979" t="s">
        <v>13567</v>
      </c>
    </row>
    <row r="980" spans="1:16" x14ac:dyDescent="0.35">
      <c r="A980" t="s">
        <v>9262</v>
      </c>
      <c r="B980" t="s">
        <v>13953</v>
      </c>
      <c r="C980" t="s">
        <v>13567</v>
      </c>
      <c r="D980">
        <v>6999</v>
      </c>
      <c r="E980">
        <v>10590</v>
      </c>
      <c r="F980" s="5">
        <v>0.34</v>
      </c>
      <c r="G980" t="s">
        <v>13085</v>
      </c>
      <c r="H980" t="s">
        <v>13101</v>
      </c>
      <c r="I980" t="s">
        <v>13084</v>
      </c>
      <c r="J980">
        <v>4.4000000000000004</v>
      </c>
      <c r="K980">
        <v>11499</v>
      </c>
      <c r="L980">
        <v>121774410</v>
      </c>
      <c r="M980" t="s">
        <v>9269</v>
      </c>
      <c r="N980" t="s">
        <v>9270</v>
      </c>
      <c r="O980" t="s">
        <v>9271</v>
      </c>
      <c r="P980" t="s">
        <v>13567</v>
      </c>
    </row>
    <row r="981" spans="1:16" x14ac:dyDescent="0.35">
      <c r="A981" t="s">
        <v>9272</v>
      </c>
      <c r="B981" t="s">
        <v>13954</v>
      </c>
      <c r="C981" t="s">
        <v>13567</v>
      </c>
      <c r="D981">
        <v>799</v>
      </c>
      <c r="E981">
        <v>1999</v>
      </c>
      <c r="F981" s="5">
        <v>0.6</v>
      </c>
      <c r="G981" t="s">
        <v>13082</v>
      </c>
      <c r="H981" t="s">
        <v>13101</v>
      </c>
      <c r="I981" t="s">
        <v>13084</v>
      </c>
      <c r="J981">
        <v>4.0999999999999996</v>
      </c>
      <c r="K981">
        <v>2162</v>
      </c>
      <c r="L981">
        <v>4321838</v>
      </c>
      <c r="M981" t="s">
        <v>9279</v>
      </c>
      <c r="N981" t="s">
        <v>9280</v>
      </c>
      <c r="O981" t="s">
        <v>9281</v>
      </c>
      <c r="P981" t="s">
        <v>13567</v>
      </c>
    </row>
    <row r="982" spans="1:16" x14ac:dyDescent="0.35">
      <c r="A982" t="s">
        <v>9282</v>
      </c>
      <c r="B982" t="s">
        <v>13955</v>
      </c>
      <c r="C982" t="s">
        <v>13567</v>
      </c>
      <c r="D982">
        <v>89</v>
      </c>
      <c r="E982">
        <v>89</v>
      </c>
      <c r="F982" s="5">
        <v>0</v>
      </c>
      <c r="G982" t="s">
        <v>13085</v>
      </c>
      <c r="H982" t="s">
        <v>13086</v>
      </c>
      <c r="I982" t="s">
        <v>13084</v>
      </c>
      <c r="J982">
        <v>4.2</v>
      </c>
      <c r="K982">
        <v>19621</v>
      </c>
      <c r="L982">
        <v>1746269</v>
      </c>
      <c r="M982" t="s">
        <v>9290</v>
      </c>
      <c r="N982" t="s">
        <v>9291</v>
      </c>
      <c r="O982" t="s">
        <v>9292</v>
      </c>
      <c r="P982" t="s">
        <v>13567</v>
      </c>
    </row>
    <row r="983" spans="1:16" x14ac:dyDescent="0.35">
      <c r="A983" t="s">
        <v>9293</v>
      </c>
      <c r="B983" t="s">
        <v>13956</v>
      </c>
      <c r="C983" t="s">
        <v>13567</v>
      </c>
      <c r="D983">
        <v>1400</v>
      </c>
      <c r="E983">
        <v>2485</v>
      </c>
      <c r="F983" s="5">
        <v>0.44</v>
      </c>
      <c r="G983" t="s">
        <v>13085</v>
      </c>
      <c r="H983" t="s">
        <v>13101</v>
      </c>
      <c r="I983" t="s">
        <v>13084</v>
      </c>
      <c r="J983">
        <v>4.0999999999999996</v>
      </c>
      <c r="K983">
        <v>19998</v>
      </c>
      <c r="L983">
        <v>49695030</v>
      </c>
      <c r="M983" t="s">
        <v>9301</v>
      </c>
      <c r="N983" t="s">
        <v>9302</v>
      </c>
      <c r="O983" t="s">
        <v>9303</v>
      </c>
      <c r="P983" t="s">
        <v>13567</v>
      </c>
    </row>
    <row r="984" spans="1:16" x14ac:dyDescent="0.35">
      <c r="A984" t="s">
        <v>9304</v>
      </c>
      <c r="B984" t="s">
        <v>13957</v>
      </c>
      <c r="C984" t="s">
        <v>13567</v>
      </c>
      <c r="D984">
        <v>355</v>
      </c>
      <c r="E984">
        <v>899</v>
      </c>
      <c r="F984" s="5">
        <v>0.61</v>
      </c>
      <c r="G984" t="s">
        <v>13082</v>
      </c>
      <c r="H984" t="s">
        <v>13083</v>
      </c>
      <c r="I984" t="s">
        <v>13084</v>
      </c>
      <c r="J984">
        <v>4.0999999999999996</v>
      </c>
      <c r="K984">
        <v>1051</v>
      </c>
      <c r="L984">
        <v>944849</v>
      </c>
      <c r="M984" t="s">
        <v>9311</v>
      </c>
      <c r="N984" t="s">
        <v>9312</v>
      </c>
      <c r="O984" t="s">
        <v>9313</v>
      </c>
      <c r="P984" t="s">
        <v>13567</v>
      </c>
    </row>
    <row r="985" spans="1:16" x14ac:dyDescent="0.35">
      <c r="A985" t="s">
        <v>9314</v>
      </c>
      <c r="B985" t="s">
        <v>13958</v>
      </c>
      <c r="C985" t="s">
        <v>13567</v>
      </c>
      <c r="D985">
        <v>2169</v>
      </c>
      <c r="E985">
        <v>3279</v>
      </c>
      <c r="F985" s="5">
        <v>0.34</v>
      </c>
      <c r="G985" t="s">
        <v>13085</v>
      </c>
      <c r="H985" t="s">
        <v>13101</v>
      </c>
      <c r="I985" t="s">
        <v>13084</v>
      </c>
      <c r="J985">
        <v>4.0999999999999996</v>
      </c>
      <c r="K985">
        <v>1716</v>
      </c>
      <c r="L985">
        <v>5626764</v>
      </c>
      <c r="M985" t="s">
        <v>9321</v>
      </c>
      <c r="N985" t="s">
        <v>9322</v>
      </c>
      <c r="O985" t="s">
        <v>9323</v>
      </c>
      <c r="P985" t="s">
        <v>13567</v>
      </c>
    </row>
    <row r="986" spans="1:16" x14ac:dyDescent="0.35">
      <c r="A986" t="s">
        <v>9324</v>
      </c>
      <c r="B986" t="s">
        <v>13959</v>
      </c>
      <c r="C986" t="s">
        <v>13567</v>
      </c>
      <c r="D986">
        <v>2799</v>
      </c>
      <c r="E986">
        <v>3799</v>
      </c>
      <c r="F986" s="5">
        <v>0.26</v>
      </c>
      <c r="G986" t="s">
        <v>13085</v>
      </c>
      <c r="H986" t="s">
        <v>13101</v>
      </c>
      <c r="I986" t="s">
        <v>13084</v>
      </c>
      <c r="J986">
        <v>3.9</v>
      </c>
      <c r="K986">
        <v>32931</v>
      </c>
      <c r="L986">
        <v>125104869</v>
      </c>
      <c r="M986" t="s">
        <v>9332</v>
      </c>
      <c r="N986" t="s">
        <v>9333</v>
      </c>
      <c r="O986" t="s">
        <v>9334</v>
      </c>
      <c r="P986" t="s">
        <v>13567</v>
      </c>
    </row>
    <row r="987" spans="1:16" x14ac:dyDescent="0.35">
      <c r="A987" t="s">
        <v>9335</v>
      </c>
      <c r="B987" t="s">
        <v>13960</v>
      </c>
      <c r="C987" t="s">
        <v>13567</v>
      </c>
      <c r="D987">
        <v>899</v>
      </c>
      <c r="E987">
        <v>1249</v>
      </c>
      <c r="F987" s="5">
        <v>0.28000000000000003</v>
      </c>
      <c r="G987" t="s">
        <v>13085</v>
      </c>
      <c r="H987" t="s">
        <v>13101</v>
      </c>
      <c r="I987" t="s">
        <v>13084</v>
      </c>
      <c r="J987">
        <v>3.9</v>
      </c>
      <c r="K987">
        <v>17424</v>
      </c>
      <c r="L987">
        <v>21762576</v>
      </c>
      <c r="M987" t="s">
        <v>9342</v>
      </c>
      <c r="N987" t="s">
        <v>9343</v>
      </c>
      <c r="O987" t="s">
        <v>9344</v>
      </c>
      <c r="P987" t="s">
        <v>13567</v>
      </c>
    </row>
    <row r="988" spans="1:16" x14ac:dyDescent="0.35">
      <c r="A988" t="s">
        <v>9345</v>
      </c>
      <c r="B988" t="s">
        <v>13961</v>
      </c>
      <c r="C988" t="s">
        <v>13567</v>
      </c>
      <c r="D988">
        <v>2499</v>
      </c>
      <c r="E988">
        <v>5000</v>
      </c>
      <c r="F988" s="5">
        <v>0.5</v>
      </c>
      <c r="G988" t="s">
        <v>13082</v>
      </c>
      <c r="H988" t="s">
        <v>13101</v>
      </c>
      <c r="I988" t="s">
        <v>13084</v>
      </c>
      <c r="J988">
        <v>3.8</v>
      </c>
      <c r="K988">
        <v>1889</v>
      </c>
      <c r="L988">
        <v>9445000</v>
      </c>
      <c r="M988" t="s">
        <v>9352</v>
      </c>
      <c r="N988" t="s">
        <v>9353</v>
      </c>
      <c r="O988" t="s">
        <v>9354</v>
      </c>
      <c r="P988" t="s">
        <v>13567</v>
      </c>
    </row>
    <row r="989" spans="1:16" x14ac:dyDescent="0.35">
      <c r="A989" t="s">
        <v>9355</v>
      </c>
      <c r="B989" t="s">
        <v>13962</v>
      </c>
      <c r="C989" t="s">
        <v>13567</v>
      </c>
      <c r="D989">
        <v>3599</v>
      </c>
      <c r="E989">
        <v>7299</v>
      </c>
      <c r="F989" s="5">
        <v>0.51</v>
      </c>
      <c r="G989" t="s">
        <v>13082</v>
      </c>
      <c r="H989" t="s">
        <v>13101</v>
      </c>
      <c r="I989" t="s">
        <v>13084</v>
      </c>
      <c r="J989">
        <v>4</v>
      </c>
      <c r="K989">
        <v>10324</v>
      </c>
      <c r="L989">
        <v>75354876</v>
      </c>
      <c r="M989" t="s">
        <v>9362</v>
      </c>
      <c r="N989" t="s">
        <v>9363</v>
      </c>
      <c r="O989" t="s">
        <v>9364</v>
      </c>
      <c r="P989" t="s">
        <v>13567</v>
      </c>
    </row>
    <row r="990" spans="1:16" x14ac:dyDescent="0.35">
      <c r="A990" t="s">
        <v>9365</v>
      </c>
      <c r="B990" t="s">
        <v>13963</v>
      </c>
      <c r="C990" t="s">
        <v>13567</v>
      </c>
      <c r="D990">
        <v>499</v>
      </c>
      <c r="E990">
        <v>625</v>
      </c>
      <c r="F990" s="5">
        <v>0.2</v>
      </c>
      <c r="G990" t="s">
        <v>13085</v>
      </c>
      <c r="H990" t="s">
        <v>13083</v>
      </c>
      <c r="I990" t="s">
        <v>13084</v>
      </c>
      <c r="J990">
        <v>4.2</v>
      </c>
      <c r="K990">
        <v>5355</v>
      </c>
      <c r="L990">
        <v>3346875</v>
      </c>
      <c r="M990" t="s">
        <v>9372</v>
      </c>
      <c r="N990" t="s">
        <v>9373</v>
      </c>
      <c r="O990" t="s">
        <v>9374</v>
      </c>
      <c r="P990" t="s">
        <v>13567</v>
      </c>
    </row>
    <row r="991" spans="1:16" x14ac:dyDescent="0.35">
      <c r="A991" t="s">
        <v>9375</v>
      </c>
      <c r="B991" t="s">
        <v>13964</v>
      </c>
      <c r="C991" t="s">
        <v>13567</v>
      </c>
      <c r="D991">
        <v>653</v>
      </c>
      <c r="E991">
        <v>1020</v>
      </c>
      <c r="F991" s="5">
        <v>0.36</v>
      </c>
      <c r="G991" t="s">
        <v>13085</v>
      </c>
      <c r="H991" t="s">
        <v>13101</v>
      </c>
      <c r="I991" t="s">
        <v>13084</v>
      </c>
      <c r="J991">
        <v>4.0999999999999996</v>
      </c>
      <c r="K991">
        <v>3366</v>
      </c>
      <c r="L991">
        <v>3433320</v>
      </c>
      <c r="M991" t="s">
        <v>13065</v>
      </c>
      <c r="N991" t="s">
        <v>9382</v>
      </c>
      <c r="O991" t="s">
        <v>9383</v>
      </c>
      <c r="P991" t="s">
        <v>13567</v>
      </c>
    </row>
    <row r="992" spans="1:16" x14ac:dyDescent="0.35">
      <c r="A992" t="s">
        <v>9384</v>
      </c>
      <c r="B992" t="s">
        <v>13965</v>
      </c>
      <c r="C992" t="s">
        <v>13567</v>
      </c>
      <c r="D992">
        <v>4789</v>
      </c>
      <c r="E992">
        <v>8990</v>
      </c>
      <c r="F992" s="5">
        <v>0.47</v>
      </c>
      <c r="G992" t="s">
        <v>13085</v>
      </c>
      <c r="H992" t="s">
        <v>13101</v>
      </c>
      <c r="I992" t="s">
        <v>13084</v>
      </c>
      <c r="J992">
        <v>4.3</v>
      </c>
      <c r="K992">
        <v>1017</v>
      </c>
      <c r="L992">
        <v>9142830</v>
      </c>
      <c r="M992" t="s">
        <v>9392</v>
      </c>
      <c r="N992" t="s">
        <v>9393</v>
      </c>
      <c r="O992" t="s">
        <v>9394</v>
      </c>
      <c r="P992" t="s">
        <v>13567</v>
      </c>
    </row>
    <row r="993" spans="1:16" x14ac:dyDescent="0.35">
      <c r="A993" t="s">
        <v>9395</v>
      </c>
      <c r="B993" t="s">
        <v>13966</v>
      </c>
      <c r="C993" t="s">
        <v>13567</v>
      </c>
      <c r="D993">
        <v>1409</v>
      </c>
      <c r="E993">
        <v>1639</v>
      </c>
      <c r="F993" s="5">
        <v>0.14000000000000001</v>
      </c>
      <c r="G993" t="s">
        <v>13085</v>
      </c>
      <c r="H993" t="s">
        <v>13101</v>
      </c>
      <c r="I993" t="s">
        <v>13082</v>
      </c>
      <c r="J993">
        <v>3.7</v>
      </c>
      <c r="K993">
        <v>787</v>
      </c>
      <c r="L993">
        <v>1289893</v>
      </c>
      <c r="M993" t="s">
        <v>9403</v>
      </c>
      <c r="N993" t="s">
        <v>9404</v>
      </c>
      <c r="O993" t="s">
        <v>9405</v>
      </c>
      <c r="P993" t="s">
        <v>13567</v>
      </c>
    </row>
    <row r="994" spans="1:16" x14ac:dyDescent="0.35">
      <c r="A994" t="s">
        <v>9406</v>
      </c>
      <c r="B994" t="s">
        <v>13967</v>
      </c>
      <c r="C994" t="s">
        <v>13567</v>
      </c>
      <c r="D994">
        <v>753</v>
      </c>
      <c r="E994">
        <v>899</v>
      </c>
      <c r="F994" s="5">
        <v>0.16</v>
      </c>
      <c r="G994" t="s">
        <v>13085</v>
      </c>
      <c r="H994" t="s">
        <v>13101</v>
      </c>
      <c r="I994" t="s">
        <v>13084</v>
      </c>
      <c r="J994">
        <v>4.2</v>
      </c>
      <c r="K994">
        <v>18462</v>
      </c>
      <c r="L994">
        <v>16597338</v>
      </c>
      <c r="M994" t="s">
        <v>9413</v>
      </c>
      <c r="N994" t="s">
        <v>9414</v>
      </c>
      <c r="O994" t="s">
        <v>9415</v>
      </c>
      <c r="P994" t="s">
        <v>13567</v>
      </c>
    </row>
    <row r="995" spans="1:16" x14ac:dyDescent="0.35">
      <c r="A995" t="s">
        <v>9416</v>
      </c>
      <c r="B995" t="s">
        <v>13968</v>
      </c>
      <c r="C995" t="s">
        <v>13567</v>
      </c>
      <c r="D995">
        <v>353</v>
      </c>
      <c r="E995">
        <v>1199</v>
      </c>
      <c r="F995" s="5">
        <v>0.71</v>
      </c>
      <c r="G995" t="s">
        <v>13082</v>
      </c>
      <c r="H995" t="s">
        <v>13083</v>
      </c>
      <c r="I995" t="s">
        <v>13082</v>
      </c>
      <c r="J995">
        <v>4.3</v>
      </c>
      <c r="K995">
        <v>629</v>
      </c>
      <c r="L995">
        <v>754171</v>
      </c>
      <c r="M995" t="s">
        <v>9423</v>
      </c>
      <c r="N995" t="s">
        <v>9424</v>
      </c>
      <c r="O995" t="s">
        <v>9425</v>
      </c>
      <c r="P995" t="s">
        <v>13567</v>
      </c>
    </row>
    <row r="996" spans="1:16" x14ac:dyDescent="0.35">
      <c r="A996" t="s">
        <v>9426</v>
      </c>
      <c r="B996" t="s">
        <v>13969</v>
      </c>
      <c r="C996" t="s">
        <v>13567</v>
      </c>
      <c r="D996">
        <v>1099</v>
      </c>
      <c r="E996">
        <v>1899</v>
      </c>
      <c r="F996" s="5">
        <v>0.42</v>
      </c>
      <c r="G996" t="s">
        <v>13085</v>
      </c>
      <c r="H996" t="s">
        <v>13101</v>
      </c>
      <c r="I996" t="s">
        <v>13084</v>
      </c>
      <c r="J996">
        <v>4.3</v>
      </c>
      <c r="K996">
        <v>15276</v>
      </c>
      <c r="L996">
        <v>29009124</v>
      </c>
      <c r="M996" t="s">
        <v>9433</v>
      </c>
      <c r="N996" t="s">
        <v>9434</v>
      </c>
      <c r="O996" t="s">
        <v>9435</v>
      </c>
      <c r="P996" t="s">
        <v>13567</v>
      </c>
    </row>
    <row r="997" spans="1:16" x14ac:dyDescent="0.35">
      <c r="A997" t="s">
        <v>9436</v>
      </c>
      <c r="B997" t="s">
        <v>13970</v>
      </c>
      <c r="C997" t="s">
        <v>13567</v>
      </c>
      <c r="D997">
        <v>8799</v>
      </c>
      <c r="E997">
        <v>11595</v>
      </c>
      <c r="F997" s="5">
        <v>0.24</v>
      </c>
      <c r="G997" t="s">
        <v>13085</v>
      </c>
      <c r="H997" t="s">
        <v>13101</v>
      </c>
      <c r="I997" t="s">
        <v>13084</v>
      </c>
      <c r="J997">
        <v>4.4000000000000004</v>
      </c>
      <c r="K997">
        <v>2981</v>
      </c>
      <c r="L997">
        <v>34564695</v>
      </c>
      <c r="M997" t="s">
        <v>9443</v>
      </c>
      <c r="N997" t="s">
        <v>9444</v>
      </c>
      <c r="O997" t="s">
        <v>9445</v>
      </c>
      <c r="P997" t="s">
        <v>13567</v>
      </c>
    </row>
    <row r="998" spans="1:16" x14ac:dyDescent="0.35">
      <c r="A998" t="s">
        <v>9446</v>
      </c>
      <c r="B998" t="s">
        <v>13971</v>
      </c>
      <c r="C998" t="s">
        <v>13567</v>
      </c>
      <c r="D998">
        <v>1345</v>
      </c>
      <c r="E998">
        <v>1750</v>
      </c>
      <c r="F998" s="5">
        <v>0.23</v>
      </c>
      <c r="G998" t="s">
        <v>13085</v>
      </c>
      <c r="H998" t="s">
        <v>13101</v>
      </c>
      <c r="I998" t="s">
        <v>13084</v>
      </c>
      <c r="J998">
        <v>3.8</v>
      </c>
      <c r="K998">
        <v>2466</v>
      </c>
      <c r="L998">
        <v>4315500</v>
      </c>
      <c r="M998" t="s">
        <v>9453</v>
      </c>
      <c r="N998" t="s">
        <v>9454</v>
      </c>
      <c r="O998" t="s">
        <v>9455</v>
      </c>
      <c r="P998" t="s">
        <v>13567</v>
      </c>
    </row>
    <row r="999" spans="1:16" x14ac:dyDescent="0.35">
      <c r="A999" t="s">
        <v>9456</v>
      </c>
      <c r="B999" t="s">
        <v>13972</v>
      </c>
      <c r="C999" t="s">
        <v>13567</v>
      </c>
      <c r="D999">
        <v>2095</v>
      </c>
      <c r="E999">
        <v>2095</v>
      </c>
      <c r="F999" s="5">
        <v>0</v>
      </c>
      <c r="G999" t="s">
        <v>13085</v>
      </c>
      <c r="H999" t="s">
        <v>13101</v>
      </c>
      <c r="I999" t="s">
        <v>13084</v>
      </c>
      <c r="J999">
        <v>4.5</v>
      </c>
      <c r="K999">
        <v>7949</v>
      </c>
      <c r="L999">
        <v>16653155</v>
      </c>
      <c r="M999" t="s">
        <v>9464</v>
      </c>
      <c r="N999" t="s">
        <v>9465</v>
      </c>
      <c r="O999" t="s">
        <v>9466</v>
      </c>
      <c r="P999" t="s">
        <v>13567</v>
      </c>
    </row>
    <row r="1000" spans="1:16" x14ac:dyDescent="0.35">
      <c r="A1000" t="s">
        <v>9467</v>
      </c>
      <c r="B1000" t="s">
        <v>13973</v>
      </c>
      <c r="C1000" t="s">
        <v>13567</v>
      </c>
      <c r="D1000">
        <v>1498</v>
      </c>
      <c r="E1000">
        <v>2300</v>
      </c>
      <c r="F1000" s="5">
        <v>0.35</v>
      </c>
      <c r="G1000" t="s">
        <v>13085</v>
      </c>
      <c r="H1000" t="s">
        <v>13101</v>
      </c>
      <c r="I1000" t="s">
        <v>13082</v>
      </c>
      <c r="J1000">
        <v>3.8</v>
      </c>
      <c r="K1000">
        <v>95</v>
      </c>
      <c r="L1000">
        <v>218500</v>
      </c>
      <c r="M1000" t="s">
        <v>9474</v>
      </c>
      <c r="N1000" t="s">
        <v>9475</v>
      </c>
      <c r="O1000" t="s">
        <v>9476</v>
      </c>
      <c r="P1000" t="s">
        <v>13567</v>
      </c>
    </row>
    <row r="1001" spans="1:16" x14ac:dyDescent="0.35">
      <c r="A1001" t="s">
        <v>9477</v>
      </c>
      <c r="B1001" t="s">
        <v>13974</v>
      </c>
      <c r="C1001" t="s">
        <v>13567</v>
      </c>
      <c r="D1001">
        <v>2199</v>
      </c>
      <c r="E1001">
        <v>2990</v>
      </c>
      <c r="F1001" s="5">
        <v>0.26</v>
      </c>
      <c r="G1001" t="s">
        <v>13085</v>
      </c>
      <c r="H1001" t="s">
        <v>13101</v>
      </c>
      <c r="I1001" t="s">
        <v>13084</v>
      </c>
      <c r="J1001">
        <v>3.8</v>
      </c>
      <c r="K1001">
        <v>1558</v>
      </c>
      <c r="L1001">
        <v>4658420</v>
      </c>
      <c r="M1001" t="s">
        <v>9485</v>
      </c>
      <c r="N1001" t="s">
        <v>9486</v>
      </c>
      <c r="O1001" t="s">
        <v>9487</v>
      </c>
      <c r="P1001" t="s">
        <v>13567</v>
      </c>
    </row>
    <row r="1002" spans="1:16" x14ac:dyDescent="0.35">
      <c r="A1002" t="s">
        <v>9488</v>
      </c>
      <c r="B1002" t="s">
        <v>13975</v>
      </c>
      <c r="C1002" t="s">
        <v>13567</v>
      </c>
      <c r="D1002">
        <v>3699</v>
      </c>
      <c r="E1002">
        <v>4295</v>
      </c>
      <c r="F1002" s="5">
        <v>0.14000000000000001</v>
      </c>
      <c r="G1002" t="s">
        <v>13085</v>
      </c>
      <c r="H1002" t="s">
        <v>13101</v>
      </c>
      <c r="I1002" t="s">
        <v>13084</v>
      </c>
      <c r="J1002">
        <v>4.0999999999999996</v>
      </c>
      <c r="K1002">
        <v>26543</v>
      </c>
      <c r="L1002">
        <v>114002185</v>
      </c>
      <c r="M1002" t="s">
        <v>9495</v>
      </c>
      <c r="N1002" t="s">
        <v>9496</v>
      </c>
      <c r="O1002" t="s">
        <v>9497</v>
      </c>
      <c r="P1002" t="s">
        <v>13567</v>
      </c>
    </row>
    <row r="1003" spans="1:16" x14ac:dyDescent="0.35">
      <c r="A1003" t="s">
        <v>9498</v>
      </c>
      <c r="B1003" t="s">
        <v>13976</v>
      </c>
      <c r="C1003" t="s">
        <v>13567</v>
      </c>
      <c r="D1003">
        <v>177</v>
      </c>
      <c r="E1003">
        <v>199</v>
      </c>
      <c r="F1003" s="5">
        <v>0.11</v>
      </c>
      <c r="G1003" t="s">
        <v>13085</v>
      </c>
      <c r="H1003" t="s">
        <v>13086</v>
      </c>
      <c r="I1003" t="s">
        <v>13084</v>
      </c>
      <c r="J1003">
        <v>4.0999999999999996</v>
      </c>
      <c r="K1003">
        <v>3688</v>
      </c>
      <c r="L1003">
        <v>733912</v>
      </c>
      <c r="M1003" t="s">
        <v>9505</v>
      </c>
      <c r="N1003" t="s">
        <v>9506</v>
      </c>
      <c r="O1003" t="s">
        <v>9507</v>
      </c>
      <c r="P1003" t="s">
        <v>13567</v>
      </c>
    </row>
    <row r="1004" spans="1:16" x14ac:dyDescent="0.35">
      <c r="A1004" t="s">
        <v>9508</v>
      </c>
      <c r="B1004" t="s">
        <v>13977</v>
      </c>
      <c r="C1004" t="s">
        <v>13567</v>
      </c>
      <c r="D1004">
        <v>1149</v>
      </c>
      <c r="E1004">
        <v>2499</v>
      </c>
      <c r="F1004" s="5">
        <v>0.54</v>
      </c>
      <c r="G1004" t="s">
        <v>13082</v>
      </c>
      <c r="H1004" t="s">
        <v>13101</v>
      </c>
      <c r="I1004" t="s">
        <v>13084</v>
      </c>
      <c r="J1004">
        <v>3.8</v>
      </c>
      <c r="K1004">
        <v>4383</v>
      </c>
      <c r="L1004">
        <v>10953117</v>
      </c>
      <c r="M1004" t="s">
        <v>9515</v>
      </c>
      <c r="N1004" t="s">
        <v>9516</v>
      </c>
      <c r="O1004" t="s">
        <v>9517</v>
      </c>
      <c r="P1004" t="s">
        <v>13567</v>
      </c>
    </row>
    <row r="1005" spans="1:16" x14ac:dyDescent="0.35">
      <c r="A1005" t="s">
        <v>9518</v>
      </c>
      <c r="B1005" t="s">
        <v>9519</v>
      </c>
      <c r="C1005" t="s">
        <v>13567</v>
      </c>
      <c r="D1005">
        <v>244</v>
      </c>
      <c r="E1005">
        <v>499</v>
      </c>
      <c r="F1005" s="5">
        <v>0.51</v>
      </c>
      <c r="G1005" t="s">
        <v>13082</v>
      </c>
      <c r="H1005" t="s">
        <v>13083</v>
      </c>
      <c r="I1005" t="s">
        <v>13082</v>
      </c>
      <c r="J1005">
        <v>3.3</v>
      </c>
      <c r="K1005">
        <v>478</v>
      </c>
      <c r="L1005">
        <v>238522</v>
      </c>
      <c r="M1005" t="s">
        <v>9526</v>
      </c>
      <c r="N1005" t="s">
        <v>9527</v>
      </c>
      <c r="O1005" t="s">
        <v>9528</v>
      </c>
      <c r="P1005" t="s">
        <v>13567</v>
      </c>
    </row>
    <row r="1006" spans="1:16" x14ac:dyDescent="0.35">
      <c r="A1006" t="s">
        <v>9529</v>
      </c>
      <c r="B1006" t="s">
        <v>13978</v>
      </c>
      <c r="C1006" t="s">
        <v>13567</v>
      </c>
      <c r="D1006">
        <v>1959</v>
      </c>
      <c r="E1006">
        <v>2400</v>
      </c>
      <c r="F1006" s="5">
        <v>0.18</v>
      </c>
      <c r="G1006" t="s">
        <v>13085</v>
      </c>
      <c r="H1006" t="s">
        <v>13101</v>
      </c>
      <c r="I1006" t="s">
        <v>13082</v>
      </c>
      <c r="J1006">
        <v>4</v>
      </c>
      <c r="K1006">
        <v>237</v>
      </c>
      <c r="L1006">
        <v>568800</v>
      </c>
      <c r="M1006" t="s">
        <v>9536</v>
      </c>
      <c r="N1006" t="s">
        <v>9537</v>
      </c>
      <c r="O1006" t="s">
        <v>9538</v>
      </c>
      <c r="P1006" t="s">
        <v>13567</v>
      </c>
    </row>
    <row r="1007" spans="1:16" x14ac:dyDescent="0.35">
      <c r="A1007" t="s">
        <v>9539</v>
      </c>
      <c r="B1007" t="s">
        <v>13979</v>
      </c>
      <c r="C1007" t="s">
        <v>13567</v>
      </c>
      <c r="D1007">
        <v>319</v>
      </c>
      <c r="E1007">
        <v>749</v>
      </c>
      <c r="F1007" s="5">
        <v>0.56999999999999995</v>
      </c>
      <c r="G1007" t="s">
        <v>13082</v>
      </c>
      <c r="H1007" t="s">
        <v>13083</v>
      </c>
      <c r="I1007" t="s">
        <v>13082</v>
      </c>
      <c r="J1007">
        <v>4.5999999999999996</v>
      </c>
      <c r="K1007">
        <v>124</v>
      </c>
      <c r="L1007">
        <v>92876</v>
      </c>
      <c r="M1007" t="s">
        <v>9546</v>
      </c>
      <c r="N1007" t="s">
        <v>9547</v>
      </c>
      <c r="O1007" t="s">
        <v>9548</v>
      </c>
      <c r="P1007" t="s">
        <v>13567</v>
      </c>
    </row>
    <row r="1008" spans="1:16" x14ac:dyDescent="0.35">
      <c r="A1008" t="s">
        <v>9549</v>
      </c>
      <c r="B1008" t="s">
        <v>13980</v>
      </c>
      <c r="C1008" t="s">
        <v>13567</v>
      </c>
      <c r="D1008">
        <v>1499</v>
      </c>
      <c r="E1008">
        <v>1775</v>
      </c>
      <c r="F1008" s="5">
        <v>0.16</v>
      </c>
      <c r="G1008" t="s">
        <v>13085</v>
      </c>
      <c r="H1008" t="s">
        <v>13101</v>
      </c>
      <c r="I1008" t="s">
        <v>13084</v>
      </c>
      <c r="J1008">
        <v>3.9</v>
      </c>
      <c r="K1008">
        <v>14667</v>
      </c>
      <c r="L1008">
        <v>26033925</v>
      </c>
      <c r="M1008" t="s">
        <v>9556</v>
      </c>
      <c r="N1008" t="s">
        <v>9557</v>
      </c>
      <c r="O1008" t="s">
        <v>9558</v>
      </c>
      <c r="P1008" t="s">
        <v>13567</v>
      </c>
    </row>
    <row r="1009" spans="1:16" x14ac:dyDescent="0.35">
      <c r="A1009" t="s">
        <v>9559</v>
      </c>
      <c r="B1009" t="s">
        <v>13981</v>
      </c>
      <c r="C1009" t="s">
        <v>13567</v>
      </c>
      <c r="D1009">
        <v>469</v>
      </c>
      <c r="E1009">
        <v>1599</v>
      </c>
      <c r="F1009" s="5">
        <v>0.71</v>
      </c>
      <c r="G1009" t="s">
        <v>13082</v>
      </c>
      <c r="H1009" t="s">
        <v>13083</v>
      </c>
      <c r="I1009" t="s">
        <v>13082</v>
      </c>
      <c r="J1009">
        <v>3.7</v>
      </c>
      <c r="K1009">
        <v>6</v>
      </c>
      <c r="L1009">
        <v>9594</v>
      </c>
      <c r="M1009" t="s">
        <v>9566</v>
      </c>
      <c r="N1009" t="s">
        <v>9567</v>
      </c>
      <c r="O1009" t="s">
        <v>9568</v>
      </c>
      <c r="P1009" t="s">
        <v>13567</v>
      </c>
    </row>
    <row r="1010" spans="1:16" x14ac:dyDescent="0.35">
      <c r="A1010" t="s">
        <v>9569</v>
      </c>
      <c r="B1010" t="s">
        <v>13982</v>
      </c>
      <c r="C1010" t="s">
        <v>13567</v>
      </c>
      <c r="D1010">
        <v>1099</v>
      </c>
      <c r="E1010">
        <v>1795</v>
      </c>
      <c r="F1010" s="5">
        <v>0.39</v>
      </c>
      <c r="G1010" t="s">
        <v>13085</v>
      </c>
      <c r="H1010" t="s">
        <v>13101</v>
      </c>
      <c r="I1010" t="s">
        <v>13084</v>
      </c>
      <c r="J1010">
        <v>4.2</v>
      </c>
      <c r="K1010">
        <v>4244</v>
      </c>
      <c r="L1010">
        <v>7617980</v>
      </c>
      <c r="M1010" t="s">
        <v>9576</v>
      </c>
      <c r="N1010" t="s">
        <v>9577</v>
      </c>
      <c r="O1010" t="s">
        <v>9578</v>
      </c>
      <c r="P1010" t="s">
        <v>13567</v>
      </c>
    </row>
    <row r="1011" spans="1:16" x14ac:dyDescent="0.35">
      <c r="A1011" t="s">
        <v>9579</v>
      </c>
      <c r="B1011" t="s">
        <v>13983</v>
      </c>
      <c r="C1011" t="s">
        <v>13567</v>
      </c>
      <c r="D1011">
        <v>9590</v>
      </c>
      <c r="E1011">
        <v>15999</v>
      </c>
      <c r="F1011" s="5">
        <v>0.4</v>
      </c>
      <c r="G1011" t="s">
        <v>13085</v>
      </c>
      <c r="H1011" t="s">
        <v>13101</v>
      </c>
      <c r="I1011" t="s">
        <v>13084</v>
      </c>
      <c r="J1011">
        <v>4.0999999999999996</v>
      </c>
      <c r="K1011">
        <v>1017</v>
      </c>
      <c r="L1011">
        <v>16270983</v>
      </c>
      <c r="M1011" t="s">
        <v>9586</v>
      </c>
      <c r="N1011" t="s">
        <v>9587</v>
      </c>
      <c r="O1011" t="s">
        <v>9588</v>
      </c>
      <c r="P1011" t="s">
        <v>13567</v>
      </c>
    </row>
    <row r="1012" spans="1:16" x14ac:dyDescent="0.35">
      <c r="A1012" t="s">
        <v>9589</v>
      </c>
      <c r="B1012" t="s">
        <v>13984</v>
      </c>
      <c r="C1012" t="s">
        <v>13567</v>
      </c>
      <c r="D1012">
        <v>999</v>
      </c>
      <c r="E1012">
        <v>1490</v>
      </c>
      <c r="F1012" s="5">
        <v>0.33</v>
      </c>
      <c r="G1012" t="s">
        <v>13085</v>
      </c>
      <c r="H1012" t="s">
        <v>13101</v>
      </c>
      <c r="I1012" t="s">
        <v>13084</v>
      </c>
      <c r="J1012">
        <v>4.0999999999999996</v>
      </c>
      <c r="K1012">
        <v>12999</v>
      </c>
      <c r="L1012">
        <v>19368510</v>
      </c>
      <c r="M1012" t="s">
        <v>9597</v>
      </c>
      <c r="N1012" t="s">
        <v>9598</v>
      </c>
      <c r="O1012" t="s">
        <v>9599</v>
      </c>
      <c r="P1012" t="s">
        <v>13567</v>
      </c>
    </row>
    <row r="1013" spans="1:16" x14ac:dyDescent="0.35">
      <c r="A1013" t="s">
        <v>9600</v>
      </c>
      <c r="B1013" t="s">
        <v>13985</v>
      </c>
      <c r="C1013" t="s">
        <v>13567</v>
      </c>
      <c r="D1013">
        <v>1299</v>
      </c>
      <c r="E1013">
        <v>1999</v>
      </c>
      <c r="F1013" s="5">
        <v>0.35</v>
      </c>
      <c r="G1013" t="s">
        <v>13085</v>
      </c>
      <c r="H1013" t="s">
        <v>13101</v>
      </c>
      <c r="I1013" t="s">
        <v>13082</v>
      </c>
      <c r="J1013">
        <v>3.8</v>
      </c>
      <c r="K1013">
        <v>311</v>
      </c>
      <c r="L1013">
        <v>621689</v>
      </c>
      <c r="M1013" t="s">
        <v>9607</v>
      </c>
      <c r="N1013" t="s">
        <v>9608</v>
      </c>
      <c r="O1013" t="s">
        <v>9609</v>
      </c>
      <c r="P1013" t="s">
        <v>13567</v>
      </c>
    </row>
    <row r="1014" spans="1:16" x14ac:dyDescent="0.35">
      <c r="A1014" t="s">
        <v>9610</v>
      </c>
      <c r="B1014" t="s">
        <v>13986</v>
      </c>
      <c r="C1014" t="s">
        <v>13567</v>
      </c>
      <c r="D1014">
        <v>292</v>
      </c>
      <c r="E1014">
        <v>499</v>
      </c>
      <c r="F1014" s="5">
        <v>0.41</v>
      </c>
      <c r="G1014" t="s">
        <v>13085</v>
      </c>
      <c r="H1014" t="s">
        <v>13083</v>
      </c>
      <c r="I1014" t="s">
        <v>13084</v>
      </c>
      <c r="J1014">
        <v>4.0999999999999996</v>
      </c>
      <c r="K1014">
        <v>4238</v>
      </c>
      <c r="L1014">
        <v>2114762</v>
      </c>
      <c r="M1014" t="s">
        <v>9618</v>
      </c>
      <c r="N1014" t="s">
        <v>9619</v>
      </c>
      <c r="O1014" t="s">
        <v>9620</v>
      </c>
      <c r="P1014" t="s">
        <v>13567</v>
      </c>
    </row>
    <row r="1015" spans="1:16" x14ac:dyDescent="0.35">
      <c r="A1015" t="s">
        <v>9621</v>
      </c>
      <c r="B1015" t="s">
        <v>13987</v>
      </c>
      <c r="C1015" t="s">
        <v>13567</v>
      </c>
      <c r="D1015">
        <v>160</v>
      </c>
      <c r="E1015">
        <v>299</v>
      </c>
      <c r="F1015" s="5">
        <v>0.46</v>
      </c>
      <c r="G1015" t="s">
        <v>13085</v>
      </c>
      <c r="H1015" t="s">
        <v>13086</v>
      </c>
      <c r="I1015" t="s">
        <v>13084</v>
      </c>
      <c r="J1015">
        <v>4.5999999999999996</v>
      </c>
      <c r="K1015">
        <v>2781</v>
      </c>
      <c r="L1015">
        <v>831519</v>
      </c>
      <c r="M1015" t="s">
        <v>9628</v>
      </c>
      <c r="N1015" t="s">
        <v>9629</v>
      </c>
      <c r="O1015" t="s">
        <v>9630</v>
      </c>
      <c r="P1015" t="s">
        <v>13567</v>
      </c>
    </row>
    <row r="1016" spans="1:16" x14ac:dyDescent="0.35">
      <c r="A1016" t="s">
        <v>9631</v>
      </c>
      <c r="B1016" t="s">
        <v>13988</v>
      </c>
      <c r="C1016" t="s">
        <v>13567</v>
      </c>
      <c r="D1016">
        <v>600</v>
      </c>
      <c r="E1016">
        <v>600</v>
      </c>
      <c r="F1016" s="5">
        <v>0</v>
      </c>
      <c r="G1016" t="s">
        <v>13085</v>
      </c>
      <c r="H1016" t="s">
        <v>13101</v>
      </c>
      <c r="I1016" t="s">
        <v>13084</v>
      </c>
      <c r="J1016">
        <v>4.0999999999999996</v>
      </c>
      <c r="K1016">
        <v>10907</v>
      </c>
      <c r="L1016">
        <v>6544200</v>
      </c>
      <c r="M1016" t="s">
        <v>9639</v>
      </c>
      <c r="N1016" t="s">
        <v>9640</v>
      </c>
      <c r="O1016" t="s">
        <v>9641</v>
      </c>
      <c r="P1016" t="s">
        <v>13567</v>
      </c>
    </row>
    <row r="1017" spans="1:16" x14ac:dyDescent="0.35">
      <c r="A1017" t="s">
        <v>9642</v>
      </c>
      <c r="B1017" t="s">
        <v>13988</v>
      </c>
      <c r="C1017" t="s">
        <v>13567</v>
      </c>
      <c r="D1017">
        <v>1130</v>
      </c>
      <c r="E1017">
        <v>1130</v>
      </c>
      <c r="F1017" s="5">
        <v>0</v>
      </c>
      <c r="G1017" t="s">
        <v>13085</v>
      </c>
      <c r="H1017" t="s">
        <v>13101</v>
      </c>
      <c r="I1017" t="s">
        <v>13084</v>
      </c>
      <c r="J1017">
        <v>4.2</v>
      </c>
      <c r="K1017">
        <v>13250</v>
      </c>
      <c r="L1017">
        <v>14972500</v>
      </c>
      <c r="M1017" t="s">
        <v>9650</v>
      </c>
      <c r="N1017" t="s">
        <v>9651</v>
      </c>
      <c r="O1017" t="s">
        <v>9652</v>
      </c>
      <c r="P1017" t="s">
        <v>13567</v>
      </c>
    </row>
    <row r="1018" spans="1:16" x14ac:dyDescent="0.35">
      <c r="A1018" t="s">
        <v>9653</v>
      </c>
      <c r="B1018" t="s">
        <v>13989</v>
      </c>
      <c r="C1018" t="s">
        <v>13567</v>
      </c>
      <c r="D1018">
        <v>3249</v>
      </c>
      <c r="E1018">
        <v>6295</v>
      </c>
      <c r="F1018" s="5">
        <v>0.48</v>
      </c>
      <c r="G1018" t="s">
        <v>13085</v>
      </c>
      <c r="H1018" t="s">
        <v>13101</v>
      </c>
      <c r="I1018" t="s">
        <v>13084</v>
      </c>
      <c r="J1018">
        <v>3.9</v>
      </c>
      <c r="K1018">
        <v>43070</v>
      </c>
      <c r="L1018">
        <v>271125650</v>
      </c>
      <c r="M1018" t="s">
        <v>9660</v>
      </c>
      <c r="N1018" t="s">
        <v>9661</v>
      </c>
      <c r="O1018" t="s">
        <v>9662</v>
      </c>
      <c r="P1018" t="s">
        <v>13567</v>
      </c>
    </row>
    <row r="1019" spans="1:16" x14ac:dyDescent="0.35">
      <c r="A1019" t="s">
        <v>9663</v>
      </c>
      <c r="B1019" t="s">
        <v>13990</v>
      </c>
      <c r="C1019" t="s">
        <v>13567</v>
      </c>
      <c r="D1019">
        <v>3599</v>
      </c>
      <c r="E1019">
        <v>9455</v>
      </c>
      <c r="F1019" s="5">
        <v>0.62</v>
      </c>
      <c r="G1019" t="s">
        <v>13082</v>
      </c>
      <c r="H1019" t="s">
        <v>13101</v>
      </c>
      <c r="I1019" t="s">
        <v>13084</v>
      </c>
      <c r="J1019">
        <v>4.0999999999999996</v>
      </c>
      <c r="K1019">
        <v>11828</v>
      </c>
      <c r="L1019">
        <v>111833740</v>
      </c>
      <c r="M1019" t="s">
        <v>9670</v>
      </c>
      <c r="N1019" t="s">
        <v>9671</v>
      </c>
      <c r="O1019" t="s">
        <v>9672</v>
      </c>
      <c r="P1019" t="s">
        <v>13567</v>
      </c>
    </row>
    <row r="1020" spans="1:16" x14ac:dyDescent="0.35">
      <c r="A1020" t="s">
        <v>9673</v>
      </c>
      <c r="B1020" t="s">
        <v>13991</v>
      </c>
      <c r="C1020" t="s">
        <v>13567</v>
      </c>
      <c r="D1020">
        <v>368</v>
      </c>
      <c r="E1020">
        <v>699</v>
      </c>
      <c r="F1020" s="5">
        <v>0.47</v>
      </c>
      <c r="G1020" t="s">
        <v>13085</v>
      </c>
      <c r="H1020" t="s">
        <v>13083</v>
      </c>
      <c r="I1020" t="s">
        <v>13084</v>
      </c>
      <c r="J1020">
        <v>4.0999999999999996</v>
      </c>
      <c r="K1020">
        <v>1240</v>
      </c>
      <c r="L1020">
        <v>866760</v>
      </c>
      <c r="M1020" t="s">
        <v>9680</v>
      </c>
      <c r="N1020" t="s">
        <v>9681</v>
      </c>
      <c r="O1020" t="s">
        <v>9682</v>
      </c>
      <c r="P1020" t="s">
        <v>13567</v>
      </c>
    </row>
    <row r="1021" spans="1:16" x14ac:dyDescent="0.35">
      <c r="A1021" t="s">
        <v>9683</v>
      </c>
      <c r="B1021" t="s">
        <v>13992</v>
      </c>
      <c r="C1021" t="s">
        <v>13567</v>
      </c>
      <c r="D1021">
        <v>3199</v>
      </c>
      <c r="E1021">
        <v>4999</v>
      </c>
      <c r="F1021" s="5">
        <v>0.36</v>
      </c>
      <c r="G1021" t="s">
        <v>13085</v>
      </c>
      <c r="H1021" t="s">
        <v>13101</v>
      </c>
      <c r="I1021" t="s">
        <v>13084</v>
      </c>
      <c r="J1021">
        <v>4</v>
      </c>
      <c r="K1021">
        <v>20869</v>
      </c>
      <c r="L1021">
        <v>104324131</v>
      </c>
      <c r="M1021" t="s">
        <v>9690</v>
      </c>
      <c r="N1021" t="s">
        <v>9691</v>
      </c>
      <c r="O1021" t="s">
        <v>9692</v>
      </c>
      <c r="P1021" t="s">
        <v>13567</v>
      </c>
    </row>
    <row r="1022" spans="1:16" x14ac:dyDescent="0.35">
      <c r="A1022" t="s">
        <v>9693</v>
      </c>
      <c r="B1022" t="s">
        <v>13993</v>
      </c>
      <c r="C1022" t="s">
        <v>13567</v>
      </c>
      <c r="D1022">
        <v>1599</v>
      </c>
      <c r="E1022">
        <v>2900</v>
      </c>
      <c r="F1022" s="5">
        <v>0.45</v>
      </c>
      <c r="G1022" t="s">
        <v>13085</v>
      </c>
      <c r="H1022" t="s">
        <v>13101</v>
      </c>
      <c r="I1022" t="s">
        <v>13082</v>
      </c>
      <c r="J1022">
        <v>3.7</v>
      </c>
      <c r="K1022">
        <v>441</v>
      </c>
      <c r="L1022">
        <v>1278900</v>
      </c>
      <c r="M1022" t="s">
        <v>9701</v>
      </c>
      <c r="N1022" t="s">
        <v>9702</v>
      </c>
      <c r="O1022" t="s">
        <v>9703</v>
      </c>
      <c r="P1022" t="s">
        <v>13567</v>
      </c>
    </row>
    <row r="1023" spans="1:16" x14ac:dyDescent="0.35">
      <c r="A1023" t="s">
        <v>9704</v>
      </c>
      <c r="B1023" t="s">
        <v>13994</v>
      </c>
      <c r="C1023" t="s">
        <v>13567</v>
      </c>
      <c r="D1023">
        <v>1999</v>
      </c>
      <c r="E1023">
        <v>2499</v>
      </c>
      <c r="F1023" s="5">
        <v>0.2</v>
      </c>
      <c r="G1023" t="s">
        <v>13085</v>
      </c>
      <c r="H1023" t="s">
        <v>13101</v>
      </c>
      <c r="I1023" t="s">
        <v>13084</v>
      </c>
      <c r="J1023">
        <v>4.0999999999999996</v>
      </c>
      <c r="K1023">
        <v>1034</v>
      </c>
      <c r="L1023">
        <v>2583966</v>
      </c>
      <c r="M1023" t="s">
        <v>9711</v>
      </c>
      <c r="N1023" t="s">
        <v>9712</v>
      </c>
      <c r="O1023" t="s">
        <v>9713</v>
      </c>
      <c r="P1023" t="s">
        <v>13567</v>
      </c>
    </row>
    <row r="1024" spans="1:16" x14ac:dyDescent="0.35">
      <c r="A1024" t="s">
        <v>9714</v>
      </c>
      <c r="B1024" t="s">
        <v>13995</v>
      </c>
      <c r="C1024" t="s">
        <v>13567</v>
      </c>
      <c r="D1024">
        <v>616</v>
      </c>
      <c r="E1024">
        <v>1190</v>
      </c>
      <c r="F1024" s="5">
        <v>0.48</v>
      </c>
      <c r="G1024" t="s">
        <v>13085</v>
      </c>
      <c r="H1024" t="s">
        <v>13101</v>
      </c>
      <c r="I1024" t="s">
        <v>13084</v>
      </c>
      <c r="J1024">
        <v>4.0999999999999996</v>
      </c>
      <c r="K1024">
        <v>37126</v>
      </c>
      <c r="L1024">
        <v>44179940</v>
      </c>
      <c r="M1024" t="s">
        <v>9721</v>
      </c>
      <c r="N1024" t="s">
        <v>9722</v>
      </c>
      <c r="O1024" t="s">
        <v>9723</v>
      </c>
      <c r="P1024" t="s">
        <v>13567</v>
      </c>
    </row>
    <row r="1025" spans="1:16" x14ac:dyDescent="0.35">
      <c r="A1025" t="s">
        <v>9724</v>
      </c>
      <c r="B1025" t="s">
        <v>13996</v>
      </c>
      <c r="C1025" t="s">
        <v>13567</v>
      </c>
      <c r="D1025">
        <v>1499</v>
      </c>
      <c r="E1025">
        <v>2100</v>
      </c>
      <c r="F1025" s="5">
        <v>0.28999999999999998</v>
      </c>
      <c r="G1025" t="s">
        <v>13085</v>
      </c>
      <c r="H1025" t="s">
        <v>13101</v>
      </c>
      <c r="I1025" t="s">
        <v>13084</v>
      </c>
      <c r="J1025">
        <v>4.0999999999999996</v>
      </c>
      <c r="K1025">
        <v>6355</v>
      </c>
      <c r="L1025">
        <v>13345500</v>
      </c>
      <c r="M1025" t="s">
        <v>9731</v>
      </c>
      <c r="N1025" t="s">
        <v>9732</v>
      </c>
      <c r="O1025" t="s">
        <v>9733</v>
      </c>
      <c r="P1025" t="s">
        <v>13567</v>
      </c>
    </row>
    <row r="1026" spans="1:16" x14ac:dyDescent="0.35">
      <c r="A1026" t="s">
        <v>9734</v>
      </c>
      <c r="B1026" t="s">
        <v>13997</v>
      </c>
      <c r="C1026" t="s">
        <v>13567</v>
      </c>
      <c r="D1026">
        <v>199</v>
      </c>
      <c r="E1026">
        <v>499</v>
      </c>
      <c r="F1026" s="5">
        <v>0.6</v>
      </c>
      <c r="G1026" t="s">
        <v>13082</v>
      </c>
      <c r="H1026" t="s">
        <v>13086</v>
      </c>
      <c r="I1026" t="s">
        <v>13082</v>
      </c>
      <c r="J1026">
        <v>3.3</v>
      </c>
      <c r="K1026">
        <v>12</v>
      </c>
      <c r="L1026">
        <v>5988</v>
      </c>
      <c r="M1026" t="s">
        <v>9741</v>
      </c>
      <c r="N1026" t="s">
        <v>9742</v>
      </c>
      <c r="O1026" t="s">
        <v>9743</v>
      </c>
      <c r="P1026" t="s">
        <v>13567</v>
      </c>
    </row>
    <row r="1027" spans="1:16" x14ac:dyDescent="0.35">
      <c r="A1027" t="s">
        <v>9744</v>
      </c>
      <c r="B1027" t="s">
        <v>13998</v>
      </c>
      <c r="C1027" t="s">
        <v>13567</v>
      </c>
      <c r="D1027">
        <v>610</v>
      </c>
      <c r="E1027">
        <v>825</v>
      </c>
      <c r="F1027" s="5">
        <v>0.26</v>
      </c>
      <c r="G1027" t="s">
        <v>13085</v>
      </c>
      <c r="H1027" t="s">
        <v>13101</v>
      </c>
      <c r="I1027" t="s">
        <v>13084</v>
      </c>
      <c r="J1027">
        <v>4.0999999999999996</v>
      </c>
      <c r="K1027">
        <v>13165</v>
      </c>
      <c r="L1027">
        <v>10861125</v>
      </c>
      <c r="M1027" t="s">
        <v>9751</v>
      </c>
      <c r="N1027" t="s">
        <v>9752</v>
      </c>
      <c r="O1027" t="s">
        <v>9753</v>
      </c>
      <c r="P1027" t="s">
        <v>13567</v>
      </c>
    </row>
    <row r="1028" spans="1:16" x14ac:dyDescent="0.35">
      <c r="A1028" t="s">
        <v>9754</v>
      </c>
      <c r="B1028" t="s">
        <v>13999</v>
      </c>
      <c r="C1028" t="s">
        <v>13567</v>
      </c>
      <c r="D1028">
        <v>999</v>
      </c>
      <c r="E1028">
        <v>1499</v>
      </c>
      <c r="F1028" s="5">
        <v>0.33</v>
      </c>
      <c r="G1028" t="s">
        <v>13085</v>
      </c>
      <c r="H1028" t="s">
        <v>13101</v>
      </c>
      <c r="I1028" t="s">
        <v>13084</v>
      </c>
      <c r="J1028">
        <v>4.0999999999999996</v>
      </c>
      <c r="K1028">
        <v>1646</v>
      </c>
      <c r="L1028">
        <v>2467354</v>
      </c>
      <c r="M1028" t="s">
        <v>9761</v>
      </c>
      <c r="N1028" t="s">
        <v>9762</v>
      </c>
      <c r="O1028" t="s">
        <v>9763</v>
      </c>
      <c r="P1028" t="s">
        <v>13567</v>
      </c>
    </row>
    <row r="1029" spans="1:16" x14ac:dyDescent="0.35">
      <c r="A1029" t="s">
        <v>9764</v>
      </c>
      <c r="B1029" t="s">
        <v>14000</v>
      </c>
      <c r="C1029" t="s">
        <v>13567</v>
      </c>
      <c r="D1029">
        <v>8999</v>
      </c>
      <c r="E1029">
        <v>9995</v>
      </c>
      <c r="F1029" s="5">
        <v>0.1</v>
      </c>
      <c r="G1029" t="s">
        <v>13085</v>
      </c>
      <c r="H1029" t="s">
        <v>13101</v>
      </c>
      <c r="I1029" t="s">
        <v>13084</v>
      </c>
      <c r="J1029">
        <v>4.4000000000000004</v>
      </c>
      <c r="K1029">
        <v>17994</v>
      </c>
      <c r="L1029">
        <v>179850030</v>
      </c>
      <c r="M1029" t="s">
        <v>9771</v>
      </c>
      <c r="N1029" t="s">
        <v>9772</v>
      </c>
      <c r="O1029" t="s">
        <v>9773</v>
      </c>
      <c r="P1029" t="s">
        <v>13567</v>
      </c>
    </row>
    <row r="1030" spans="1:16" x14ac:dyDescent="0.35">
      <c r="A1030" t="s">
        <v>9774</v>
      </c>
      <c r="B1030" t="s">
        <v>14001</v>
      </c>
      <c r="C1030" t="s">
        <v>13567</v>
      </c>
      <c r="D1030">
        <v>453</v>
      </c>
      <c r="E1030">
        <v>999</v>
      </c>
      <c r="F1030" s="5">
        <v>0.55000000000000004</v>
      </c>
      <c r="G1030" t="s">
        <v>13082</v>
      </c>
      <c r="H1030" t="s">
        <v>13083</v>
      </c>
      <c r="I1030" t="s">
        <v>13082</v>
      </c>
      <c r="J1030">
        <v>4.3</v>
      </c>
      <c r="K1030">
        <v>610</v>
      </c>
      <c r="L1030">
        <v>609390</v>
      </c>
      <c r="M1030" t="s">
        <v>9781</v>
      </c>
      <c r="N1030" t="s">
        <v>9782</v>
      </c>
      <c r="O1030" t="s">
        <v>9783</v>
      </c>
      <c r="P1030" t="s">
        <v>13567</v>
      </c>
    </row>
    <row r="1031" spans="1:16" x14ac:dyDescent="0.35">
      <c r="A1031" t="s">
        <v>9784</v>
      </c>
      <c r="B1031" t="s">
        <v>14002</v>
      </c>
      <c r="C1031" t="s">
        <v>13567</v>
      </c>
      <c r="D1031">
        <v>2464</v>
      </c>
      <c r="E1031">
        <v>6000</v>
      </c>
      <c r="F1031" s="5">
        <v>0.59</v>
      </c>
      <c r="G1031" t="s">
        <v>13082</v>
      </c>
      <c r="H1031" t="s">
        <v>13101</v>
      </c>
      <c r="I1031" t="s">
        <v>13084</v>
      </c>
      <c r="J1031">
        <v>4.0999999999999996</v>
      </c>
      <c r="K1031">
        <v>8866</v>
      </c>
      <c r="L1031">
        <v>53196000</v>
      </c>
      <c r="M1031" t="s">
        <v>9791</v>
      </c>
      <c r="N1031" t="s">
        <v>9792</v>
      </c>
      <c r="O1031" t="s">
        <v>9793</v>
      </c>
      <c r="P1031" t="s">
        <v>13567</v>
      </c>
    </row>
    <row r="1032" spans="1:16" x14ac:dyDescent="0.35">
      <c r="A1032" t="s">
        <v>9794</v>
      </c>
      <c r="B1032" t="s">
        <v>14003</v>
      </c>
      <c r="C1032" t="s">
        <v>13567</v>
      </c>
      <c r="D1032">
        <v>2719</v>
      </c>
      <c r="E1032">
        <v>3945</v>
      </c>
      <c r="F1032" s="5">
        <v>0.31</v>
      </c>
      <c r="G1032" t="s">
        <v>13085</v>
      </c>
      <c r="H1032" t="s">
        <v>13101</v>
      </c>
      <c r="I1032" t="s">
        <v>13084</v>
      </c>
      <c r="J1032">
        <v>3.7</v>
      </c>
      <c r="K1032">
        <v>13406</v>
      </c>
      <c r="L1032">
        <v>52886670</v>
      </c>
      <c r="M1032" t="s">
        <v>9801</v>
      </c>
      <c r="N1032" t="s">
        <v>9802</v>
      </c>
      <c r="O1032" t="s">
        <v>9803</v>
      </c>
      <c r="P1032" t="s">
        <v>13567</v>
      </c>
    </row>
    <row r="1033" spans="1:16" x14ac:dyDescent="0.35">
      <c r="A1033" t="s">
        <v>9804</v>
      </c>
      <c r="B1033" t="s">
        <v>14004</v>
      </c>
      <c r="C1033" t="s">
        <v>13567</v>
      </c>
      <c r="D1033">
        <v>1439</v>
      </c>
      <c r="E1033">
        <v>1999</v>
      </c>
      <c r="F1033" s="5">
        <v>0.28000000000000003</v>
      </c>
      <c r="G1033" t="s">
        <v>13085</v>
      </c>
      <c r="H1033" t="s">
        <v>13101</v>
      </c>
      <c r="I1033" t="s">
        <v>13084</v>
      </c>
      <c r="J1033">
        <v>4.8</v>
      </c>
      <c r="K1033">
        <v>53803</v>
      </c>
      <c r="L1033">
        <v>107552197</v>
      </c>
      <c r="M1033" t="s">
        <v>9811</v>
      </c>
      <c r="N1033" t="s">
        <v>9812</v>
      </c>
      <c r="O1033" t="s">
        <v>9813</v>
      </c>
      <c r="P1033" t="s">
        <v>13567</v>
      </c>
    </row>
    <row r="1034" spans="1:16" x14ac:dyDescent="0.35">
      <c r="A1034" t="s">
        <v>9814</v>
      </c>
      <c r="B1034" t="s">
        <v>13994</v>
      </c>
      <c r="C1034" t="s">
        <v>13567</v>
      </c>
      <c r="D1034">
        <v>2799</v>
      </c>
      <c r="E1034">
        <v>3499</v>
      </c>
      <c r="F1034" s="5">
        <v>0.2</v>
      </c>
      <c r="G1034" t="s">
        <v>13085</v>
      </c>
      <c r="H1034" t="s">
        <v>13101</v>
      </c>
      <c r="I1034" t="s">
        <v>13082</v>
      </c>
      <c r="J1034">
        <v>4.5</v>
      </c>
      <c r="K1034">
        <v>546</v>
      </c>
      <c r="L1034">
        <v>1910454</v>
      </c>
      <c r="M1034" t="s">
        <v>9821</v>
      </c>
      <c r="N1034" t="s">
        <v>9822</v>
      </c>
      <c r="O1034" t="s">
        <v>9823</v>
      </c>
      <c r="P1034" t="s">
        <v>13567</v>
      </c>
    </row>
    <row r="1035" spans="1:16" x14ac:dyDescent="0.35">
      <c r="A1035" t="s">
        <v>9824</v>
      </c>
      <c r="B1035" t="s">
        <v>14005</v>
      </c>
      <c r="C1035" t="s">
        <v>13567</v>
      </c>
      <c r="D1035">
        <v>2088</v>
      </c>
      <c r="E1035">
        <v>5550</v>
      </c>
      <c r="F1035" s="5">
        <v>0.62</v>
      </c>
      <c r="G1035" t="s">
        <v>13082</v>
      </c>
      <c r="H1035" t="s">
        <v>13101</v>
      </c>
      <c r="I1035" t="s">
        <v>13084</v>
      </c>
      <c r="J1035">
        <v>4</v>
      </c>
      <c r="K1035">
        <v>5292</v>
      </c>
      <c r="L1035">
        <v>29370600</v>
      </c>
      <c r="M1035" t="s">
        <v>13066</v>
      </c>
      <c r="N1035" t="s">
        <v>9831</v>
      </c>
      <c r="O1035" t="s">
        <v>9832</v>
      </c>
      <c r="P1035" t="s">
        <v>13567</v>
      </c>
    </row>
    <row r="1036" spans="1:16" x14ac:dyDescent="0.35">
      <c r="A1036" t="s">
        <v>9833</v>
      </c>
      <c r="B1036" t="s">
        <v>14006</v>
      </c>
      <c r="C1036" t="s">
        <v>13567</v>
      </c>
      <c r="D1036">
        <v>2399</v>
      </c>
      <c r="E1036">
        <v>4590</v>
      </c>
      <c r="F1036" s="5">
        <v>0.48</v>
      </c>
      <c r="G1036" t="s">
        <v>13085</v>
      </c>
      <c r="H1036" t="s">
        <v>13101</v>
      </c>
      <c r="I1036" t="s">
        <v>13082</v>
      </c>
      <c r="J1036">
        <v>4.0999999999999996</v>
      </c>
      <c r="K1036">
        <v>444</v>
      </c>
      <c r="L1036">
        <v>2037960</v>
      </c>
      <c r="M1036" t="s">
        <v>9840</v>
      </c>
      <c r="N1036" t="s">
        <v>9841</v>
      </c>
      <c r="O1036" t="s">
        <v>9842</v>
      </c>
      <c r="P1036" t="s">
        <v>13567</v>
      </c>
    </row>
    <row r="1037" spans="1:16" x14ac:dyDescent="0.35">
      <c r="A1037" t="s">
        <v>9843</v>
      </c>
      <c r="B1037" t="s">
        <v>14007</v>
      </c>
      <c r="C1037" t="s">
        <v>13567</v>
      </c>
      <c r="D1037">
        <v>308</v>
      </c>
      <c r="E1037">
        <v>499</v>
      </c>
      <c r="F1037" s="5">
        <v>0.38</v>
      </c>
      <c r="G1037" t="s">
        <v>13085</v>
      </c>
      <c r="H1037" t="s">
        <v>13083</v>
      </c>
      <c r="I1037" t="s">
        <v>13084</v>
      </c>
      <c r="J1037">
        <v>3.9</v>
      </c>
      <c r="K1037">
        <v>4584</v>
      </c>
      <c r="L1037">
        <v>2287416</v>
      </c>
      <c r="M1037" t="s">
        <v>9850</v>
      </c>
      <c r="N1037" t="s">
        <v>9851</v>
      </c>
      <c r="O1037" t="s">
        <v>9852</v>
      </c>
      <c r="P1037" t="s">
        <v>13567</v>
      </c>
    </row>
    <row r="1038" spans="1:16" x14ac:dyDescent="0.35">
      <c r="A1038" t="s">
        <v>9853</v>
      </c>
      <c r="B1038" t="s">
        <v>14008</v>
      </c>
      <c r="C1038" t="s">
        <v>13567</v>
      </c>
      <c r="D1038">
        <v>2599</v>
      </c>
      <c r="E1038">
        <v>4400</v>
      </c>
      <c r="F1038" s="5">
        <v>0.41</v>
      </c>
      <c r="G1038" t="s">
        <v>13085</v>
      </c>
      <c r="H1038" t="s">
        <v>13101</v>
      </c>
      <c r="I1038" t="s">
        <v>13084</v>
      </c>
      <c r="J1038">
        <v>4.0999999999999996</v>
      </c>
      <c r="K1038">
        <v>14947</v>
      </c>
      <c r="L1038">
        <v>65766800</v>
      </c>
      <c r="M1038" t="s">
        <v>9860</v>
      </c>
      <c r="N1038" t="s">
        <v>9861</v>
      </c>
      <c r="O1038" t="s">
        <v>9862</v>
      </c>
      <c r="P1038" t="s">
        <v>13567</v>
      </c>
    </row>
    <row r="1039" spans="1:16" x14ac:dyDescent="0.35">
      <c r="A1039" t="s">
        <v>9863</v>
      </c>
      <c r="B1039" t="s">
        <v>14009</v>
      </c>
      <c r="C1039" t="s">
        <v>13567</v>
      </c>
      <c r="D1039">
        <v>479</v>
      </c>
      <c r="E1039">
        <v>1000</v>
      </c>
      <c r="F1039" s="5">
        <v>0.52</v>
      </c>
      <c r="G1039" t="s">
        <v>13082</v>
      </c>
      <c r="H1039" t="s">
        <v>13083</v>
      </c>
      <c r="I1039" t="s">
        <v>13084</v>
      </c>
      <c r="J1039">
        <v>4.2</v>
      </c>
      <c r="K1039">
        <v>1559</v>
      </c>
      <c r="L1039">
        <v>1559000</v>
      </c>
      <c r="M1039" t="s">
        <v>9870</v>
      </c>
      <c r="N1039" t="s">
        <v>9871</v>
      </c>
      <c r="O1039" t="s">
        <v>9872</v>
      </c>
      <c r="P1039" t="s">
        <v>13567</v>
      </c>
    </row>
    <row r="1040" spans="1:16" x14ac:dyDescent="0.35">
      <c r="A1040" t="s">
        <v>9873</v>
      </c>
      <c r="B1040" t="s">
        <v>14010</v>
      </c>
      <c r="C1040" t="s">
        <v>13567</v>
      </c>
      <c r="D1040">
        <v>245</v>
      </c>
      <c r="E1040">
        <v>299</v>
      </c>
      <c r="F1040" s="5">
        <v>0.18</v>
      </c>
      <c r="G1040" t="s">
        <v>13085</v>
      </c>
      <c r="H1040" t="s">
        <v>13083</v>
      </c>
      <c r="I1040" t="s">
        <v>13084</v>
      </c>
      <c r="J1040">
        <v>4.0999999999999996</v>
      </c>
      <c r="K1040">
        <v>1660</v>
      </c>
      <c r="L1040">
        <v>496340</v>
      </c>
      <c r="M1040" t="s">
        <v>9880</v>
      </c>
      <c r="N1040" t="s">
        <v>9881</v>
      </c>
      <c r="O1040" t="s">
        <v>9882</v>
      </c>
      <c r="P1040" t="s">
        <v>13567</v>
      </c>
    </row>
    <row r="1041" spans="1:16" x14ac:dyDescent="0.35">
      <c r="A1041" t="s">
        <v>9883</v>
      </c>
      <c r="B1041" t="s">
        <v>14011</v>
      </c>
      <c r="C1041" t="s">
        <v>13567</v>
      </c>
      <c r="D1041">
        <v>179</v>
      </c>
      <c r="E1041">
        <v>799</v>
      </c>
      <c r="F1041" s="5">
        <v>0.78</v>
      </c>
      <c r="G1041" t="s">
        <v>13082</v>
      </c>
      <c r="H1041" t="s">
        <v>13086</v>
      </c>
      <c r="I1041" t="s">
        <v>13082</v>
      </c>
      <c r="J1041">
        <v>3.5</v>
      </c>
      <c r="K1041">
        <v>132</v>
      </c>
      <c r="L1041">
        <v>105468</v>
      </c>
      <c r="M1041" t="s">
        <v>9890</v>
      </c>
      <c r="N1041" t="s">
        <v>9891</v>
      </c>
      <c r="O1041" t="s">
        <v>9892</v>
      </c>
      <c r="P1041" t="s">
        <v>13567</v>
      </c>
    </row>
    <row r="1042" spans="1:16" x14ac:dyDescent="0.35">
      <c r="A1042" t="s">
        <v>9893</v>
      </c>
      <c r="B1042" t="s">
        <v>14012</v>
      </c>
      <c r="C1042" t="s">
        <v>13567</v>
      </c>
      <c r="D1042">
        <v>3569</v>
      </c>
      <c r="E1042">
        <v>5190</v>
      </c>
      <c r="F1042" s="5">
        <v>0.31</v>
      </c>
      <c r="G1042" t="s">
        <v>13085</v>
      </c>
      <c r="H1042" t="s">
        <v>13101</v>
      </c>
      <c r="I1042" t="s">
        <v>13084</v>
      </c>
      <c r="J1042">
        <v>4.3</v>
      </c>
      <c r="K1042">
        <v>28629</v>
      </c>
      <c r="L1042">
        <v>148584510</v>
      </c>
      <c r="M1042" t="s">
        <v>13068</v>
      </c>
      <c r="N1042" t="s">
        <v>9899</v>
      </c>
      <c r="O1042" t="s">
        <v>9900</v>
      </c>
      <c r="P1042" t="s">
        <v>13567</v>
      </c>
    </row>
    <row r="1043" spans="1:16" x14ac:dyDescent="0.35">
      <c r="A1043" t="s">
        <v>9901</v>
      </c>
      <c r="B1043" t="s">
        <v>13883</v>
      </c>
      <c r="C1043" t="s">
        <v>13567</v>
      </c>
      <c r="D1043">
        <v>699</v>
      </c>
      <c r="E1043">
        <v>1345</v>
      </c>
      <c r="F1043" s="5">
        <v>0.48</v>
      </c>
      <c r="G1043" t="s">
        <v>13085</v>
      </c>
      <c r="H1043" t="s">
        <v>13101</v>
      </c>
      <c r="I1043" t="s">
        <v>13084</v>
      </c>
      <c r="J1043">
        <v>3.9</v>
      </c>
      <c r="K1043">
        <v>8446</v>
      </c>
      <c r="L1043">
        <v>11359870</v>
      </c>
      <c r="M1043" t="s">
        <v>9908</v>
      </c>
      <c r="N1043" t="s">
        <v>9909</v>
      </c>
      <c r="O1043" t="s">
        <v>9910</v>
      </c>
      <c r="P1043" t="s">
        <v>13567</v>
      </c>
    </row>
    <row r="1044" spans="1:16" x14ac:dyDescent="0.35">
      <c r="A1044" t="s">
        <v>9911</v>
      </c>
      <c r="B1044" t="s">
        <v>14013</v>
      </c>
      <c r="C1044" t="s">
        <v>13567</v>
      </c>
      <c r="D1044">
        <v>2089</v>
      </c>
      <c r="E1044">
        <v>4000</v>
      </c>
      <c r="F1044" s="5">
        <v>0.48</v>
      </c>
      <c r="G1044" t="s">
        <v>13085</v>
      </c>
      <c r="H1044" t="s">
        <v>13101</v>
      </c>
      <c r="I1044" t="s">
        <v>13084</v>
      </c>
      <c r="J1044">
        <v>4.2</v>
      </c>
      <c r="K1044">
        <v>11199</v>
      </c>
      <c r="L1044">
        <v>44796000</v>
      </c>
      <c r="M1044" t="s">
        <v>9918</v>
      </c>
      <c r="N1044" t="s">
        <v>9919</v>
      </c>
      <c r="O1044" t="s">
        <v>9920</v>
      </c>
      <c r="P1044" t="s">
        <v>13567</v>
      </c>
    </row>
    <row r="1045" spans="1:16" x14ac:dyDescent="0.35">
      <c r="A1045" t="s">
        <v>9921</v>
      </c>
      <c r="B1045" t="s">
        <v>14014</v>
      </c>
      <c r="C1045" t="s">
        <v>14015</v>
      </c>
      <c r="D1045">
        <v>2339</v>
      </c>
      <c r="E1045">
        <v>4000</v>
      </c>
      <c r="F1045" s="5">
        <v>0.42</v>
      </c>
      <c r="G1045" t="s">
        <v>13085</v>
      </c>
      <c r="H1045" t="s">
        <v>13101</v>
      </c>
      <c r="I1045" t="s">
        <v>13084</v>
      </c>
      <c r="J1045">
        <v>3.8</v>
      </c>
      <c r="K1045">
        <v>1118</v>
      </c>
      <c r="L1045">
        <v>4472000</v>
      </c>
      <c r="M1045" t="s">
        <v>9929</v>
      </c>
      <c r="N1045" t="s">
        <v>9930</v>
      </c>
      <c r="O1045" t="s">
        <v>9931</v>
      </c>
      <c r="P1045" t="s">
        <v>14015</v>
      </c>
    </row>
    <row r="1046" spans="1:16" x14ac:dyDescent="0.35">
      <c r="A1046" t="s">
        <v>9932</v>
      </c>
      <c r="B1046" t="s">
        <v>14016</v>
      </c>
      <c r="C1046" t="s">
        <v>13567</v>
      </c>
      <c r="D1046">
        <v>784</v>
      </c>
      <c r="E1046">
        <v>1599</v>
      </c>
      <c r="F1046" s="5">
        <v>0.51</v>
      </c>
      <c r="G1046" t="s">
        <v>13082</v>
      </c>
      <c r="H1046" t="s">
        <v>13101</v>
      </c>
      <c r="I1046" t="s">
        <v>13082</v>
      </c>
      <c r="J1046">
        <v>4.5</v>
      </c>
      <c r="K1046">
        <v>11</v>
      </c>
      <c r="L1046">
        <v>17589</v>
      </c>
      <c r="M1046" t="s">
        <v>9939</v>
      </c>
      <c r="N1046" t="s">
        <v>9940</v>
      </c>
      <c r="O1046" t="s">
        <v>9941</v>
      </c>
      <c r="P1046" t="s">
        <v>13567</v>
      </c>
    </row>
    <row r="1047" spans="1:16" x14ac:dyDescent="0.35">
      <c r="A1047" t="s">
        <v>9942</v>
      </c>
      <c r="B1047" t="s">
        <v>14017</v>
      </c>
      <c r="C1047" t="s">
        <v>13567</v>
      </c>
      <c r="D1047">
        <v>5499</v>
      </c>
      <c r="E1047">
        <v>9999</v>
      </c>
      <c r="F1047" s="5">
        <v>0.45</v>
      </c>
      <c r="G1047" t="s">
        <v>13085</v>
      </c>
      <c r="H1047" t="s">
        <v>13101</v>
      </c>
      <c r="I1047" t="s">
        <v>13084</v>
      </c>
      <c r="J1047">
        <v>3.8</v>
      </c>
      <c r="K1047">
        <v>4353</v>
      </c>
      <c r="L1047">
        <v>43525647</v>
      </c>
      <c r="M1047" t="s">
        <v>9950</v>
      </c>
      <c r="N1047" t="s">
        <v>9951</v>
      </c>
      <c r="O1047" t="s">
        <v>9952</v>
      </c>
      <c r="P1047" t="s">
        <v>13567</v>
      </c>
    </row>
    <row r="1048" spans="1:16" x14ac:dyDescent="0.35">
      <c r="A1048" t="s">
        <v>9953</v>
      </c>
      <c r="B1048" t="s">
        <v>14018</v>
      </c>
      <c r="C1048" t="s">
        <v>13567</v>
      </c>
      <c r="D1048">
        <v>899</v>
      </c>
      <c r="E1048">
        <v>1990</v>
      </c>
      <c r="F1048" s="5">
        <v>0.55000000000000004</v>
      </c>
      <c r="G1048" t="s">
        <v>13082</v>
      </c>
      <c r="H1048" t="s">
        <v>13101</v>
      </c>
      <c r="I1048" t="s">
        <v>13082</v>
      </c>
      <c r="J1048">
        <v>4.0999999999999996</v>
      </c>
      <c r="K1048">
        <v>185</v>
      </c>
      <c r="L1048">
        <v>368150</v>
      </c>
      <c r="M1048" t="s">
        <v>9960</v>
      </c>
      <c r="N1048" t="s">
        <v>9961</v>
      </c>
      <c r="O1048" t="s">
        <v>9962</v>
      </c>
      <c r="P1048" t="s">
        <v>13567</v>
      </c>
    </row>
    <row r="1049" spans="1:16" x14ac:dyDescent="0.35">
      <c r="A1049" t="s">
        <v>9963</v>
      </c>
      <c r="B1049" t="s">
        <v>14019</v>
      </c>
      <c r="C1049" t="s">
        <v>13567</v>
      </c>
      <c r="D1049">
        <v>1695</v>
      </c>
      <c r="E1049">
        <v>1695</v>
      </c>
      <c r="F1049" s="5">
        <v>0</v>
      </c>
      <c r="G1049" t="s">
        <v>13085</v>
      </c>
      <c r="H1049" t="s">
        <v>13101</v>
      </c>
      <c r="I1049" t="s">
        <v>13084</v>
      </c>
      <c r="J1049">
        <v>4.2</v>
      </c>
      <c r="K1049">
        <v>14290</v>
      </c>
      <c r="L1049">
        <v>24221550</v>
      </c>
      <c r="M1049" t="s">
        <v>9970</v>
      </c>
      <c r="N1049" t="s">
        <v>9971</v>
      </c>
      <c r="O1049" t="s">
        <v>9972</v>
      </c>
      <c r="P1049" t="s">
        <v>13567</v>
      </c>
    </row>
    <row r="1050" spans="1:16" x14ac:dyDescent="0.35">
      <c r="A1050" t="s">
        <v>9973</v>
      </c>
      <c r="B1050" t="s">
        <v>13963</v>
      </c>
      <c r="C1050" t="s">
        <v>13567</v>
      </c>
      <c r="D1050">
        <v>499</v>
      </c>
      <c r="E1050">
        <v>940</v>
      </c>
      <c r="F1050" s="5">
        <v>0.47</v>
      </c>
      <c r="G1050" t="s">
        <v>13085</v>
      </c>
      <c r="H1050" t="s">
        <v>13083</v>
      </c>
      <c r="I1050" t="s">
        <v>13084</v>
      </c>
      <c r="J1050">
        <v>4.0999999999999996</v>
      </c>
      <c r="K1050">
        <v>3036</v>
      </c>
      <c r="L1050">
        <v>2853840</v>
      </c>
      <c r="M1050" t="s">
        <v>9979</v>
      </c>
      <c r="N1050" t="s">
        <v>9980</v>
      </c>
      <c r="O1050" t="s">
        <v>9981</v>
      </c>
      <c r="P1050" t="s">
        <v>13567</v>
      </c>
    </row>
    <row r="1051" spans="1:16" x14ac:dyDescent="0.35">
      <c r="A1051" t="s">
        <v>9982</v>
      </c>
      <c r="B1051" t="s">
        <v>14020</v>
      </c>
      <c r="C1051" t="s">
        <v>13567</v>
      </c>
      <c r="D1051">
        <v>2699</v>
      </c>
      <c r="E1051">
        <v>4700</v>
      </c>
      <c r="F1051" s="5">
        <v>0.43</v>
      </c>
      <c r="G1051" t="s">
        <v>13085</v>
      </c>
      <c r="H1051" t="s">
        <v>13101</v>
      </c>
      <c r="I1051" t="s">
        <v>13084</v>
      </c>
      <c r="J1051">
        <v>4.2</v>
      </c>
      <c r="K1051">
        <v>1296</v>
      </c>
      <c r="L1051">
        <v>6091200</v>
      </c>
      <c r="M1051" t="s">
        <v>9989</v>
      </c>
      <c r="N1051" t="s">
        <v>9990</v>
      </c>
      <c r="O1051" t="s">
        <v>9991</v>
      </c>
      <c r="P1051" t="s">
        <v>13567</v>
      </c>
    </row>
    <row r="1052" spans="1:16" x14ac:dyDescent="0.35">
      <c r="A1052" t="s">
        <v>9992</v>
      </c>
      <c r="B1052" t="s">
        <v>14021</v>
      </c>
      <c r="C1052" t="s">
        <v>13567</v>
      </c>
      <c r="D1052">
        <v>1448</v>
      </c>
      <c r="E1052">
        <v>2999</v>
      </c>
      <c r="F1052" s="5">
        <v>0.52</v>
      </c>
      <c r="G1052" t="s">
        <v>13082</v>
      </c>
      <c r="H1052" t="s">
        <v>13101</v>
      </c>
      <c r="I1052" t="s">
        <v>13082</v>
      </c>
      <c r="J1052">
        <v>4.5</v>
      </c>
      <c r="K1052">
        <v>19</v>
      </c>
      <c r="L1052">
        <v>56981</v>
      </c>
      <c r="M1052" t="s">
        <v>9999</v>
      </c>
      <c r="N1052" t="s">
        <v>10000</v>
      </c>
      <c r="O1052" t="s">
        <v>10001</v>
      </c>
      <c r="P1052" t="s">
        <v>13567</v>
      </c>
    </row>
    <row r="1053" spans="1:16" x14ac:dyDescent="0.35">
      <c r="A1053" t="s">
        <v>10002</v>
      </c>
      <c r="B1053" t="s">
        <v>14022</v>
      </c>
      <c r="C1053" t="s">
        <v>13567</v>
      </c>
      <c r="D1053">
        <v>79</v>
      </c>
      <c r="E1053">
        <v>79</v>
      </c>
      <c r="F1053" s="5">
        <v>0</v>
      </c>
      <c r="G1053" t="s">
        <v>13085</v>
      </c>
      <c r="H1053" t="s">
        <v>13086</v>
      </c>
      <c r="I1053" t="s">
        <v>13082</v>
      </c>
      <c r="J1053">
        <v>4</v>
      </c>
      <c r="K1053">
        <v>97</v>
      </c>
      <c r="L1053">
        <v>7663</v>
      </c>
      <c r="M1053" t="s">
        <v>13069</v>
      </c>
      <c r="N1053" t="s">
        <v>10009</v>
      </c>
      <c r="O1053" t="s">
        <v>10010</v>
      </c>
      <c r="P1053" t="s">
        <v>13567</v>
      </c>
    </row>
    <row r="1054" spans="1:16" x14ac:dyDescent="0.35">
      <c r="A1054" t="s">
        <v>10011</v>
      </c>
      <c r="B1054" t="s">
        <v>14023</v>
      </c>
      <c r="C1054" t="s">
        <v>13567</v>
      </c>
      <c r="D1054">
        <v>6990</v>
      </c>
      <c r="E1054">
        <v>14290</v>
      </c>
      <c r="F1054" s="5">
        <v>0.51</v>
      </c>
      <c r="G1054" t="s">
        <v>13082</v>
      </c>
      <c r="H1054" t="s">
        <v>13101</v>
      </c>
      <c r="I1054" t="s">
        <v>13084</v>
      </c>
      <c r="J1054">
        <v>4.4000000000000004</v>
      </c>
      <c r="K1054">
        <v>1771</v>
      </c>
      <c r="L1054">
        <v>25307590</v>
      </c>
      <c r="M1054" t="s">
        <v>10018</v>
      </c>
      <c r="N1054" t="s">
        <v>10019</v>
      </c>
      <c r="O1054" t="s">
        <v>10020</v>
      </c>
      <c r="P1054" t="s">
        <v>13567</v>
      </c>
    </row>
    <row r="1055" spans="1:16" x14ac:dyDescent="0.35">
      <c r="A1055" t="s">
        <v>10021</v>
      </c>
      <c r="B1055" t="s">
        <v>14024</v>
      </c>
      <c r="C1055" t="s">
        <v>13567</v>
      </c>
      <c r="D1055">
        <v>2698</v>
      </c>
      <c r="E1055">
        <v>3945</v>
      </c>
      <c r="F1055" s="5">
        <v>0.32</v>
      </c>
      <c r="G1055" t="s">
        <v>13085</v>
      </c>
      <c r="H1055" t="s">
        <v>13101</v>
      </c>
      <c r="I1055" t="s">
        <v>13084</v>
      </c>
      <c r="J1055">
        <v>4</v>
      </c>
      <c r="K1055">
        <v>15034</v>
      </c>
      <c r="L1055">
        <v>59309130</v>
      </c>
      <c r="M1055" t="s">
        <v>10028</v>
      </c>
      <c r="N1055" t="s">
        <v>10029</v>
      </c>
      <c r="O1055" t="s">
        <v>10030</v>
      </c>
      <c r="P1055" t="s">
        <v>13567</v>
      </c>
    </row>
    <row r="1056" spans="1:16" x14ac:dyDescent="0.35">
      <c r="A1056" t="s">
        <v>10031</v>
      </c>
      <c r="B1056" t="s">
        <v>14025</v>
      </c>
      <c r="C1056" t="s">
        <v>13567</v>
      </c>
      <c r="D1056">
        <v>3199</v>
      </c>
      <c r="E1056">
        <v>5999</v>
      </c>
      <c r="F1056" s="5">
        <v>0.47</v>
      </c>
      <c r="G1056" t="s">
        <v>13085</v>
      </c>
      <c r="H1056" t="s">
        <v>13101</v>
      </c>
      <c r="I1056" t="s">
        <v>13084</v>
      </c>
      <c r="J1056">
        <v>4</v>
      </c>
      <c r="K1056">
        <v>3242</v>
      </c>
      <c r="L1056">
        <v>19448758</v>
      </c>
      <c r="M1056" t="s">
        <v>10038</v>
      </c>
      <c r="N1056" t="s">
        <v>10039</v>
      </c>
      <c r="O1056" t="s">
        <v>10040</v>
      </c>
      <c r="P1056" t="s">
        <v>13567</v>
      </c>
    </row>
    <row r="1057" spans="1:16" x14ac:dyDescent="0.35">
      <c r="A1057" t="s">
        <v>10041</v>
      </c>
      <c r="B1057" t="s">
        <v>14026</v>
      </c>
      <c r="C1057" t="s">
        <v>13567</v>
      </c>
      <c r="D1057">
        <v>1199</v>
      </c>
      <c r="E1057">
        <v>1950</v>
      </c>
      <c r="F1057" s="5">
        <v>0.39</v>
      </c>
      <c r="G1057" t="s">
        <v>13085</v>
      </c>
      <c r="H1057" t="s">
        <v>13101</v>
      </c>
      <c r="I1057" t="s">
        <v>13084</v>
      </c>
      <c r="J1057">
        <v>3.9</v>
      </c>
      <c r="K1057">
        <v>2832</v>
      </c>
      <c r="L1057">
        <v>5522400</v>
      </c>
      <c r="M1057" t="s">
        <v>10048</v>
      </c>
      <c r="N1057" t="s">
        <v>10049</v>
      </c>
      <c r="O1057" t="s">
        <v>10050</v>
      </c>
      <c r="P1057" t="s">
        <v>13567</v>
      </c>
    </row>
    <row r="1058" spans="1:16" x14ac:dyDescent="0.35">
      <c r="A1058" t="s">
        <v>10051</v>
      </c>
      <c r="B1058" t="s">
        <v>14027</v>
      </c>
      <c r="C1058" t="s">
        <v>13567</v>
      </c>
      <c r="D1058">
        <v>1414</v>
      </c>
      <c r="E1058">
        <v>2799</v>
      </c>
      <c r="F1058" s="5">
        <v>0.49</v>
      </c>
      <c r="G1058" t="s">
        <v>13085</v>
      </c>
      <c r="H1058" t="s">
        <v>13101</v>
      </c>
      <c r="I1058" t="s">
        <v>13084</v>
      </c>
      <c r="J1058">
        <v>4</v>
      </c>
      <c r="K1058">
        <v>1498</v>
      </c>
      <c r="L1058">
        <v>4192902</v>
      </c>
      <c r="M1058" t="s">
        <v>10058</v>
      </c>
      <c r="N1058" t="s">
        <v>10059</v>
      </c>
      <c r="O1058" t="s">
        <v>10060</v>
      </c>
      <c r="P1058" t="s">
        <v>13567</v>
      </c>
    </row>
    <row r="1059" spans="1:16" x14ac:dyDescent="0.35">
      <c r="A1059" t="s">
        <v>10061</v>
      </c>
      <c r="B1059" t="s">
        <v>14028</v>
      </c>
      <c r="C1059" t="s">
        <v>13567</v>
      </c>
      <c r="D1059">
        <v>999</v>
      </c>
      <c r="E1059">
        <v>1950</v>
      </c>
      <c r="F1059" s="5">
        <v>0.49</v>
      </c>
      <c r="G1059" t="s">
        <v>13085</v>
      </c>
      <c r="H1059" t="s">
        <v>13101</v>
      </c>
      <c r="I1059" t="s">
        <v>13082</v>
      </c>
      <c r="J1059">
        <v>3.8</v>
      </c>
      <c r="K1059">
        <v>305</v>
      </c>
      <c r="L1059">
        <v>594750</v>
      </c>
      <c r="M1059" t="s">
        <v>10068</v>
      </c>
      <c r="N1059" t="s">
        <v>10069</v>
      </c>
      <c r="O1059" t="s">
        <v>10070</v>
      </c>
      <c r="P1059" t="s">
        <v>13567</v>
      </c>
    </row>
    <row r="1060" spans="1:16" x14ac:dyDescent="0.35">
      <c r="A1060" t="s">
        <v>10071</v>
      </c>
      <c r="B1060" t="s">
        <v>14029</v>
      </c>
      <c r="C1060" t="s">
        <v>13567</v>
      </c>
      <c r="D1060">
        <v>5999</v>
      </c>
      <c r="E1060">
        <v>9999</v>
      </c>
      <c r="F1060" s="5">
        <v>0.4</v>
      </c>
      <c r="G1060" t="s">
        <v>13085</v>
      </c>
      <c r="H1060" t="s">
        <v>13101</v>
      </c>
      <c r="I1060" t="s">
        <v>13084</v>
      </c>
      <c r="J1060">
        <v>4.2</v>
      </c>
      <c r="K1060">
        <v>1191</v>
      </c>
      <c r="L1060">
        <v>11908809</v>
      </c>
      <c r="M1060" t="s">
        <v>10078</v>
      </c>
      <c r="N1060" t="s">
        <v>10079</v>
      </c>
      <c r="O1060" t="s">
        <v>10080</v>
      </c>
      <c r="P1060" t="s">
        <v>13567</v>
      </c>
    </row>
    <row r="1061" spans="1:16" x14ac:dyDescent="0.35">
      <c r="A1061" t="s">
        <v>10081</v>
      </c>
      <c r="B1061" t="s">
        <v>14030</v>
      </c>
      <c r="C1061" t="s">
        <v>13567</v>
      </c>
      <c r="D1061">
        <v>9970</v>
      </c>
      <c r="E1061">
        <v>12999</v>
      </c>
      <c r="F1061" s="5">
        <v>0.23</v>
      </c>
      <c r="G1061" t="s">
        <v>13085</v>
      </c>
      <c r="H1061" t="s">
        <v>13101</v>
      </c>
      <c r="I1061" t="s">
        <v>13084</v>
      </c>
      <c r="J1061">
        <v>4.3</v>
      </c>
      <c r="K1061">
        <v>4049</v>
      </c>
      <c r="L1061">
        <v>52632951</v>
      </c>
      <c r="M1061" t="s">
        <v>10089</v>
      </c>
      <c r="N1061" t="s">
        <v>10090</v>
      </c>
      <c r="O1061" t="s">
        <v>10091</v>
      </c>
      <c r="P1061" t="s">
        <v>13567</v>
      </c>
    </row>
    <row r="1062" spans="1:16" x14ac:dyDescent="0.35">
      <c r="A1062" t="s">
        <v>10092</v>
      </c>
      <c r="B1062" t="s">
        <v>14031</v>
      </c>
      <c r="C1062" t="s">
        <v>13567</v>
      </c>
      <c r="D1062">
        <v>698</v>
      </c>
      <c r="E1062">
        <v>699</v>
      </c>
      <c r="F1062" s="5">
        <v>0</v>
      </c>
      <c r="G1062" t="s">
        <v>13085</v>
      </c>
      <c r="H1062" t="s">
        <v>13101</v>
      </c>
      <c r="I1062" t="s">
        <v>13084</v>
      </c>
      <c r="J1062">
        <v>4.2</v>
      </c>
      <c r="K1062">
        <v>3160</v>
      </c>
      <c r="L1062">
        <v>2208840</v>
      </c>
      <c r="M1062" t="s">
        <v>10100</v>
      </c>
      <c r="N1062" t="s">
        <v>10101</v>
      </c>
      <c r="O1062" t="s">
        <v>10102</v>
      </c>
      <c r="P1062" t="s">
        <v>13567</v>
      </c>
    </row>
    <row r="1063" spans="1:16" x14ac:dyDescent="0.35">
      <c r="A1063" t="s">
        <v>10103</v>
      </c>
      <c r="B1063" t="s">
        <v>14032</v>
      </c>
      <c r="C1063" t="s">
        <v>13567</v>
      </c>
      <c r="D1063">
        <v>2199</v>
      </c>
      <c r="E1063">
        <v>3190</v>
      </c>
      <c r="F1063" s="5">
        <v>0.31</v>
      </c>
      <c r="G1063" t="s">
        <v>13085</v>
      </c>
      <c r="H1063" t="s">
        <v>13101</v>
      </c>
      <c r="I1063" t="s">
        <v>13084</v>
      </c>
      <c r="J1063">
        <v>4.3</v>
      </c>
      <c r="K1063">
        <v>9650</v>
      </c>
      <c r="L1063">
        <v>30783500</v>
      </c>
      <c r="M1063" t="s">
        <v>10110</v>
      </c>
      <c r="N1063" t="s">
        <v>10111</v>
      </c>
      <c r="O1063" t="s">
        <v>10112</v>
      </c>
      <c r="P1063" t="s">
        <v>13567</v>
      </c>
    </row>
    <row r="1064" spans="1:16" x14ac:dyDescent="0.35">
      <c r="A1064" t="s">
        <v>10113</v>
      </c>
      <c r="B1064" t="s">
        <v>14033</v>
      </c>
      <c r="C1064" t="s">
        <v>13567</v>
      </c>
      <c r="D1064">
        <v>320</v>
      </c>
      <c r="E1064">
        <v>799</v>
      </c>
      <c r="F1064" s="5">
        <v>0.6</v>
      </c>
      <c r="G1064" t="s">
        <v>13082</v>
      </c>
      <c r="H1064" t="s">
        <v>13083</v>
      </c>
      <c r="I1064" t="s">
        <v>13084</v>
      </c>
      <c r="J1064">
        <v>4.2</v>
      </c>
      <c r="K1064">
        <v>3846</v>
      </c>
      <c r="L1064">
        <v>3072954</v>
      </c>
      <c r="M1064" t="s">
        <v>10121</v>
      </c>
      <c r="N1064" t="s">
        <v>10122</v>
      </c>
      <c r="O1064" t="s">
        <v>10123</v>
      </c>
      <c r="P1064" t="s">
        <v>13567</v>
      </c>
    </row>
    <row r="1065" spans="1:16" x14ac:dyDescent="0.35">
      <c r="A1065" t="s">
        <v>10124</v>
      </c>
      <c r="B1065" t="s">
        <v>14034</v>
      </c>
      <c r="C1065" t="s">
        <v>13567</v>
      </c>
      <c r="D1065">
        <v>298</v>
      </c>
      <c r="E1065">
        <v>499</v>
      </c>
      <c r="F1065" s="5">
        <v>0.4</v>
      </c>
      <c r="G1065" t="s">
        <v>13085</v>
      </c>
      <c r="H1065" t="s">
        <v>13083</v>
      </c>
      <c r="I1065" t="s">
        <v>13082</v>
      </c>
      <c r="J1065">
        <v>4.4000000000000004</v>
      </c>
      <c r="K1065">
        <v>290</v>
      </c>
      <c r="L1065">
        <v>144710</v>
      </c>
      <c r="M1065" t="s">
        <v>10131</v>
      </c>
      <c r="N1065" t="s">
        <v>10132</v>
      </c>
      <c r="O1065" t="s">
        <v>10133</v>
      </c>
      <c r="P1065" t="s">
        <v>13567</v>
      </c>
    </row>
    <row r="1066" spans="1:16" x14ac:dyDescent="0.35">
      <c r="A1066" t="s">
        <v>10134</v>
      </c>
      <c r="B1066" t="s">
        <v>14035</v>
      </c>
      <c r="C1066" t="s">
        <v>13567</v>
      </c>
      <c r="D1066">
        <v>1199</v>
      </c>
      <c r="E1066">
        <v>1499</v>
      </c>
      <c r="F1066" s="5">
        <v>0.2</v>
      </c>
      <c r="G1066" t="s">
        <v>13085</v>
      </c>
      <c r="H1066" t="s">
        <v>13101</v>
      </c>
      <c r="I1066" t="s">
        <v>13084</v>
      </c>
      <c r="J1066">
        <v>3.8</v>
      </c>
      <c r="K1066">
        <v>2206</v>
      </c>
      <c r="L1066">
        <v>3306794</v>
      </c>
      <c r="M1066" t="s">
        <v>10141</v>
      </c>
      <c r="N1066" t="s">
        <v>10142</v>
      </c>
      <c r="O1066" t="s">
        <v>10143</v>
      </c>
      <c r="P1066" t="s">
        <v>13567</v>
      </c>
    </row>
    <row r="1067" spans="1:16" x14ac:dyDescent="0.35">
      <c r="A1067" t="s">
        <v>10144</v>
      </c>
      <c r="B1067" t="s">
        <v>14036</v>
      </c>
      <c r="C1067" t="s">
        <v>13567</v>
      </c>
      <c r="D1067">
        <v>1399</v>
      </c>
      <c r="E1067">
        <v>2660</v>
      </c>
      <c r="F1067" s="5">
        <v>0.47</v>
      </c>
      <c r="G1067" t="s">
        <v>13085</v>
      </c>
      <c r="H1067" t="s">
        <v>13101</v>
      </c>
      <c r="I1067" t="s">
        <v>13084</v>
      </c>
      <c r="J1067">
        <v>4.0999999999999996</v>
      </c>
      <c r="K1067">
        <v>9349</v>
      </c>
      <c r="L1067">
        <v>24868340</v>
      </c>
      <c r="M1067" t="s">
        <v>10151</v>
      </c>
      <c r="N1067" t="s">
        <v>10152</v>
      </c>
      <c r="O1067" t="s">
        <v>10153</v>
      </c>
      <c r="P1067" t="s">
        <v>13567</v>
      </c>
    </row>
    <row r="1068" spans="1:16" x14ac:dyDescent="0.35">
      <c r="A1068" t="s">
        <v>10154</v>
      </c>
      <c r="B1068" t="s">
        <v>14037</v>
      </c>
      <c r="C1068" t="s">
        <v>13567</v>
      </c>
      <c r="D1068">
        <v>599</v>
      </c>
      <c r="E1068">
        <v>2799</v>
      </c>
      <c r="F1068" s="5">
        <v>0.79</v>
      </c>
      <c r="G1068" t="s">
        <v>13082</v>
      </c>
      <c r="H1068" t="s">
        <v>13101</v>
      </c>
      <c r="I1068" t="s">
        <v>13082</v>
      </c>
      <c r="J1068">
        <v>3.9</v>
      </c>
      <c r="K1068">
        <v>578</v>
      </c>
      <c r="L1068">
        <v>1617822</v>
      </c>
      <c r="M1068" t="s">
        <v>10161</v>
      </c>
      <c r="N1068" t="s">
        <v>10162</v>
      </c>
      <c r="O1068" t="s">
        <v>10163</v>
      </c>
      <c r="P1068" t="s">
        <v>13567</v>
      </c>
    </row>
    <row r="1069" spans="1:16" x14ac:dyDescent="0.35">
      <c r="A1069" t="s">
        <v>10164</v>
      </c>
      <c r="B1069" t="s">
        <v>14038</v>
      </c>
      <c r="C1069" t="s">
        <v>13567</v>
      </c>
      <c r="D1069">
        <v>1499</v>
      </c>
      <c r="E1069">
        <v>1499</v>
      </c>
      <c r="F1069" s="5">
        <v>0</v>
      </c>
      <c r="G1069" t="s">
        <v>13085</v>
      </c>
      <c r="H1069" t="s">
        <v>13101</v>
      </c>
      <c r="I1069" t="s">
        <v>13084</v>
      </c>
      <c r="J1069">
        <v>4.3</v>
      </c>
      <c r="K1069">
        <v>9331</v>
      </c>
      <c r="L1069">
        <v>13987169</v>
      </c>
      <c r="M1069" t="s">
        <v>10171</v>
      </c>
      <c r="N1069" t="s">
        <v>10172</v>
      </c>
      <c r="O1069" t="s">
        <v>10173</v>
      </c>
      <c r="P1069" t="s">
        <v>13567</v>
      </c>
    </row>
    <row r="1070" spans="1:16" x14ac:dyDescent="0.35">
      <c r="A1070" t="s">
        <v>10174</v>
      </c>
      <c r="B1070" t="s">
        <v>14039</v>
      </c>
      <c r="C1070" t="s">
        <v>13567</v>
      </c>
      <c r="D1070">
        <v>14400</v>
      </c>
      <c r="E1070">
        <v>59900</v>
      </c>
      <c r="F1070" s="5">
        <v>0.76</v>
      </c>
      <c r="G1070" t="s">
        <v>13082</v>
      </c>
      <c r="H1070" t="s">
        <v>13101</v>
      </c>
      <c r="I1070" t="s">
        <v>13084</v>
      </c>
      <c r="J1070">
        <v>4.4000000000000004</v>
      </c>
      <c r="K1070">
        <v>3837</v>
      </c>
      <c r="L1070">
        <v>229836300</v>
      </c>
      <c r="M1070" t="s">
        <v>10181</v>
      </c>
      <c r="N1070" t="s">
        <v>10182</v>
      </c>
      <c r="O1070" t="s">
        <v>10183</v>
      </c>
      <c r="P1070" t="s">
        <v>13567</v>
      </c>
    </row>
    <row r="1071" spans="1:16" x14ac:dyDescent="0.35">
      <c r="A1071" t="s">
        <v>10184</v>
      </c>
      <c r="B1071" t="s">
        <v>14040</v>
      </c>
      <c r="C1071" t="s">
        <v>13567</v>
      </c>
      <c r="D1071">
        <v>1699</v>
      </c>
      <c r="E1071">
        <v>1900</v>
      </c>
      <c r="F1071" s="5">
        <v>0.11</v>
      </c>
      <c r="G1071" t="s">
        <v>13085</v>
      </c>
      <c r="H1071" t="s">
        <v>13101</v>
      </c>
      <c r="I1071" t="s">
        <v>13084</v>
      </c>
      <c r="J1071">
        <v>3.6</v>
      </c>
      <c r="K1071">
        <v>11456</v>
      </c>
      <c r="L1071">
        <v>21766400</v>
      </c>
      <c r="M1071" t="s">
        <v>10191</v>
      </c>
      <c r="N1071" t="s">
        <v>10192</v>
      </c>
      <c r="O1071" t="s">
        <v>10193</v>
      </c>
      <c r="P1071" t="s">
        <v>13567</v>
      </c>
    </row>
    <row r="1072" spans="1:16" x14ac:dyDescent="0.35">
      <c r="A1072" t="s">
        <v>10194</v>
      </c>
      <c r="B1072" t="s">
        <v>14041</v>
      </c>
      <c r="C1072" t="s">
        <v>13567</v>
      </c>
      <c r="D1072">
        <v>649</v>
      </c>
      <c r="E1072">
        <v>999</v>
      </c>
      <c r="F1072" s="5">
        <v>0.35</v>
      </c>
      <c r="G1072" t="s">
        <v>13085</v>
      </c>
      <c r="H1072" t="s">
        <v>13101</v>
      </c>
      <c r="I1072" t="s">
        <v>13082</v>
      </c>
      <c r="J1072">
        <v>3.8</v>
      </c>
      <c r="K1072">
        <v>49</v>
      </c>
      <c r="L1072">
        <v>48951</v>
      </c>
      <c r="M1072" t="s">
        <v>10201</v>
      </c>
      <c r="N1072" t="s">
        <v>10202</v>
      </c>
      <c r="O1072" t="s">
        <v>10203</v>
      </c>
      <c r="P1072" t="s">
        <v>13567</v>
      </c>
    </row>
    <row r="1073" spans="1:16" x14ac:dyDescent="0.35">
      <c r="A1073" t="s">
        <v>10204</v>
      </c>
      <c r="B1073" t="s">
        <v>14042</v>
      </c>
      <c r="C1073" t="s">
        <v>13567</v>
      </c>
      <c r="D1073">
        <v>3249</v>
      </c>
      <c r="E1073">
        <v>6375</v>
      </c>
      <c r="F1073" s="5">
        <v>0.49</v>
      </c>
      <c r="G1073" t="s">
        <v>13085</v>
      </c>
      <c r="H1073" t="s">
        <v>13101</v>
      </c>
      <c r="I1073" t="s">
        <v>13084</v>
      </c>
      <c r="J1073">
        <v>4</v>
      </c>
      <c r="K1073">
        <v>4978</v>
      </c>
      <c r="L1073">
        <v>31734750</v>
      </c>
      <c r="M1073" t="s">
        <v>10211</v>
      </c>
      <c r="N1073" t="s">
        <v>10212</v>
      </c>
      <c r="O1073" t="s">
        <v>10213</v>
      </c>
      <c r="P1073" t="s">
        <v>13567</v>
      </c>
    </row>
    <row r="1074" spans="1:16" x14ac:dyDescent="0.35">
      <c r="A1074" t="s">
        <v>10214</v>
      </c>
      <c r="B1074" t="s">
        <v>14043</v>
      </c>
      <c r="C1074" t="s">
        <v>13567</v>
      </c>
      <c r="D1074">
        <v>199</v>
      </c>
      <c r="E1074">
        <v>499</v>
      </c>
      <c r="F1074" s="5">
        <v>0.6</v>
      </c>
      <c r="G1074" t="s">
        <v>13082</v>
      </c>
      <c r="H1074" t="s">
        <v>13086</v>
      </c>
      <c r="I1074" t="s">
        <v>13084</v>
      </c>
      <c r="J1074">
        <v>4.0999999999999996</v>
      </c>
      <c r="K1074">
        <v>1996</v>
      </c>
      <c r="L1074">
        <v>996004</v>
      </c>
      <c r="M1074" t="s">
        <v>10221</v>
      </c>
      <c r="N1074" t="s">
        <v>10222</v>
      </c>
      <c r="O1074" t="s">
        <v>10223</v>
      </c>
      <c r="P1074" t="s">
        <v>13567</v>
      </c>
    </row>
    <row r="1075" spans="1:16" x14ac:dyDescent="0.35">
      <c r="A1075" t="s">
        <v>10224</v>
      </c>
      <c r="B1075" t="s">
        <v>14044</v>
      </c>
      <c r="C1075" t="s">
        <v>13567</v>
      </c>
      <c r="D1075">
        <v>1099</v>
      </c>
      <c r="E1075">
        <v>1899</v>
      </c>
      <c r="F1075" s="5">
        <v>0.42</v>
      </c>
      <c r="G1075" t="s">
        <v>13085</v>
      </c>
      <c r="H1075" t="s">
        <v>13101</v>
      </c>
      <c r="I1075" t="s">
        <v>13084</v>
      </c>
      <c r="J1075">
        <v>4.3</v>
      </c>
      <c r="K1075">
        <v>1811</v>
      </c>
      <c r="L1075">
        <v>3439089</v>
      </c>
      <c r="M1075" t="s">
        <v>10231</v>
      </c>
      <c r="N1075" t="s">
        <v>10232</v>
      </c>
      <c r="O1075" t="s">
        <v>10233</v>
      </c>
      <c r="P1075" t="s">
        <v>13567</v>
      </c>
    </row>
    <row r="1076" spans="1:16" x14ac:dyDescent="0.35">
      <c r="A1076" t="s">
        <v>10234</v>
      </c>
      <c r="B1076" t="s">
        <v>14045</v>
      </c>
      <c r="C1076" t="s">
        <v>13567</v>
      </c>
      <c r="D1076">
        <v>664</v>
      </c>
      <c r="E1076">
        <v>1490</v>
      </c>
      <c r="F1076" s="5">
        <v>0.55000000000000004</v>
      </c>
      <c r="G1076" t="s">
        <v>13082</v>
      </c>
      <c r="H1076" t="s">
        <v>13101</v>
      </c>
      <c r="I1076" t="s">
        <v>13084</v>
      </c>
      <c r="J1076">
        <v>4</v>
      </c>
      <c r="K1076">
        <v>2198</v>
      </c>
      <c r="L1076">
        <v>3275020</v>
      </c>
      <c r="M1076" t="s">
        <v>10241</v>
      </c>
      <c r="N1076" t="s">
        <v>10242</v>
      </c>
      <c r="O1076" t="s">
        <v>10243</v>
      </c>
      <c r="P1076" t="s">
        <v>13567</v>
      </c>
    </row>
    <row r="1077" spans="1:16" x14ac:dyDescent="0.35">
      <c r="A1077" t="s">
        <v>10244</v>
      </c>
      <c r="B1077" t="s">
        <v>14046</v>
      </c>
      <c r="C1077" t="s">
        <v>13567</v>
      </c>
      <c r="D1077">
        <v>260</v>
      </c>
      <c r="E1077">
        <v>350</v>
      </c>
      <c r="F1077" s="5">
        <v>0.26</v>
      </c>
      <c r="G1077" t="s">
        <v>13085</v>
      </c>
      <c r="H1077" t="s">
        <v>13083</v>
      </c>
      <c r="I1077" t="s">
        <v>13084</v>
      </c>
      <c r="J1077">
        <v>3.9</v>
      </c>
      <c r="K1077">
        <v>13127</v>
      </c>
      <c r="L1077">
        <v>4594450</v>
      </c>
      <c r="M1077" t="s">
        <v>10251</v>
      </c>
      <c r="N1077" t="s">
        <v>10252</v>
      </c>
      <c r="O1077" t="s">
        <v>10253</v>
      </c>
      <c r="P1077" t="s">
        <v>13567</v>
      </c>
    </row>
    <row r="1078" spans="1:16" x14ac:dyDescent="0.35">
      <c r="A1078" t="s">
        <v>10254</v>
      </c>
      <c r="B1078" t="s">
        <v>14047</v>
      </c>
      <c r="C1078" t="s">
        <v>13567</v>
      </c>
      <c r="D1078">
        <v>6499</v>
      </c>
      <c r="E1078">
        <v>8500</v>
      </c>
      <c r="F1078" s="5">
        <v>0.24</v>
      </c>
      <c r="G1078" t="s">
        <v>13085</v>
      </c>
      <c r="H1078" t="s">
        <v>13101</v>
      </c>
      <c r="I1078" t="s">
        <v>13084</v>
      </c>
      <c r="J1078">
        <v>4.4000000000000004</v>
      </c>
      <c r="K1078">
        <v>5865</v>
      </c>
      <c r="L1078">
        <v>49852500</v>
      </c>
      <c r="M1078" t="s">
        <v>10261</v>
      </c>
      <c r="N1078" t="s">
        <v>10262</v>
      </c>
      <c r="O1078" t="s">
        <v>10263</v>
      </c>
      <c r="P1078" t="s">
        <v>13567</v>
      </c>
    </row>
    <row r="1079" spans="1:16" x14ac:dyDescent="0.35">
      <c r="A1079" t="s">
        <v>10264</v>
      </c>
      <c r="B1079" t="s">
        <v>14048</v>
      </c>
      <c r="C1079" t="s">
        <v>13567</v>
      </c>
      <c r="D1079">
        <v>1484</v>
      </c>
      <c r="E1079">
        <v>2499</v>
      </c>
      <c r="F1079" s="5">
        <v>0.41</v>
      </c>
      <c r="G1079" t="s">
        <v>13085</v>
      </c>
      <c r="H1079" t="s">
        <v>13101</v>
      </c>
      <c r="I1079" t="s">
        <v>13084</v>
      </c>
      <c r="J1079">
        <v>3.7</v>
      </c>
      <c r="K1079">
        <v>1067</v>
      </c>
      <c r="L1079">
        <v>2666433</v>
      </c>
      <c r="M1079" t="s">
        <v>10272</v>
      </c>
      <c r="N1079" t="s">
        <v>10273</v>
      </c>
      <c r="O1079" t="s">
        <v>10274</v>
      </c>
      <c r="P1079" t="s">
        <v>13567</v>
      </c>
    </row>
    <row r="1080" spans="1:16" x14ac:dyDescent="0.35">
      <c r="A1080" t="s">
        <v>10275</v>
      </c>
      <c r="B1080" t="s">
        <v>14049</v>
      </c>
      <c r="C1080" t="s">
        <v>13567</v>
      </c>
      <c r="D1080">
        <v>999</v>
      </c>
      <c r="E1080">
        <v>1560</v>
      </c>
      <c r="F1080" s="5">
        <v>0.36</v>
      </c>
      <c r="G1080" t="s">
        <v>13085</v>
      </c>
      <c r="H1080" t="s">
        <v>13101</v>
      </c>
      <c r="I1080" t="s">
        <v>13084</v>
      </c>
      <c r="J1080">
        <v>3.6</v>
      </c>
      <c r="K1080">
        <v>4881</v>
      </c>
      <c r="L1080">
        <v>7614360</v>
      </c>
      <c r="M1080" t="s">
        <v>10282</v>
      </c>
      <c r="N1080" t="s">
        <v>10283</v>
      </c>
      <c r="O1080" t="s">
        <v>10284</v>
      </c>
      <c r="P1080" t="s">
        <v>13567</v>
      </c>
    </row>
    <row r="1081" spans="1:16" x14ac:dyDescent="0.35">
      <c r="A1081" t="s">
        <v>10285</v>
      </c>
      <c r="B1081" t="s">
        <v>14050</v>
      </c>
      <c r="C1081" t="s">
        <v>13567</v>
      </c>
      <c r="D1081">
        <v>3299</v>
      </c>
      <c r="E1081">
        <v>6500</v>
      </c>
      <c r="F1081" s="5">
        <v>0.49</v>
      </c>
      <c r="G1081" t="s">
        <v>13085</v>
      </c>
      <c r="H1081" t="s">
        <v>13101</v>
      </c>
      <c r="I1081" t="s">
        <v>13084</v>
      </c>
      <c r="J1081">
        <v>3.7</v>
      </c>
      <c r="K1081">
        <v>11217</v>
      </c>
      <c r="L1081">
        <v>72910500</v>
      </c>
      <c r="M1081" t="s">
        <v>10292</v>
      </c>
      <c r="N1081" t="s">
        <v>10293</v>
      </c>
      <c r="O1081" t="s">
        <v>10294</v>
      </c>
      <c r="P1081" t="s">
        <v>13567</v>
      </c>
    </row>
    <row r="1082" spans="1:16" x14ac:dyDescent="0.35">
      <c r="A1082" t="s">
        <v>10295</v>
      </c>
      <c r="B1082" t="s">
        <v>14051</v>
      </c>
      <c r="C1082" t="s">
        <v>13567</v>
      </c>
      <c r="D1082">
        <v>259</v>
      </c>
      <c r="E1082">
        <v>999</v>
      </c>
      <c r="F1082" s="5">
        <v>0.74</v>
      </c>
      <c r="G1082" t="s">
        <v>13082</v>
      </c>
      <c r="H1082" t="s">
        <v>13083</v>
      </c>
      <c r="I1082" t="s">
        <v>13082</v>
      </c>
      <c r="J1082">
        <v>4</v>
      </c>
      <c r="K1082">
        <v>43</v>
      </c>
      <c r="L1082">
        <v>42957</v>
      </c>
      <c r="M1082" t="s">
        <v>10302</v>
      </c>
      <c r="N1082" t="s">
        <v>10303</v>
      </c>
      <c r="O1082" t="s">
        <v>10304</v>
      </c>
      <c r="P1082" t="s">
        <v>13567</v>
      </c>
    </row>
    <row r="1083" spans="1:16" x14ac:dyDescent="0.35">
      <c r="A1083" t="s">
        <v>10305</v>
      </c>
      <c r="B1083" t="s">
        <v>14052</v>
      </c>
      <c r="C1083" t="s">
        <v>13567</v>
      </c>
      <c r="D1083">
        <v>3249</v>
      </c>
      <c r="E1083">
        <v>7795</v>
      </c>
      <c r="F1083" s="5">
        <v>0.57999999999999996</v>
      </c>
      <c r="G1083" t="s">
        <v>13082</v>
      </c>
      <c r="H1083" t="s">
        <v>13101</v>
      </c>
      <c r="I1083" t="s">
        <v>13084</v>
      </c>
      <c r="J1083">
        <v>4.2</v>
      </c>
      <c r="K1083">
        <v>4664</v>
      </c>
      <c r="L1083">
        <v>36355880</v>
      </c>
      <c r="M1083" t="s">
        <v>10312</v>
      </c>
      <c r="N1083" t="s">
        <v>10313</v>
      </c>
      <c r="O1083" t="s">
        <v>10314</v>
      </c>
      <c r="P1083" t="s">
        <v>13567</v>
      </c>
    </row>
    <row r="1084" spans="1:16" x14ac:dyDescent="0.35">
      <c r="A1084" t="s">
        <v>10315</v>
      </c>
      <c r="B1084" t="s">
        <v>14053</v>
      </c>
      <c r="C1084" t="s">
        <v>13567</v>
      </c>
      <c r="D1084">
        <v>4280</v>
      </c>
      <c r="E1084">
        <v>5995</v>
      </c>
      <c r="F1084" s="5">
        <v>0.28999999999999998</v>
      </c>
      <c r="G1084" t="s">
        <v>13085</v>
      </c>
      <c r="H1084" t="s">
        <v>13101</v>
      </c>
      <c r="I1084" t="s">
        <v>13084</v>
      </c>
      <c r="J1084">
        <v>3.8</v>
      </c>
      <c r="K1084">
        <v>2112</v>
      </c>
      <c r="L1084">
        <v>12661440</v>
      </c>
      <c r="M1084" t="s">
        <v>10322</v>
      </c>
      <c r="N1084" t="s">
        <v>10323</v>
      </c>
      <c r="O1084" t="s">
        <v>10324</v>
      </c>
      <c r="P1084" t="s">
        <v>13567</v>
      </c>
    </row>
    <row r="1085" spans="1:16" x14ac:dyDescent="0.35">
      <c r="A1085" t="s">
        <v>10325</v>
      </c>
      <c r="B1085" t="s">
        <v>14054</v>
      </c>
      <c r="C1085" t="s">
        <v>13567</v>
      </c>
      <c r="D1085">
        <v>189</v>
      </c>
      <c r="E1085">
        <v>299</v>
      </c>
      <c r="F1085" s="5">
        <v>0.37</v>
      </c>
      <c r="G1085" t="s">
        <v>13085</v>
      </c>
      <c r="H1085" t="s">
        <v>13086</v>
      </c>
      <c r="I1085" t="s">
        <v>13084</v>
      </c>
      <c r="J1085">
        <v>4.2</v>
      </c>
      <c r="K1085">
        <v>2737</v>
      </c>
      <c r="L1085">
        <v>818363</v>
      </c>
      <c r="M1085" t="s">
        <v>10333</v>
      </c>
      <c r="N1085" t="s">
        <v>10334</v>
      </c>
      <c r="O1085" t="s">
        <v>10335</v>
      </c>
      <c r="P1085" t="s">
        <v>13567</v>
      </c>
    </row>
    <row r="1086" spans="1:16" x14ac:dyDescent="0.35">
      <c r="A1086" t="s">
        <v>10336</v>
      </c>
      <c r="B1086" t="s">
        <v>14055</v>
      </c>
      <c r="C1086" t="s">
        <v>13567</v>
      </c>
      <c r="D1086">
        <v>1449</v>
      </c>
      <c r="E1086">
        <v>2349</v>
      </c>
      <c r="F1086" s="5">
        <v>0.38</v>
      </c>
      <c r="G1086" t="s">
        <v>13085</v>
      </c>
      <c r="H1086" t="s">
        <v>13101</v>
      </c>
      <c r="I1086" t="s">
        <v>13084</v>
      </c>
      <c r="J1086">
        <v>3.9</v>
      </c>
      <c r="K1086">
        <v>9019</v>
      </c>
      <c r="L1086">
        <v>21185631</v>
      </c>
      <c r="M1086" t="s">
        <v>10343</v>
      </c>
      <c r="N1086" t="s">
        <v>10344</v>
      </c>
      <c r="O1086" t="s">
        <v>10345</v>
      </c>
      <c r="P1086" t="s">
        <v>13567</v>
      </c>
    </row>
    <row r="1087" spans="1:16" x14ac:dyDescent="0.35">
      <c r="A1087" t="s">
        <v>10346</v>
      </c>
      <c r="B1087" t="s">
        <v>13976</v>
      </c>
      <c r="C1087" t="s">
        <v>13567</v>
      </c>
      <c r="D1087">
        <v>199</v>
      </c>
      <c r="E1087">
        <v>499</v>
      </c>
      <c r="F1087" s="5">
        <v>0.6</v>
      </c>
      <c r="G1087" t="s">
        <v>13082</v>
      </c>
      <c r="H1087" t="s">
        <v>13086</v>
      </c>
      <c r="I1087" t="s">
        <v>13084</v>
      </c>
      <c r="J1087">
        <v>4</v>
      </c>
      <c r="K1087">
        <v>10234</v>
      </c>
      <c r="L1087">
        <v>5106766</v>
      </c>
      <c r="M1087" t="s">
        <v>10353</v>
      </c>
      <c r="N1087" t="s">
        <v>10354</v>
      </c>
      <c r="O1087" t="s">
        <v>10355</v>
      </c>
      <c r="P1087" t="s">
        <v>13567</v>
      </c>
    </row>
    <row r="1088" spans="1:16" x14ac:dyDescent="0.35">
      <c r="A1088" t="s">
        <v>10356</v>
      </c>
      <c r="B1088" t="s">
        <v>14056</v>
      </c>
      <c r="C1088" t="s">
        <v>13567</v>
      </c>
      <c r="D1088">
        <v>474</v>
      </c>
      <c r="E1088">
        <v>1299</v>
      </c>
      <c r="F1088" s="5">
        <v>0.64</v>
      </c>
      <c r="G1088" t="s">
        <v>13082</v>
      </c>
      <c r="H1088" t="s">
        <v>13083</v>
      </c>
      <c r="I1088" t="s">
        <v>13082</v>
      </c>
      <c r="J1088">
        <v>4.0999999999999996</v>
      </c>
      <c r="K1088">
        <v>550</v>
      </c>
      <c r="L1088">
        <v>714450</v>
      </c>
      <c r="M1088" t="s">
        <v>10364</v>
      </c>
      <c r="N1088" t="s">
        <v>10365</v>
      </c>
      <c r="O1088" t="s">
        <v>10366</v>
      </c>
      <c r="P1088" t="s">
        <v>13567</v>
      </c>
    </row>
    <row r="1089" spans="1:16" x14ac:dyDescent="0.35">
      <c r="A1089" t="s">
        <v>10367</v>
      </c>
      <c r="B1089" t="s">
        <v>14057</v>
      </c>
      <c r="C1089" t="s">
        <v>13567</v>
      </c>
      <c r="D1089">
        <v>279</v>
      </c>
      <c r="E1089">
        <v>499</v>
      </c>
      <c r="F1089" s="5">
        <v>0.44</v>
      </c>
      <c r="G1089" t="s">
        <v>13085</v>
      </c>
      <c r="H1089" t="s">
        <v>13083</v>
      </c>
      <c r="I1089" t="s">
        <v>13082</v>
      </c>
      <c r="J1089">
        <v>4.8</v>
      </c>
      <c r="K1089">
        <v>28</v>
      </c>
      <c r="L1089">
        <v>13972</v>
      </c>
      <c r="M1089" t="s">
        <v>10374</v>
      </c>
      <c r="N1089" t="s">
        <v>10375</v>
      </c>
      <c r="O1089" t="s">
        <v>10376</v>
      </c>
      <c r="P1089" t="s">
        <v>13567</v>
      </c>
    </row>
    <row r="1090" spans="1:16" x14ac:dyDescent="0.35">
      <c r="A1090" t="s">
        <v>10377</v>
      </c>
      <c r="B1090" t="s">
        <v>14058</v>
      </c>
      <c r="C1090" t="s">
        <v>13567</v>
      </c>
      <c r="D1090">
        <v>1999</v>
      </c>
      <c r="E1090">
        <v>4775</v>
      </c>
      <c r="F1090" s="5">
        <v>0.57999999999999996</v>
      </c>
      <c r="G1090" t="s">
        <v>13082</v>
      </c>
      <c r="H1090" t="s">
        <v>13101</v>
      </c>
      <c r="I1090" t="s">
        <v>13084</v>
      </c>
      <c r="J1090">
        <v>4.2</v>
      </c>
      <c r="K1090">
        <v>1353</v>
      </c>
      <c r="L1090">
        <v>6460575</v>
      </c>
      <c r="M1090" t="s">
        <v>10384</v>
      </c>
      <c r="N1090" t="s">
        <v>10385</v>
      </c>
      <c r="O1090" t="s">
        <v>10386</v>
      </c>
      <c r="P1090" t="s">
        <v>13567</v>
      </c>
    </row>
    <row r="1091" spans="1:16" x14ac:dyDescent="0.35">
      <c r="A1091" t="s">
        <v>10387</v>
      </c>
      <c r="B1091" t="s">
        <v>14059</v>
      </c>
      <c r="C1091" t="s">
        <v>13567</v>
      </c>
      <c r="D1091">
        <v>799</v>
      </c>
      <c r="E1091">
        <v>1230</v>
      </c>
      <c r="F1091" s="5">
        <v>0.35</v>
      </c>
      <c r="G1091" t="s">
        <v>13085</v>
      </c>
      <c r="H1091" t="s">
        <v>13101</v>
      </c>
      <c r="I1091" t="s">
        <v>13084</v>
      </c>
      <c r="J1091">
        <v>4.0999999999999996</v>
      </c>
      <c r="K1091">
        <v>2138</v>
      </c>
      <c r="L1091">
        <v>2629740</v>
      </c>
      <c r="M1091" t="s">
        <v>10394</v>
      </c>
      <c r="N1091" t="s">
        <v>10395</v>
      </c>
      <c r="O1091" t="s">
        <v>10396</v>
      </c>
      <c r="P1091" t="s">
        <v>13567</v>
      </c>
    </row>
    <row r="1092" spans="1:16" x14ac:dyDescent="0.35">
      <c r="A1092" t="s">
        <v>10397</v>
      </c>
      <c r="B1092" t="s">
        <v>14060</v>
      </c>
      <c r="C1092" t="s">
        <v>13567</v>
      </c>
      <c r="D1092">
        <v>949</v>
      </c>
      <c r="E1092">
        <v>1999</v>
      </c>
      <c r="F1092" s="5">
        <v>0.53</v>
      </c>
      <c r="G1092" t="s">
        <v>13082</v>
      </c>
      <c r="H1092" t="s">
        <v>13101</v>
      </c>
      <c r="I1092" t="s">
        <v>13084</v>
      </c>
      <c r="J1092">
        <v>4</v>
      </c>
      <c r="K1092">
        <v>1679</v>
      </c>
      <c r="L1092">
        <v>3356321</v>
      </c>
      <c r="M1092" t="s">
        <v>10404</v>
      </c>
      <c r="N1092" t="s">
        <v>10405</v>
      </c>
      <c r="O1092" t="s">
        <v>10406</v>
      </c>
      <c r="P1092" t="s">
        <v>13567</v>
      </c>
    </row>
    <row r="1093" spans="1:16" x14ac:dyDescent="0.35">
      <c r="A1093" t="s">
        <v>10407</v>
      </c>
      <c r="B1093" t="s">
        <v>14061</v>
      </c>
      <c r="C1093" t="s">
        <v>13567</v>
      </c>
      <c r="D1093">
        <v>3657.66</v>
      </c>
      <c r="E1093">
        <v>5156</v>
      </c>
      <c r="F1093" s="5">
        <v>0.28999999999999998</v>
      </c>
      <c r="G1093" t="s">
        <v>13085</v>
      </c>
      <c r="H1093" t="s">
        <v>13101</v>
      </c>
      <c r="I1093" t="s">
        <v>13084</v>
      </c>
      <c r="J1093">
        <v>3.9</v>
      </c>
      <c r="K1093">
        <v>12837</v>
      </c>
      <c r="L1093">
        <v>66187572</v>
      </c>
      <c r="M1093" t="s">
        <v>10415</v>
      </c>
      <c r="N1093" t="s">
        <v>10416</v>
      </c>
      <c r="O1093" t="s">
        <v>10417</v>
      </c>
      <c r="P1093" t="s">
        <v>13567</v>
      </c>
    </row>
    <row r="1094" spans="1:16" x14ac:dyDescent="0.35">
      <c r="A1094" t="s">
        <v>10418</v>
      </c>
      <c r="B1094" t="s">
        <v>14062</v>
      </c>
      <c r="C1094" t="s">
        <v>13567</v>
      </c>
      <c r="D1094">
        <v>1699</v>
      </c>
      <c r="E1094">
        <v>1999</v>
      </c>
      <c r="F1094" s="5">
        <v>0.15</v>
      </c>
      <c r="G1094" t="s">
        <v>13085</v>
      </c>
      <c r="H1094" t="s">
        <v>13101</v>
      </c>
      <c r="I1094" t="s">
        <v>13084</v>
      </c>
      <c r="J1094">
        <v>4.0999999999999996</v>
      </c>
      <c r="K1094">
        <v>8873</v>
      </c>
      <c r="L1094">
        <v>17737127</v>
      </c>
      <c r="M1094" t="s">
        <v>10426</v>
      </c>
      <c r="N1094" t="s">
        <v>10427</v>
      </c>
      <c r="O1094" t="s">
        <v>10428</v>
      </c>
      <c r="P1094" t="s">
        <v>13567</v>
      </c>
    </row>
    <row r="1095" spans="1:16" x14ac:dyDescent="0.35">
      <c r="A1095" t="s">
        <v>10429</v>
      </c>
      <c r="B1095" t="s">
        <v>14063</v>
      </c>
      <c r="C1095" t="s">
        <v>13567</v>
      </c>
      <c r="D1095">
        <v>1849</v>
      </c>
      <c r="E1095">
        <v>2095</v>
      </c>
      <c r="F1095" s="5">
        <v>0.12</v>
      </c>
      <c r="G1095" t="s">
        <v>13085</v>
      </c>
      <c r="H1095" t="s">
        <v>13101</v>
      </c>
      <c r="I1095" t="s">
        <v>13084</v>
      </c>
      <c r="J1095">
        <v>4.3</v>
      </c>
      <c r="K1095">
        <v>7681</v>
      </c>
      <c r="L1095">
        <v>16091695</v>
      </c>
      <c r="M1095" t="s">
        <v>10436</v>
      </c>
      <c r="N1095" t="s">
        <v>10437</v>
      </c>
      <c r="O1095" t="s">
        <v>10438</v>
      </c>
      <c r="P1095" t="s">
        <v>13567</v>
      </c>
    </row>
    <row r="1096" spans="1:16" x14ac:dyDescent="0.35">
      <c r="A1096" t="s">
        <v>10439</v>
      </c>
      <c r="B1096" t="s">
        <v>14064</v>
      </c>
      <c r="C1096" t="s">
        <v>13567</v>
      </c>
      <c r="D1096">
        <v>12499</v>
      </c>
      <c r="E1096">
        <v>19825</v>
      </c>
      <c r="F1096" s="5">
        <v>0.37</v>
      </c>
      <c r="G1096" t="s">
        <v>13085</v>
      </c>
      <c r="H1096" t="s">
        <v>13101</v>
      </c>
      <c r="I1096" t="s">
        <v>13082</v>
      </c>
      <c r="J1096">
        <v>4.0999999999999996</v>
      </c>
      <c r="K1096">
        <v>322</v>
      </c>
      <c r="L1096">
        <v>6383650</v>
      </c>
      <c r="M1096" t="s">
        <v>10446</v>
      </c>
      <c r="N1096" t="s">
        <v>10447</v>
      </c>
      <c r="O1096" t="s">
        <v>10448</v>
      </c>
      <c r="P1096" t="s">
        <v>13567</v>
      </c>
    </row>
    <row r="1097" spans="1:16" x14ac:dyDescent="0.35">
      <c r="A1097" t="s">
        <v>10449</v>
      </c>
      <c r="B1097" t="s">
        <v>14065</v>
      </c>
      <c r="C1097" t="s">
        <v>13567</v>
      </c>
      <c r="D1097">
        <v>1099</v>
      </c>
      <c r="E1097">
        <v>1920</v>
      </c>
      <c r="F1097" s="5">
        <v>0.43</v>
      </c>
      <c r="G1097" t="s">
        <v>13085</v>
      </c>
      <c r="H1097" t="s">
        <v>13101</v>
      </c>
      <c r="I1097" t="s">
        <v>13084</v>
      </c>
      <c r="J1097">
        <v>4.2</v>
      </c>
      <c r="K1097">
        <v>9772</v>
      </c>
      <c r="L1097">
        <v>18762240</v>
      </c>
      <c r="M1097" t="s">
        <v>10456</v>
      </c>
      <c r="N1097" t="s">
        <v>10457</v>
      </c>
      <c r="O1097" t="s">
        <v>10458</v>
      </c>
      <c r="P1097" t="s">
        <v>13567</v>
      </c>
    </row>
    <row r="1098" spans="1:16" x14ac:dyDescent="0.35">
      <c r="A1098" t="s">
        <v>10459</v>
      </c>
      <c r="B1098" t="s">
        <v>14066</v>
      </c>
      <c r="C1098" t="s">
        <v>13567</v>
      </c>
      <c r="D1098">
        <v>8199</v>
      </c>
      <c r="E1098">
        <v>16000</v>
      </c>
      <c r="F1098" s="5">
        <v>0.49</v>
      </c>
      <c r="G1098" t="s">
        <v>13085</v>
      </c>
      <c r="H1098" t="s">
        <v>13101</v>
      </c>
      <c r="I1098" t="s">
        <v>13084</v>
      </c>
      <c r="J1098">
        <v>3.9</v>
      </c>
      <c r="K1098">
        <v>18497</v>
      </c>
      <c r="L1098">
        <v>295952000</v>
      </c>
      <c r="M1098" t="s">
        <v>10466</v>
      </c>
      <c r="N1098" t="s">
        <v>10467</v>
      </c>
      <c r="O1098" t="s">
        <v>10468</v>
      </c>
      <c r="P1098" t="s">
        <v>13567</v>
      </c>
    </row>
    <row r="1099" spans="1:16" x14ac:dyDescent="0.35">
      <c r="A1099" t="s">
        <v>10469</v>
      </c>
      <c r="B1099" t="s">
        <v>14067</v>
      </c>
      <c r="C1099" t="s">
        <v>13567</v>
      </c>
      <c r="D1099">
        <v>499</v>
      </c>
      <c r="E1099">
        <v>2199</v>
      </c>
      <c r="F1099" s="5">
        <v>0.77</v>
      </c>
      <c r="G1099" t="s">
        <v>13082</v>
      </c>
      <c r="H1099" t="s">
        <v>13083</v>
      </c>
      <c r="I1099" t="s">
        <v>13082</v>
      </c>
      <c r="J1099">
        <v>3.7</v>
      </c>
      <c r="K1099">
        <v>53</v>
      </c>
      <c r="L1099">
        <v>116547</v>
      </c>
      <c r="M1099" t="s">
        <v>10476</v>
      </c>
      <c r="N1099" t="s">
        <v>10477</v>
      </c>
      <c r="O1099" t="s">
        <v>10478</v>
      </c>
      <c r="P1099" t="s">
        <v>13567</v>
      </c>
    </row>
    <row r="1100" spans="1:16" x14ac:dyDescent="0.35">
      <c r="A1100" t="s">
        <v>10479</v>
      </c>
      <c r="B1100" t="s">
        <v>14068</v>
      </c>
      <c r="C1100" t="s">
        <v>13567</v>
      </c>
      <c r="D1100">
        <v>6999</v>
      </c>
      <c r="E1100">
        <v>14999</v>
      </c>
      <c r="F1100" s="5">
        <v>0.53</v>
      </c>
      <c r="G1100" t="s">
        <v>13082</v>
      </c>
      <c r="H1100" t="s">
        <v>13101</v>
      </c>
      <c r="I1100" t="s">
        <v>13084</v>
      </c>
      <c r="J1100">
        <v>4.0999999999999996</v>
      </c>
      <c r="K1100">
        <v>1728</v>
      </c>
      <c r="L1100">
        <v>25918272</v>
      </c>
      <c r="M1100" t="s">
        <v>10486</v>
      </c>
      <c r="N1100" t="s">
        <v>10487</v>
      </c>
      <c r="O1100" t="s">
        <v>10488</v>
      </c>
      <c r="P1100" t="s">
        <v>13567</v>
      </c>
    </row>
    <row r="1101" spans="1:16" x14ac:dyDescent="0.35">
      <c r="A1101" t="s">
        <v>10489</v>
      </c>
      <c r="B1101" t="s">
        <v>14069</v>
      </c>
      <c r="C1101" t="s">
        <v>13567</v>
      </c>
      <c r="D1101">
        <v>1595</v>
      </c>
      <c r="E1101">
        <v>1799</v>
      </c>
      <c r="F1101" s="5">
        <v>0.11</v>
      </c>
      <c r="G1101" t="s">
        <v>13085</v>
      </c>
      <c r="H1101" t="s">
        <v>13101</v>
      </c>
      <c r="I1101" t="s">
        <v>13084</v>
      </c>
      <c r="J1101">
        <v>4</v>
      </c>
      <c r="K1101">
        <v>2877</v>
      </c>
      <c r="L1101">
        <v>5175723</v>
      </c>
      <c r="M1101" t="s">
        <v>10496</v>
      </c>
      <c r="N1101" t="s">
        <v>10497</v>
      </c>
      <c r="O1101" t="s">
        <v>10498</v>
      </c>
      <c r="P1101" t="s">
        <v>13567</v>
      </c>
    </row>
    <row r="1102" spans="1:16" x14ac:dyDescent="0.35">
      <c r="A1102" t="s">
        <v>10499</v>
      </c>
      <c r="B1102" t="s">
        <v>14070</v>
      </c>
      <c r="C1102" t="s">
        <v>13567</v>
      </c>
      <c r="D1102">
        <v>1049</v>
      </c>
      <c r="E1102">
        <v>1950</v>
      </c>
      <c r="F1102" s="5">
        <v>0.46</v>
      </c>
      <c r="G1102" t="s">
        <v>13085</v>
      </c>
      <c r="H1102" t="s">
        <v>13101</v>
      </c>
      <c r="I1102" t="s">
        <v>13082</v>
      </c>
      <c r="J1102">
        <v>3.8</v>
      </c>
      <c r="K1102">
        <v>250</v>
      </c>
      <c r="L1102">
        <v>487500</v>
      </c>
      <c r="M1102" t="s">
        <v>10506</v>
      </c>
      <c r="N1102" t="s">
        <v>10507</v>
      </c>
      <c r="O1102" t="s">
        <v>10508</v>
      </c>
      <c r="P1102" t="s">
        <v>13567</v>
      </c>
    </row>
    <row r="1103" spans="1:16" x14ac:dyDescent="0.35">
      <c r="A1103" t="s">
        <v>10509</v>
      </c>
      <c r="B1103" t="s">
        <v>14071</v>
      </c>
      <c r="C1103" t="s">
        <v>13567</v>
      </c>
      <c r="D1103">
        <v>1182</v>
      </c>
      <c r="E1103">
        <v>2995</v>
      </c>
      <c r="F1103" s="5">
        <v>0.61</v>
      </c>
      <c r="G1103" t="s">
        <v>13082</v>
      </c>
      <c r="H1103" t="s">
        <v>13101</v>
      </c>
      <c r="I1103" t="s">
        <v>13084</v>
      </c>
      <c r="J1103">
        <v>4.2</v>
      </c>
      <c r="K1103">
        <v>5178</v>
      </c>
      <c r="L1103">
        <v>15508110</v>
      </c>
      <c r="M1103" t="s">
        <v>10516</v>
      </c>
      <c r="N1103" t="s">
        <v>10517</v>
      </c>
      <c r="O1103" t="s">
        <v>10518</v>
      </c>
      <c r="P1103" t="s">
        <v>13567</v>
      </c>
    </row>
    <row r="1104" spans="1:16" x14ac:dyDescent="0.35">
      <c r="A1104" t="s">
        <v>10519</v>
      </c>
      <c r="B1104" t="s">
        <v>14072</v>
      </c>
      <c r="C1104" t="s">
        <v>13567</v>
      </c>
      <c r="D1104">
        <v>499</v>
      </c>
      <c r="E1104">
        <v>999</v>
      </c>
      <c r="F1104" s="5">
        <v>0.5</v>
      </c>
      <c r="G1104" t="s">
        <v>13082</v>
      </c>
      <c r="H1104" t="s">
        <v>13083</v>
      </c>
      <c r="I1104" t="s">
        <v>13082</v>
      </c>
      <c r="J1104">
        <v>4.5999999999999996</v>
      </c>
      <c r="K1104">
        <v>79</v>
      </c>
      <c r="L1104">
        <v>78921</v>
      </c>
      <c r="M1104" t="s">
        <v>10526</v>
      </c>
      <c r="N1104" t="s">
        <v>10527</v>
      </c>
      <c r="O1104" t="s">
        <v>10528</v>
      </c>
      <c r="P1104" t="s">
        <v>13567</v>
      </c>
    </row>
    <row r="1105" spans="1:16" x14ac:dyDescent="0.35">
      <c r="A1105" t="s">
        <v>10529</v>
      </c>
      <c r="B1105" t="s">
        <v>14073</v>
      </c>
      <c r="C1105" t="s">
        <v>13567</v>
      </c>
      <c r="D1105">
        <v>8799</v>
      </c>
      <c r="E1105">
        <v>11995</v>
      </c>
      <c r="F1105" s="5">
        <v>0.27</v>
      </c>
      <c r="G1105" t="s">
        <v>13085</v>
      </c>
      <c r="H1105" t="s">
        <v>13101</v>
      </c>
      <c r="I1105" t="s">
        <v>13084</v>
      </c>
      <c r="J1105">
        <v>4.0999999999999996</v>
      </c>
      <c r="K1105">
        <v>4157</v>
      </c>
      <c r="L1105">
        <v>49863215</v>
      </c>
      <c r="M1105" t="s">
        <v>10536</v>
      </c>
      <c r="N1105" t="s">
        <v>10537</v>
      </c>
      <c r="O1105" t="s">
        <v>10538</v>
      </c>
      <c r="P1105" t="s">
        <v>13567</v>
      </c>
    </row>
    <row r="1106" spans="1:16" x14ac:dyDescent="0.35">
      <c r="A1106" t="s">
        <v>10539</v>
      </c>
      <c r="B1106" t="s">
        <v>14074</v>
      </c>
      <c r="C1106" t="s">
        <v>13567</v>
      </c>
      <c r="D1106">
        <v>1529</v>
      </c>
      <c r="E1106">
        <v>2999</v>
      </c>
      <c r="F1106" s="5">
        <v>0.49</v>
      </c>
      <c r="G1106" t="s">
        <v>13085</v>
      </c>
      <c r="H1106" t="s">
        <v>13101</v>
      </c>
      <c r="I1106" t="s">
        <v>13082</v>
      </c>
      <c r="J1106">
        <v>3.3</v>
      </c>
      <c r="K1106">
        <v>29</v>
      </c>
      <c r="L1106">
        <v>86971</v>
      </c>
      <c r="M1106" t="s">
        <v>10546</v>
      </c>
      <c r="N1106" t="s">
        <v>10547</v>
      </c>
      <c r="O1106" t="s">
        <v>10548</v>
      </c>
      <c r="P1106" t="s">
        <v>13567</v>
      </c>
    </row>
    <row r="1107" spans="1:16" x14ac:dyDescent="0.35">
      <c r="A1107" t="s">
        <v>10549</v>
      </c>
      <c r="B1107" t="s">
        <v>14075</v>
      </c>
      <c r="C1107" t="s">
        <v>13567</v>
      </c>
      <c r="D1107">
        <v>1199</v>
      </c>
      <c r="E1107">
        <v>1690</v>
      </c>
      <c r="F1107" s="5">
        <v>0.28999999999999998</v>
      </c>
      <c r="G1107" t="s">
        <v>13085</v>
      </c>
      <c r="H1107" t="s">
        <v>13101</v>
      </c>
      <c r="I1107" t="s">
        <v>13084</v>
      </c>
      <c r="J1107">
        <v>4.2</v>
      </c>
      <c r="K1107">
        <v>4580</v>
      </c>
      <c r="L1107">
        <v>7740200</v>
      </c>
      <c r="M1107" t="s">
        <v>10556</v>
      </c>
      <c r="N1107" t="s">
        <v>10557</v>
      </c>
      <c r="O1107" t="s">
        <v>10558</v>
      </c>
      <c r="P1107" t="s">
        <v>13567</v>
      </c>
    </row>
    <row r="1108" spans="1:16" x14ac:dyDescent="0.35">
      <c r="A1108" t="s">
        <v>10559</v>
      </c>
      <c r="B1108" t="s">
        <v>14076</v>
      </c>
      <c r="C1108" t="s">
        <v>13567</v>
      </c>
      <c r="D1108">
        <v>1052</v>
      </c>
      <c r="E1108">
        <v>1790</v>
      </c>
      <c r="F1108" s="5">
        <v>0.41</v>
      </c>
      <c r="G1108" t="s">
        <v>13085</v>
      </c>
      <c r="H1108" t="s">
        <v>13101</v>
      </c>
      <c r="I1108" t="s">
        <v>13084</v>
      </c>
      <c r="J1108">
        <v>4.3</v>
      </c>
      <c r="K1108">
        <v>1404</v>
      </c>
      <c r="L1108">
        <v>2513160</v>
      </c>
      <c r="M1108" t="s">
        <v>10566</v>
      </c>
      <c r="N1108" t="s">
        <v>10567</v>
      </c>
      <c r="O1108" t="s">
        <v>10568</v>
      </c>
      <c r="P1108" t="s">
        <v>13567</v>
      </c>
    </row>
    <row r="1109" spans="1:16" x14ac:dyDescent="0.35">
      <c r="A1109" t="s">
        <v>10569</v>
      </c>
      <c r="B1109" t="s">
        <v>13925</v>
      </c>
      <c r="C1109" t="s">
        <v>13567</v>
      </c>
      <c r="D1109">
        <v>6499</v>
      </c>
      <c r="E1109">
        <v>8995</v>
      </c>
      <c r="F1109" s="5">
        <v>0.28000000000000003</v>
      </c>
      <c r="G1109" t="s">
        <v>13085</v>
      </c>
      <c r="H1109" t="s">
        <v>13101</v>
      </c>
      <c r="I1109" t="s">
        <v>13084</v>
      </c>
      <c r="J1109">
        <v>4.3</v>
      </c>
      <c r="K1109">
        <v>2810</v>
      </c>
      <c r="L1109">
        <v>25275950</v>
      </c>
      <c r="M1109" t="s">
        <v>10577</v>
      </c>
      <c r="N1109" t="s">
        <v>10578</v>
      </c>
      <c r="O1109" t="s">
        <v>10579</v>
      </c>
      <c r="P1109" t="s">
        <v>13567</v>
      </c>
    </row>
    <row r="1110" spans="1:16" x14ac:dyDescent="0.35">
      <c r="A1110" t="s">
        <v>10580</v>
      </c>
      <c r="B1110" t="s">
        <v>14077</v>
      </c>
      <c r="C1110" t="s">
        <v>13567</v>
      </c>
      <c r="D1110">
        <v>239</v>
      </c>
      <c r="E1110">
        <v>239</v>
      </c>
      <c r="F1110" s="5">
        <v>0</v>
      </c>
      <c r="G1110" t="s">
        <v>13085</v>
      </c>
      <c r="H1110" t="s">
        <v>13083</v>
      </c>
      <c r="I1110" t="s">
        <v>13082</v>
      </c>
      <c r="J1110">
        <v>4.3</v>
      </c>
      <c r="K1110">
        <v>7</v>
      </c>
      <c r="L1110">
        <v>1673</v>
      </c>
      <c r="M1110" t="s">
        <v>10587</v>
      </c>
      <c r="N1110" t="s">
        <v>10588</v>
      </c>
      <c r="O1110" t="s">
        <v>10589</v>
      </c>
      <c r="P1110" t="s">
        <v>13567</v>
      </c>
    </row>
    <row r="1111" spans="1:16" x14ac:dyDescent="0.35">
      <c r="A1111" t="s">
        <v>10590</v>
      </c>
      <c r="B1111" t="s">
        <v>14078</v>
      </c>
      <c r="C1111" t="s">
        <v>13567</v>
      </c>
      <c r="D1111">
        <v>699</v>
      </c>
      <c r="E1111">
        <v>1599</v>
      </c>
      <c r="F1111" s="5">
        <v>0.56000000000000005</v>
      </c>
      <c r="G1111" t="s">
        <v>13082</v>
      </c>
      <c r="H1111" t="s">
        <v>13101</v>
      </c>
      <c r="I1111" t="s">
        <v>13084</v>
      </c>
      <c r="J1111">
        <v>4.7</v>
      </c>
      <c r="K1111">
        <v>1729</v>
      </c>
      <c r="L1111">
        <v>2764671</v>
      </c>
      <c r="M1111" t="s">
        <v>10597</v>
      </c>
      <c r="N1111" t="s">
        <v>10598</v>
      </c>
      <c r="O1111" t="s">
        <v>10599</v>
      </c>
      <c r="P1111" t="s">
        <v>13567</v>
      </c>
    </row>
    <row r="1112" spans="1:16" x14ac:dyDescent="0.35">
      <c r="A1112" t="s">
        <v>10600</v>
      </c>
      <c r="B1112" t="s">
        <v>14079</v>
      </c>
      <c r="C1112" t="s">
        <v>13567</v>
      </c>
      <c r="D1112">
        <v>2599</v>
      </c>
      <c r="E1112">
        <v>4290</v>
      </c>
      <c r="F1112" s="5">
        <v>0.39</v>
      </c>
      <c r="G1112" t="s">
        <v>13085</v>
      </c>
      <c r="H1112" t="s">
        <v>13101</v>
      </c>
      <c r="I1112" t="s">
        <v>13084</v>
      </c>
      <c r="J1112">
        <v>4.4000000000000004</v>
      </c>
      <c r="K1112">
        <v>2116</v>
      </c>
      <c r="L1112">
        <v>9077640</v>
      </c>
      <c r="M1112" t="s">
        <v>10608</v>
      </c>
      <c r="N1112" t="s">
        <v>10609</v>
      </c>
      <c r="O1112" t="s">
        <v>10610</v>
      </c>
      <c r="P1112" t="s">
        <v>13567</v>
      </c>
    </row>
    <row r="1113" spans="1:16" x14ac:dyDescent="0.35">
      <c r="A1113" t="s">
        <v>10611</v>
      </c>
      <c r="B1113" t="s">
        <v>14080</v>
      </c>
      <c r="C1113" t="s">
        <v>13567</v>
      </c>
      <c r="D1113">
        <v>1547</v>
      </c>
      <c r="E1113">
        <v>2890</v>
      </c>
      <c r="F1113" s="5">
        <v>0.46</v>
      </c>
      <c r="G1113" t="s">
        <v>13085</v>
      </c>
      <c r="H1113" t="s">
        <v>13101</v>
      </c>
      <c r="I1113" t="s">
        <v>13082</v>
      </c>
      <c r="J1113">
        <v>3.9</v>
      </c>
      <c r="K1113">
        <v>463</v>
      </c>
      <c r="L1113">
        <v>1338070</v>
      </c>
      <c r="M1113" t="s">
        <v>10618</v>
      </c>
      <c r="N1113" t="s">
        <v>10619</v>
      </c>
      <c r="O1113" t="s">
        <v>10620</v>
      </c>
      <c r="P1113" t="s">
        <v>13567</v>
      </c>
    </row>
    <row r="1114" spans="1:16" x14ac:dyDescent="0.35">
      <c r="A1114" t="s">
        <v>10621</v>
      </c>
      <c r="B1114" t="s">
        <v>14081</v>
      </c>
      <c r="C1114" t="s">
        <v>13567</v>
      </c>
      <c r="D1114">
        <v>499</v>
      </c>
      <c r="E1114">
        <v>1299</v>
      </c>
      <c r="F1114" s="5">
        <v>0.62</v>
      </c>
      <c r="G1114" t="s">
        <v>13082</v>
      </c>
      <c r="H1114" t="s">
        <v>13083</v>
      </c>
      <c r="I1114" t="s">
        <v>13082</v>
      </c>
      <c r="J1114">
        <v>4.7</v>
      </c>
      <c r="K1114">
        <v>54</v>
      </c>
      <c r="L1114">
        <v>70146</v>
      </c>
      <c r="M1114" t="s">
        <v>10628</v>
      </c>
      <c r="N1114" t="s">
        <v>10629</v>
      </c>
      <c r="O1114" t="s">
        <v>10630</v>
      </c>
      <c r="P1114" t="s">
        <v>13567</v>
      </c>
    </row>
    <row r="1115" spans="1:16" x14ac:dyDescent="0.35">
      <c r="A1115" t="s">
        <v>10631</v>
      </c>
      <c r="B1115" t="s">
        <v>14082</v>
      </c>
      <c r="C1115" t="s">
        <v>13567</v>
      </c>
      <c r="D1115">
        <v>510</v>
      </c>
      <c r="E1115">
        <v>640</v>
      </c>
      <c r="F1115" s="5">
        <v>0.2</v>
      </c>
      <c r="G1115" t="s">
        <v>13085</v>
      </c>
      <c r="H1115" t="s">
        <v>13101</v>
      </c>
      <c r="I1115" t="s">
        <v>13084</v>
      </c>
      <c r="J1115">
        <v>4.0999999999999996</v>
      </c>
      <c r="K1115">
        <v>7229</v>
      </c>
      <c r="L1115">
        <v>4626560</v>
      </c>
      <c r="M1115" t="s">
        <v>10638</v>
      </c>
      <c r="N1115" t="s">
        <v>10639</v>
      </c>
      <c r="O1115" t="s">
        <v>10640</v>
      </c>
      <c r="P1115" t="s">
        <v>13567</v>
      </c>
    </row>
    <row r="1116" spans="1:16" x14ac:dyDescent="0.35">
      <c r="A1116" t="s">
        <v>10641</v>
      </c>
      <c r="B1116" t="s">
        <v>14083</v>
      </c>
      <c r="C1116" t="s">
        <v>13567</v>
      </c>
      <c r="D1116">
        <v>1899</v>
      </c>
      <c r="E1116">
        <v>3790</v>
      </c>
      <c r="F1116" s="5">
        <v>0.5</v>
      </c>
      <c r="G1116" t="s">
        <v>13082</v>
      </c>
      <c r="H1116" t="s">
        <v>13101</v>
      </c>
      <c r="I1116" t="s">
        <v>13084</v>
      </c>
      <c r="J1116">
        <v>3.8</v>
      </c>
      <c r="K1116">
        <v>3842</v>
      </c>
      <c r="L1116">
        <v>14561180</v>
      </c>
      <c r="M1116" t="s">
        <v>10648</v>
      </c>
      <c r="N1116" t="s">
        <v>10649</v>
      </c>
      <c r="O1116" t="s">
        <v>10650</v>
      </c>
      <c r="P1116" t="s">
        <v>13567</v>
      </c>
    </row>
    <row r="1117" spans="1:16" x14ac:dyDescent="0.35">
      <c r="A1117" t="s">
        <v>10651</v>
      </c>
      <c r="B1117" t="s">
        <v>14084</v>
      </c>
      <c r="C1117" t="s">
        <v>13567</v>
      </c>
      <c r="D1117">
        <v>2599</v>
      </c>
      <c r="E1117">
        <v>4560</v>
      </c>
      <c r="F1117" s="5">
        <v>0.43</v>
      </c>
      <c r="G1117" t="s">
        <v>13085</v>
      </c>
      <c r="H1117" t="s">
        <v>13101</v>
      </c>
      <c r="I1117" t="s">
        <v>13082</v>
      </c>
      <c r="J1117">
        <v>4.4000000000000004</v>
      </c>
      <c r="K1117">
        <v>646</v>
      </c>
      <c r="L1117">
        <v>2945760</v>
      </c>
      <c r="M1117" t="s">
        <v>10658</v>
      </c>
      <c r="N1117" t="s">
        <v>8728</v>
      </c>
      <c r="O1117" t="s">
        <v>10659</v>
      </c>
      <c r="P1117" t="s">
        <v>13567</v>
      </c>
    </row>
    <row r="1118" spans="1:16" x14ac:dyDescent="0.35">
      <c r="A1118" t="s">
        <v>10660</v>
      </c>
      <c r="B1118" t="s">
        <v>14085</v>
      </c>
      <c r="C1118" t="s">
        <v>13567</v>
      </c>
      <c r="D1118">
        <v>1199</v>
      </c>
      <c r="E1118">
        <v>3500</v>
      </c>
      <c r="F1118" s="5">
        <v>0.66</v>
      </c>
      <c r="G1118" t="s">
        <v>13082</v>
      </c>
      <c r="H1118" t="s">
        <v>13101</v>
      </c>
      <c r="I1118" t="s">
        <v>13084</v>
      </c>
      <c r="J1118">
        <v>4.3</v>
      </c>
      <c r="K1118">
        <v>1802</v>
      </c>
      <c r="L1118">
        <v>6307000</v>
      </c>
      <c r="M1118" t="s">
        <v>10667</v>
      </c>
      <c r="N1118" t="s">
        <v>10668</v>
      </c>
      <c r="O1118" t="s">
        <v>10669</v>
      </c>
      <c r="P1118" t="s">
        <v>13567</v>
      </c>
    </row>
    <row r="1119" spans="1:16" x14ac:dyDescent="0.35">
      <c r="A1119" t="s">
        <v>10670</v>
      </c>
      <c r="B1119" t="s">
        <v>14086</v>
      </c>
      <c r="C1119" t="s">
        <v>13567</v>
      </c>
      <c r="D1119">
        <v>999</v>
      </c>
      <c r="E1119">
        <v>2600</v>
      </c>
      <c r="F1119" s="5">
        <v>0.62</v>
      </c>
      <c r="G1119" t="s">
        <v>13082</v>
      </c>
      <c r="H1119" t="s">
        <v>13101</v>
      </c>
      <c r="I1119" t="s">
        <v>13082</v>
      </c>
      <c r="J1119">
        <v>3.4</v>
      </c>
      <c r="K1119">
        <v>252</v>
      </c>
      <c r="L1119">
        <v>655200</v>
      </c>
      <c r="M1119" t="s">
        <v>10677</v>
      </c>
      <c r="N1119" t="s">
        <v>10678</v>
      </c>
      <c r="O1119" t="s">
        <v>10679</v>
      </c>
      <c r="P1119" t="s">
        <v>13567</v>
      </c>
    </row>
    <row r="1120" spans="1:16" x14ac:dyDescent="0.35">
      <c r="A1120" t="s">
        <v>10680</v>
      </c>
      <c r="B1120" t="s">
        <v>14087</v>
      </c>
      <c r="C1120" t="s">
        <v>13567</v>
      </c>
      <c r="D1120">
        <v>1999</v>
      </c>
      <c r="E1120">
        <v>3300</v>
      </c>
      <c r="F1120" s="5">
        <v>0.39</v>
      </c>
      <c r="G1120" t="s">
        <v>13085</v>
      </c>
      <c r="H1120" t="s">
        <v>13101</v>
      </c>
      <c r="I1120" t="s">
        <v>13082</v>
      </c>
      <c r="J1120">
        <v>4.2</v>
      </c>
      <c r="K1120">
        <v>780</v>
      </c>
      <c r="L1120">
        <v>2574000</v>
      </c>
      <c r="M1120" t="s">
        <v>10687</v>
      </c>
      <c r="N1120" t="s">
        <v>10688</v>
      </c>
      <c r="O1120" t="s">
        <v>10689</v>
      </c>
      <c r="P1120" t="s">
        <v>13567</v>
      </c>
    </row>
    <row r="1121" spans="1:16" x14ac:dyDescent="0.35">
      <c r="A1121" t="s">
        <v>10690</v>
      </c>
      <c r="B1121" t="s">
        <v>14088</v>
      </c>
      <c r="C1121" t="s">
        <v>13567</v>
      </c>
      <c r="D1121">
        <v>210</v>
      </c>
      <c r="E1121">
        <v>699</v>
      </c>
      <c r="F1121" s="5">
        <v>0.7</v>
      </c>
      <c r="G1121" t="s">
        <v>13082</v>
      </c>
      <c r="H1121" t="s">
        <v>13083</v>
      </c>
      <c r="I1121" t="s">
        <v>13082</v>
      </c>
      <c r="J1121">
        <v>3.7</v>
      </c>
      <c r="K1121">
        <v>74</v>
      </c>
      <c r="L1121">
        <v>51726</v>
      </c>
      <c r="M1121" t="s">
        <v>10697</v>
      </c>
      <c r="N1121" t="s">
        <v>10698</v>
      </c>
      <c r="O1121" t="s">
        <v>10699</v>
      </c>
      <c r="P1121" t="s">
        <v>13567</v>
      </c>
    </row>
    <row r="1122" spans="1:16" x14ac:dyDescent="0.35">
      <c r="A1122" t="s">
        <v>10700</v>
      </c>
      <c r="B1122" t="s">
        <v>14089</v>
      </c>
      <c r="C1122" t="s">
        <v>13567</v>
      </c>
      <c r="D1122">
        <v>14499</v>
      </c>
      <c r="E1122">
        <v>23559</v>
      </c>
      <c r="F1122" s="5">
        <v>0.38</v>
      </c>
      <c r="G1122" t="s">
        <v>13085</v>
      </c>
      <c r="H1122" t="s">
        <v>13101</v>
      </c>
      <c r="I1122" t="s">
        <v>13084</v>
      </c>
      <c r="J1122">
        <v>4.3</v>
      </c>
      <c r="K1122">
        <v>2026</v>
      </c>
      <c r="L1122">
        <v>47730534</v>
      </c>
      <c r="M1122" t="s">
        <v>10707</v>
      </c>
      <c r="N1122" t="s">
        <v>10708</v>
      </c>
      <c r="O1122" t="s">
        <v>10709</v>
      </c>
      <c r="P1122" t="s">
        <v>13567</v>
      </c>
    </row>
    <row r="1123" spans="1:16" x14ac:dyDescent="0.35">
      <c r="A1123" t="s">
        <v>10710</v>
      </c>
      <c r="B1123" t="s">
        <v>14090</v>
      </c>
      <c r="C1123" t="s">
        <v>13567</v>
      </c>
      <c r="D1123">
        <v>950</v>
      </c>
      <c r="E1123">
        <v>1599</v>
      </c>
      <c r="F1123" s="5">
        <v>0.41</v>
      </c>
      <c r="G1123" t="s">
        <v>13085</v>
      </c>
      <c r="H1123" t="s">
        <v>13101</v>
      </c>
      <c r="I1123" t="s">
        <v>13084</v>
      </c>
      <c r="J1123">
        <v>4.3</v>
      </c>
      <c r="K1123">
        <v>5911</v>
      </c>
      <c r="L1123">
        <v>9451689</v>
      </c>
      <c r="M1123" t="s">
        <v>10717</v>
      </c>
      <c r="N1123" t="s">
        <v>10718</v>
      </c>
      <c r="O1123" t="s">
        <v>10719</v>
      </c>
      <c r="P1123" t="s">
        <v>13567</v>
      </c>
    </row>
    <row r="1124" spans="1:16" x14ac:dyDescent="0.35">
      <c r="A1124" t="s">
        <v>10720</v>
      </c>
      <c r="B1124" t="s">
        <v>14091</v>
      </c>
      <c r="C1124" t="s">
        <v>13567</v>
      </c>
      <c r="D1124">
        <v>7199</v>
      </c>
      <c r="E1124">
        <v>9995</v>
      </c>
      <c r="F1124" s="5">
        <v>0.28000000000000003</v>
      </c>
      <c r="G1124" t="s">
        <v>13085</v>
      </c>
      <c r="H1124" t="s">
        <v>13101</v>
      </c>
      <c r="I1124" t="s">
        <v>13084</v>
      </c>
      <c r="J1124">
        <v>4.4000000000000004</v>
      </c>
      <c r="K1124">
        <v>1964</v>
      </c>
      <c r="L1124">
        <v>19630180</v>
      </c>
      <c r="M1124" t="s">
        <v>10727</v>
      </c>
      <c r="N1124" t="s">
        <v>10728</v>
      </c>
      <c r="O1124" t="s">
        <v>10729</v>
      </c>
      <c r="P1124" t="s">
        <v>13567</v>
      </c>
    </row>
    <row r="1125" spans="1:16" x14ac:dyDescent="0.35">
      <c r="A1125" t="s">
        <v>10730</v>
      </c>
      <c r="B1125" t="s">
        <v>14092</v>
      </c>
      <c r="C1125" t="s">
        <v>13567</v>
      </c>
      <c r="D1125">
        <v>2439</v>
      </c>
      <c r="E1125">
        <v>2545</v>
      </c>
      <c r="F1125" s="5">
        <v>0.04</v>
      </c>
      <c r="G1125" t="s">
        <v>13085</v>
      </c>
      <c r="H1125" t="s">
        <v>13101</v>
      </c>
      <c r="I1125" t="s">
        <v>13082</v>
      </c>
      <c r="J1125">
        <v>4.0999999999999996</v>
      </c>
      <c r="K1125">
        <v>25</v>
      </c>
      <c r="L1125">
        <v>63625</v>
      </c>
      <c r="M1125" t="s">
        <v>10737</v>
      </c>
      <c r="N1125" t="s">
        <v>10738</v>
      </c>
      <c r="O1125" t="s">
        <v>10739</v>
      </c>
      <c r="P1125" t="s">
        <v>13567</v>
      </c>
    </row>
    <row r="1126" spans="1:16" x14ac:dyDescent="0.35">
      <c r="A1126" t="s">
        <v>10740</v>
      </c>
      <c r="B1126" t="s">
        <v>14093</v>
      </c>
      <c r="C1126" t="s">
        <v>13567</v>
      </c>
      <c r="D1126">
        <v>7799</v>
      </c>
      <c r="E1126">
        <v>8995</v>
      </c>
      <c r="F1126" s="5">
        <v>0.13</v>
      </c>
      <c r="G1126" t="s">
        <v>13085</v>
      </c>
      <c r="H1126" t="s">
        <v>13101</v>
      </c>
      <c r="I1126" t="s">
        <v>13084</v>
      </c>
      <c r="J1126">
        <v>4</v>
      </c>
      <c r="K1126">
        <v>3160</v>
      </c>
      <c r="L1126">
        <v>28424200</v>
      </c>
      <c r="M1126" t="s">
        <v>10747</v>
      </c>
      <c r="N1126" t="s">
        <v>10748</v>
      </c>
      <c r="O1126" t="s">
        <v>10749</v>
      </c>
      <c r="P1126" t="s">
        <v>13567</v>
      </c>
    </row>
    <row r="1127" spans="1:16" x14ac:dyDescent="0.35">
      <c r="A1127" t="s">
        <v>10750</v>
      </c>
      <c r="B1127" t="s">
        <v>14094</v>
      </c>
      <c r="C1127" t="s">
        <v>13567</v>
      </c>
      <c r="D1127">
        <v>1599</v>
      </c>
      <c r="E1127">
        <v>1999</v>
      </c>
      <c r="F1127" s="5">
        <v>0.2</v>
      </c>
      <c r="G1127" t="s">
        <v>13085</v>
      </c>
      <c r="H1127" t="s">
        <v>13101</v>
      </c>
      <c r="I1127" t="s">
        <v>13084</v>
      </c>
      <c r="J1127">
        <v>4.4000000000000004</v>
      </c>
      <c r="K1127">
        <v>1558</v>
      </c>
      <c r="L1127">
        <v>3114442</v>
      </c>
      <c r="M1127" t="s">
        <v>10757</v>
      </c>
      <c r="N1127" t="s">
        <v>10758</v>
      </c>
      <c r="O1127" t="s">
        <v>10759</v>
      </c>
      <c r="P1127" t="s">
        <v>13567</v>
      </c>
    </row>
    <row r="1128" spans="1:16" x14ac:dyDescent="0.35">
      <c r="A1128" t="s">
        <v>10760</v>
      </c>
      <c r="B1128" t="s">
        <v>13942</v>
      </c>
      <c r="C1128" t="s">
        <v>13567</v>
      </c>
      <c r="D1128">
        <v>2899</v>
      </c>
      <c r="E1128">
        <v>5500</v>
      </c>
      <c r="F1128" s="5">
        <v>0.47</v>
      </c>
      <c r="G1128" t="s">
        <v>13085</v>
      </c>
      <c r="H1128" t="s">
        <v>13101</v>
      </c>
      <c r="I1128" t="s">
        <v>13084</v>
      </c>
      <c r="J1128">
        <v>3.8</v>
      </c>
      <c r="K1128">
        <v>8958</v>
      </c>
      <c r="L1128">
        <v>49269000</v>
      </c>
      <c r="M1128" t="s">
        <v>10767</v>
      </c>
      <c r="N1128" t="s">
        <v>10768</v>
      </c>
      <c r="O1128" t="s">
        <v>10769</v>
      </c>
      <c r="P1128" t="s">
        <v>13567</v>
      </c>
    </row>
    <row r="1129" spans="1:16" x14ac:dyDescent="0.35">
      <c r="A1129" t="s">
        <v>10770</v>
      </c>
      <c r="B1129" t="s">
        <v>14095</v>
      </c>
      <c r="C1129" t="s">
        <v>13567</v>
      </c>
      <c r="D1129">
        <v>9799</v>
      </c>
      <c r="E1129">
        <v>12150</v>
      </c>
      <c r="F1129" s="5">
        <v>0.19</v>
      </c>
      <c r="G1129" t="s">
        <v>13085</v>
      </c>
      <c r="H1129" t="s">
        <v>13101</v>
      </c>
      <c r="I1129" t="s">
        <v>13084</v>
      </c>
      <c r="J1129">
        <v>4.3</v>
      </c>
      <c r="K1129">
        <v>13251</v>
      </c>
      <c r="L1129">
        <v>160999650</v>
      </c>
      <c r="M1129" t="s">
        <v>10776</v>
      </c>
      <c r="N1129" t="s">
        <v>10777</v>
      </c>
      <c r="O1129" t="s">
        <v>10778</v>
      </c>
      <c r="P1129" t="s">
        <v>13567</v>
      </c>
    </row>
    <row r="1130" spans="1:16" x14ac:dyDescent="0.35">
      <c r="A1130" t="s">
        <v>10779</v>
      </c>
      <c r="B1130" t="s">
        <v>14096</v>
      </c>
      <c r="C1130" t="s">
        <v>13567</v>
      </c>
      <c r="D1130">
        <v>3299</v>
      </c>
      <c r="E1130">
        <v>4995</v>
      </c>
      <c r="F1130" s="5">
        <v>0.34</v>
      </c>
      <c r="G1130" t="s">
        <v>13085</v>
      </c>
      <c r="H1130" t="s">
        <v>13101</v>
      </c>
      <c r="I1130" t="s">
        <v>13084</v>
      </c>
      <c r="J1130">
        <v>3.8</v>
      </c>
      <c r="K1130">
        <v>1393</v>
      </c>
      <c r="L1130">
        <v>6958035</v>
      </c>
      <c r="M1130" t="s">
        <v>10786</v>
      </c>
      <c r="N1130" t="s">
        <v>10787</v>
      </c>
      <c r="O1130" t="s">
        <v>10788</v>
      </c>
      <c r="P1130" t="s">
        <v>13567</v>
      </c>
    </row>
    <row r="1131" spans="1:16" x14ac:dyDescent="0.35">
      <c r="A1131" t="s">
        <v>10789</v>
      </c>
      <c r="B1131" t="s">
        <v>14097</v>
      </c>
      <c r="C1131" t="s">
        <v>13567</v>
      </c>
      <c r="D1131">
        <v>669</v>
      </c>
      <c r="E1131">
        <v>1499</v>
      </c>
      <c r="F1131" s="5">
        <v>0.55000000000000004</v>
      </c>
      <c r="G1131" t="s">
        <v>13082</v>
      </c>
      <c r="H1131" t="s">
        <v>13101</v>
      </c>
      <c r="I1131" t="s">
        <v>13082</v>
      </c>
      <c r="J1131">
        <v>2.2999999999999998</v>
      </c>
      <c r="K1131">
        <v>13</v>
      </c>
      <c r="L1131">
        <v>19487</v>
      </c>
      <c r="M1131" t="s">
        <v>10796</v>
      </c>
      <c r="N1131" t="s">
        <v>10797</v>
      </c>
      <c r="O1131" t="s">
        <v>10798</v>
      </c>
      <c r="P1131" t="s">
        <v>13567</v>
      </c>
    </row>
    <row r="1132" spans="1:16" x14ac:dyDescent="0.35">
      <c r="A1132" t="s">
        <v>10799</v>
      </c>
      <c r="B1132" t="s">
        <v>14098</v>
      </c>
      <c r="C1132" t="s">
        <v>13567</v>
      </c>
      <c r="D1132">
        <v>5890</v>
      </c>
      <c r="E1132">
        <v>7506</v>
      </c>
      <c r="F1132" s="5">
        <v>0.22</v>
      </c>
      <c r="G1132" t="s">
        <v>13085</v>
      </c>
      <c r="H1132" t="s">
        <v>13101</v>
      </c>
      <c r="I1132" t="s">
        <v>13084</v>
      </c>
      <c r="J1132">
        <v>4.5</v>
      </c>
      <c r="K1132">
        <v>7241</v>
      </c>
      <c r="L1132">
        <v>54350946</v>
      </c>
      <c r="M1132" t="s">
        <v>10806</v>
      </c>
      <c r="N1132" t="s">
        <v>10807</v>
      </c>
      <c r="O1132" t="s">
        <v>10808</v>
      </c>
      <c r="P1132" t="s">
        <v>13567</v>
      </c>
    </row>
    <row r="1133" spans="1:16" x14ac:dyDescent="0.35">
      <c r="A1133" t="s">
        <v>10809</v>
      </c>
      <c r="B1133" t="s">
        <v>14099</v>
      </c>
      <c r="C1133" t="s">
        <v>13567</v>
      </c>
      <c r="D1133">
        <v>9199</v>
      </c>
      <c r="E1133">
        <v>18000</v>
      </c>
      <c r="F1133" s="5">
        <v>0.49</v>
      </c>
      <c r="G1133" t="s">
        <v>13085</v>
      </c>
      <c r="H1133" t="s">
        <v>13101</v>
      </c>
      <c r="I1133" t="s">
        <v>13084</v>
      </c>
      <c r="J1133">
        <v>4</v>
      </c>
      <c r="K1133">
        <v>16020</v>
      </c>
      <c r="L1133">
        <v>288360000</v>
      </c>
      <c r="M1133" t="s">
        <v>10816</v>
      </c>
      <c r="N1133" t="s">
        <v>10817</v>
      </c>
      <c r="O1133" t="s">
        <v>10818</v>
      </c>
      <c r="P1133" t="s">
        <v>13567</v>
      </c>
    </row>
    <row r="1134" spans="1:16" x14ac:dyDescent="0.35">
      <c r="A1134" t="s">
        <v>10819</v>
      </c>
      <c r="B1134" t="s">
        <v>13916</v>
      </c>
      <c r="C1134" t="s">
        <v>13567</v>
      </c>
      <c r="D1134">
        <v>351</v>
      </c>
      <c r="E1134">
        <v>1099</v>
      </c>
      <c r="F1134" s="5">
        <v>0.68</v>
      </c>
      <c r="G1134" t="s">
        <v>13082</v>
      </c>
      <c r="H1134" t="s">
        <v>13083</v>
      </c>
      <c r="I1134" t="s">
        <v>13084</v>
      </c>
      <c r="J1134">
        <v>3.7</v>
      </c>
      <c r="K1134">
        <v>1470</v>
      </c>
      <c r="L1134">
        <v>1615530</v>
      </c>
      <c r="M1134" t="s">
        <v>10826</v>
      </c>
      <c r="N1134" t="s">
        <v>10827</v>
      </c>
      <c r="O1134" t="s">
        <v>10828</v>
      </c>
      <c r="P1134" t="s">
        <v>13567</v>
      </c>
    </row>
    <row r="1135" spans="1:16" x14ac:dyDescent="0.35">
      <c r="A1135" t="s">
        <v>10829</v>
      </c>
      <c r="B1135" t="s">
        <v>14100</v>
      </c>
      <c r="C1135" t="s">
        <v>14101</v>
      </c>
      <c r="D1135">
        <v>899</v>
      </c>
      <c r="E1135">
        <v>1900</v>
      </c>
      <c r="F1135" s="5">
        <v>0.53</v>
      </c>
      <c r="G1135" t="s">
        <v>13082</v>
      </c>
      <c r="H1135" t="s">
        <v>13101</v>
      </c>
      <c r="I1135" t="s">
        <v>13084</v>
      </c>
      <c r="J1135">
        <v>4</v>
      </c>
      <c r="K1135">
        <v>3663</v>
      </c>
      <c r="L1135">
        <v>6959700</v>
      </c>
      <c r="M1135" t="s">
        <v>10837</v>
      </c>
      <c r="N1135" t="s">
        <v>10838</v>
      </c>
      <c r="O1135" t="s">
        <v>10839</v>
      </c>
      <c r="P1135" t="s">
        <v>14101</v>
      </c>
    </row>
    <row r="1136" spans="1:16" x14ac:dyDescent="0.35">
      <c r="A1136" t="s">
        <v>10840</v>
      </c>
      <c r="B1136" t="s">
        <v>14102</v>
      </c>
      <c r="C1136" t="s">
        <v>13567</v>
      </c>
      <c r="D1136">
        <v>1349</v>
      </c>
      <c r="E1136">
        <v>1850</v>
      </c>
      <c r="F1136" s="5">
        <v>0.27</v>
      </c>
      <c r="G1136" t="s">
        <v>13085</v>
      </c>
      <c r="H1136" t="s">
        <v>13101</v>
      </c>
      <c r="I1136" t="s">
        <v>13082</v>
      </c>
      <c r="J1136">
        <v>4.4000000000000004</v>
      </c>
      <c r="K1136">
        <v>638</v>
      </c>
      <c r="L1136">
        <v>1180300</v>
      </c>
      <c r="M1136" t="s">
        <v>10847</v>
      </c>
      <c r="N1136" t="s">
        <v>10848</v>
      </c>
      <c r="O1136" t="s">
        <v>10849</v>
      </c>
      <c r="P1136" t="s">
        <v>13567</v>
      </c>
    </row>
    <row r="1137" spans="1:16" x14ac:dyDescent="0.35">
      <c r="A1137" t="s">
        <v>10850</v>
      </c>
      <c r="B1137" t="s">
        <v>14103</v>
      </c>
      <c r="C1137" t="s">
        <v>13567</v>
      </c>
      <c r="D1137">
        <v>6236</v>
      </c>
      <c r="E1137">
        <v>9999</v>
      </c>
      <c r="F1137" s="5">
        <v>0.38</v>
      </c>
      <c r="G1137" t="s">
        <v>13085</v>
      </c>
      <c r="H1137" t="s">
        <v>13101</v>
      </c>
      <c r="I1137" t="s">
        <v>13084</v>
      </c>
      <c r="J1137">
        <v>4.0999999999999996</v>
      </c>
      <c r="K1137">
        <v>3552</v>
      </c>
      <c r="L1137">
        <v>35516448</v>
      </c>
      <c r="M1137" t="s">
        <v>10857</v>
      </c>
      <c r="N1137" t="s">
        <v>10858</v>
      </c>
      <c r="O1137" t="s">
        <v>10859</v>
      </c>
      <c r="P1137" t="s">
        <v>13567</v>
      </c>
    </row>
    <row r="1138" spans="1:16" x14ac:dyDescent="0.35">
      <c r="A1138" t="s">
        <v>10860</v>
      </c>
      <c r="B1138" t="s">
        <v>14104</v>
      </c>
      <c r="C1138" t="s">
        <v>13567</v>
      </c>
      <c r="D1138">
        <v>2742</v>
      </c>
      <c r="E1138">
        <v>3995</v>
      </c>
      <c r="F1138" s="5">
        <v>0.31</v>
      </c>
      <c r="G1138" t="s">
        <v>13085</v>
      </c>
      <c r="H1138" t="s">
        <v>13101</v>
      </c>
      <c r="I1138" t="s">
        <v>13084</v>
      </c>
      <c r="J1138">
        <v>4.4000000000000004</v>
      </c>
      <c r="K1138">
        <v>11148</v>
      </c>
      <c r="L1138">
        <v>44536260</v>
      </c>
      <c r="M1138" t="s">
        <v>10867</v>
      </c>
      <c r="N1138" t="s">
        <v>10868</v>
      </c>
      <c r="O1138" t="s">
        <v>10869</v>
      </c>
      <c r="P1138" t="s">
        <v>13567</v>
      </c>
    </row>
    <row r="1139" spans="1:16" x14ac:dyDescent="0.35">
      <c r="A1139" t="s">
        <v>10870</v>
      </c>
      <c r="B1139" t="s">
        <v>14105</v>
      </c>
      <c r="C1139" t="s">
        <v>13567</v>
      </c>
      <c r="D1139">
        <v>721</v>
      </c>
      <c r="E1139">
        <v>1499</v>
      </c>
      <c r="F1139" s="5">
        <v>0.52</v>
      </c>
      <c r="G1139" t="s">
        <v>13082</v>
      </c>
      <c r="H1139" t="s">
        <v>13101</v>
      </c>
      <c r="I1139" t="s">
        <v>13084</v>
      </c>
      <c r="J1139">
        <v>3.1</v>
      </c>
      <c r="K1139">
        <v>2449</v>
      </c>
      <c r="L1139">
        <v>3671051</v>
      </c>
      <c r="M1139" t="s">
        <v>10877</v>
      </c>
      <c r="N1139" t="s">
        <v>10878</v>
      </c>
      <c r="O1139" t="s">
        <v>10879</v>
      </c>
      <c r="P1139" t="s">
        <v>13567</v>
      </c>
    </row>
    <row r="1140" spans="1:16" x14ac:dyDescent="0.35">
      <c r="A1140" t="s">
        <v>10880</v>
      </c>
      <c r="B1140" t="s">
        <v>14106</v>
      </c>
      <c r="C1140" t="s">
        <v>13567</v>
      </c>
      <c r="D1140">
        <v>2903</v>
      </c>
      <c r="E1140">
        <v>3295</v>
      </c>
      <c r="F1140" s="5">
        <v>0.12</v>
      </c>
      <c r="G1140" t="s">
        <v>13085</v>
      </c>
      <c r="H1140" t="s">
        <v>13101</v>
      </c>
      <c r="I1140" t="s">
        <v>13084</v>
      </c>
      <c r="J1140">
        <v>4.3</v>
      </c>
      <c r="K1140">
        <v>2299</v>
      </c>
      <c r="L1140">
        <v>7575205</v>
      </c>
      <c r="M1140" t="s">
        <v>10887</v>
      </c>
      <c r="N1140" t="s">
        <v>10888</v>
      </c>
      <c r="O1140" t="s">
        <v>10889</v>
      </c>
      <c r="P1140" t="s">
        <v>13567</v>
      </c>
    </row>
    <row r="1141" spans="1:16" x14ac:dyDescent="0.35">
      <c r="A1141" t="s">
        <v>10890</v>
      </c>
      <c r="B1141" t="s">
        <v>14107</v>
      </c>
      <c r="C1141" t="s">
        <v>13567</v>
      </c>
      <c r="D1141">
        <v>1656</v>
      </c>
      <c r="E1141">
        <v>2695</v>
      </c>
      <c r="F1141" s="5">
        <v>0.39</v>
      </c>
      <c r="G1141" t="s">
        <v>13085</v>
      </c>
      <c r="H1141" t="s">
        <v>13101</v>
      </c>
      <c r="I1141" t="s">
        <v>13084</v>
      </c>
      <c r="J1141">
        <v>4.4000000000000004</v>
      </c>
      <c r="K1141">
        <v>6027</v>
      </c>
      <c r="L1141">
        <v>16242765</v>
      </c>
      <c r="M1141" t="s">
        <v>10897</v>
      </c>
      <c r="N1141" t="s">
        <v>10898</v>
      </c>
      <c r="O1141" t="s">
        <v>10899</v>
      </c>
      <c r="P1141" t="s">
        <v>13567</v>
      </c>
    </row>
    <row r="1142" spans="1:16" x14ac:dyDescent="0.35">
      <c r="A1142" t="s">
        <v>10900</v>
      </c>
      <c r="B1142" t="s">
        <v>14108</v>
      </c>
      <c r="C1142" t="s">
        <v>13567</v>
      </c>
      <c r="D1142">
        <v>1399</v>
      </c>
      <c r="E1142">
        <v>2290</v>
      </c>
      <c r="F1142" s="5">
        <v>0.39</v>
      </c>
      <c r="G1142" t="s">
        <v>13085</v>
      </c>
      <c r="H1142" t="s">
        <v>13101</v>
      </c>
      <c r="I1142" t="s">
        <v>13082</v>
      </c>
      <c r="J1142">
        <v>4.4000000000000004</v>
      </c>
      <c r="K1142">
        <v>461</v>
      </c>
      <c r="L1142">
        <v>1055690</v>
      </c>
      <c r="M1142" t="s">
        <v>10907</v>
      </c>
      <c r="N1142" t="s">
        <v>10908</v>
      </c>
      <c r="O1142" t="s">
        <v>10909</v>
      </c>
      <c r="P1142" t="s">
        <v>13567</v>
      </c>
    </row>
    <row r="1143" spans="1:16" x14ac:dyDescent="0.35">
      <c r="A1143" t="s">
        <v>10910</v>
      </c>
      <c r="B1143" t="s">
        <v>14109</v>
      </c>
      <c r="C1143" t="s">
        <v>13567</v>
      </c>
      <c r="D1143">
        <v>2079</v>
      </c>
      <c r="E1143">
        <v>3099</v>
      </c>
      <c r="F1143" s="5">
        <v>0.33</v>
      </c>
      <c r="G1143" t="s">
        <v>13085</v>
      </c>
      <c r="H1143" t="s">
        <v>13101</v>
      </c>
      <c r="I1143" t="s">
        <v>13082</v>
      </c>
      <c r="J1143">
        <v>4.0999999999999996</v>
      </c>
      <c r="K1143">
        <v>282</v>
      </c>
      <c r="L1143">
        <v>873918</v>
      </c>
      <c r="M1143" t="s">
        <v>10917</v>
      </c>
      <c r="N1143" t="s">
        <v>10918</v>
      </c>
      <c r="O1143" t="s">
        <v>10919</v>
      </c>
      <c r="P1143" t="s">
        <v>13567</v>
      </c>
    </row>
    <row r="1144" spans="1:16" x14ac:dyDescent="0.35">
      <c r="A1144" t="s">
        <v>10920</v>
      </c>
      <c r="B1144" t="s">
        <v>14110</v>
      </c>
      <c r="C1144" t="s">
        <v>13567</v>
      </c>
      <c r="D1144">
        <v>999</v>
      </c>
      <c r="E1144">
        <v>1075</v>
      </c>
      <c r="F1144" s="5">
        <v>7.0000000000000007E-2</v>
      </c>
      <c r="G1144" t="s">
        <v>13085</v>
      </c>
      <c r="H1144" t="s">
        <v>13101</v>
      </c>
      <c r="I1144" t="s">
        <v>13084</v>
      </c>
      <c r="J1144">
        <v>4.0999999999999996</v>
      </c>
      <c r="K1144">
        <v>9275</v>
      </c>
      <c r="L1144">
        <v>9970625</v>
      </c>
      <c r="M1144" t="s">
        <v>10927</v>
      </c>
      <c r="N1144" t="s">
        <v>10928</v>
      </c>
      <c r="O1144" t="s">
        <v>10929</v>
      </c>
      <c r="P1144" t="s">
        <v>13567</v>
      </c>
    </row>
    <row r="1145" spans="1:16" x14ac:dyDescent="0.35">
      <c r="A1145" t="s">
        <v>10930</v>
      </c>
      <c r="B1145" t="s">
        <v>14111</v>
      </c>
      <c r="C1145" t="s">
        <v>13567</v>
      </c>
      <c r="D1145">
        <v>3179</v>
      </c>
      <c r="E1145">
        <v>6999</v>
      </c>
      <c r="F1145" s="5">
        <v>0.55000000000000004</v>
      </c>
      <c r="G1145" t="s">
        <v>13082</v>
      </c>
      <c r="H1145" t="s">
        <v>13101</v>
      </c>
      <c r="I1145" t="s">
        <v>13082</v>
      </c>
      <c r="J1145">
        <v>4</v>
      </c>
      <c r="K1145">
        <v>743</v>
      </c>
      <c r="L1145">
        <v>5200257</v>
      </c>
      <c r="M1145" t="s">
        <v>10937</v>
      </c>
      <c r="N1145" t="s">
        <v>10938</v>
      </c>
      <c r="O1145" t="s">
        <v>10939</v>
      </c>
      <c r="P1145" t="s">
        <v>13567</v>
      </c>
    </row>
    <row r="1146" spans="1:16" x14ac:dyDescent="0.35">
      <c r="A1146" t="s">
        <v>10940</v>
      </c>
      <c r="B1146" t="s">
        <v>14112</v>
      </c>
      <c r="C1146" t="s">
        <v>13567</v>
      </c>
      <c r="D1146">
        <v>1049</v>
      </c>
      <c r="E1146">
        <v>2499</v>
      </c>
      <c r="F1146" s="5">
        <v>0.57999999999999996</v>
      </c>
      <c r="G1146" t="s">
        <v>13082</v>
      </c>
      <c r="H1146" t="s">
        <v>13101</v>
      </c>
      <c r="I1146" t="s">
        <v>13082</v>
      </c>
      <c r="J1146">
        <v>3.6</v>
      </c>
      <c r="K1146">
        <v>328</v>
      </c>
      <c r="L1146">
        <v>819672</v>
      </c>
      <c r="M1146" t="s">
        <v>10947</v>
      </c>
      <c r="N1146" t="s">
        <v>10948</v>
      </c>
      <c r="O1146" t="s">
        <v>10949</v>
      </c>
      <c r="P1146" t="s">
        <v>13567</v>
      </c>
    </row>
    <row r="1147" spans="1:16" x14ac:dyDescent="0.35">
      <c r="A1147" t="s">
        <v>10950</v>
      </c>
      <c r="B1147" t="s">
        <v>14113</v>
      </c>
      <c r="C1147" t="s">
        <v>13567</v>
      </c>
      <c r="D1147">
        <v>3599</v>
      </c>
      <c r="E1147">
        <v>7290</v>
      </c>
      <c r="F1147" s="5">
        <v>0.51</v>
      </c>
      <c r="G1147" t="s">
        <v>13082</v>
      </c>
      <c r="H1147" t="s">
        <v>13101</v>
      </c>
      <c r="I1147" t="s">
        <v>13082</v>
      </c>
      <c r="J1147">
        <v>3.9</v>
      </c>
      <c r="K1147">
        <v>942</v>
      </c>
      <c r="L1147">
        <v>6867180</v>
      </c>
      <c r="M1147" t="s">
        <v>10957</v>
      </c>
      <c r="N1147" t="s">
        <v>10958</v>
      </c>
      <c r="O1147" t="s">
        <v>10959</v>
      </c>
      <c r="P1147" t="s">
        <v>13567</v>
      </c>
    </row>
    <row r="1148" spans="1:16" x14ac:dyDescent="0.35">
      <c r="A1148" t="s">
        <v>10960</v>
      </c>
      <c r="B1148" t="s">
        <v>14114</v>
      </c>
      <c r="C1148" t="s">
        <v>13567</v>
      </c>
      <c r="D1148">
        <v>4799</v>
      </c>
      <c r="E1148">
        <v>5795</v>
      </c>
      <c r="F1148" s="5">
        <v>0.17</v>
      </c>
      <c r="G1148" t="s">
        <v>13085</v>
      </c>
      <c r="H1148" t="s">
        <v>13101</v>
      </c>
      <c r="I1148" t="s">
        <v>13084</v>
      </c>
      <c r="J1148">
        <v>3.9</v>
      </c>
      <c r="K1148">
        <v>3815</v>
      </c>
      <c r="L1148">
        <v>22107925</v>
      </c>
      <c r="M1148" t="s">
        <v>10968</v>
      </c>
      <c r="N1148" t="s">
        <v>10969</v>
      </c>
      <c r="O1148" t="s">
        <v>10970</v>
      </c>
      <c r="P1148" t="s">
        <v>13567</v>
      </c>
    </row>
    <row r="1149" spans="1:16" x14ac:dyDescent="0.35">
      <c r="A1149" t="s">
        <v>10971</v>
      </c>
      <c r="B1149" t="s">
        <v>14115</v>
      </c>
      <c r="C1149" t="s">
        <v>13567</v>
      </c>
      <c r="D1149">
        <v>1699</v>
      </c>
      <c r="E1149">
        <v>3398</v>
      </c>
      <c r="F1149" s="5">
        <v>0.5</v>
      </c>
      <c r="G1149" t="s">
        <v>13082</v>
      </c>
      <c r="H1149" t="s">
        <v>13101</v>
      </c>
      <c r="I1149" t="s">
        <v>13084</v>
      </c>
      <c r="J1149">
        <v>3.8</v>
      </c>
      <c r="K1149">
        <v>7988</v>
      </c>
      <c r="L1149">
        <v>27143224</v>
      </c>
      <c r="M1149" t="s">
        <v>10978</v>
      </c>
      <c r="N1149" t="s">
        <v>10979</v>
      </c>
      <c r="O1149" t="s">
        <v>10980</v>
      </c>
      <c r="P1149" t="s">
        <v>13567</v>
      </c>
    </row>
    <row r="1150" spans="1:16" x14ac:dyDescent="0.35">
      <c r="A1150" t="s">
        <v>10981</v>
      </c>
      <c r="B1150" t="s">
        <v>14116</v>
      </c>
      <c r="C1150" t="s">
        <v>13567</v>
      </c>
      <c r="D1150">
        <v>664</v>
      </c>
      <c r="E1150">
        <v>1490</v>
      </c>
      <c r="F1150" s="5">
        <v>0.55000000000000004</v>
      </c>
      <c r="G1150" t="s">
        <v>13082</v>
      </c>
      <c r="H1150" t="s">
        <v>13101</v>
      </c>
      <c r="I1150" t="s">
        <v>13082</v>
      </c>
      <c r="J1150">
        <v>4.0999999999999996</v>
      </c>
      <c r="K1150">
        <v>925</v>
      </c>
      <c r="L1150">
        <v>1378250</v>
      </c>
      <c r="M1150" t="s">
        <v>10988</v>
      </c>
      <c r="N1150" t="s">
        <v>10989</v>
      </c>
      <c r="O1150" t="s">
        <v>10990</v>
      </c>
      <c r="P1150" t="s">
        <v>13567</v>
      </c>
    </row>
    <row r="1151" spans="1:16" x14ac:dyDescent="0.35">
      <c r="A1151" t="s">
        <v>10991</v>
      </c>
      <c r="B1151" t="s">
        <v>14117</v>
      </c>
      <c r="C1151" t="s">
        <v>13567</v>
      </c>
      <c r="D1151">
        <v>948</v>
      </c>
      <c r="E1151">
        <v>1620</v>
      </c>
      <c r="F1151" s="5">
        <v>0.41</v>
      </c>
      <c r="G1151" t="s">
        <v>13085</v>
      </c>
      <c r="H1151" t="s">
        <v>13101</v>
      </c>
      <c r="I1151" t="s">
        <v>13084</v>
      </c>
      <c r="J1151">
        <v>4.0999999999999996</v>
      </c>
      <c r="K1151">
        <v>4370</v>
      </c>
      <c r="L1151">
        <v>7079400</v>
      </c>
      <c r="M1151" t="s">
        <v>10999</v>
      </c>
      <c r="N1151" t="s">
        <v>11000</v>
      </c>
      <c r="O1151" t="s">
        <v>11001</v>
      </c>
      <c r="P1151" t="s">
        <v>13567</v>
      </c>
    </row>
    <row r="1152" spans="1:16" x14ac:dyDescent="0.35">
      <c r="A1152" t="s">
        <v>11002</v>
      </c>
      <c r="B1152" t="s">
        <v>14118</v>
      </c>
      <c r="C1152" t="s">
        <v>13567</v>
      </c>
      <c r="D1152">
        <v>850</v>
      </c>
      <c r="E1152">
        <v>1000</v>
      </c>
      <c r="F1152" s="5">
        <v>0.15</v>
      </c>
      <c r="G1152" t="s">
        <v>13085</v>
      </c>
      <c r="H1152" t="s">
        <v>13101</v>
      </c>
      <c r="I1152" t="s">
        <v>13084</v>
      </c>
      <c r="J1152">
        <v>4.0999999999999996</v>
      </c>
      <c r="K1152">
        <v>7619</v>
      </c>
      <c r="L1152">
        <v>7619000</v>
      </c>
      <c r="M1152" t="s">
        <v>11009</v>
      </c>
      <c r="N1152" t="s">
        <v>11010</v>
      </c>
      <c r="O1152" t="s">
        <v>11011</v>
      </c>
      <c r="P1152" t="s">
        <v>13567</v>
      </c>
    </row>
    <row r="1153" spans="1:16" x14ac:dyDescent="0.35">
      <c r="A1153" t="s">
        <v>11012</v>
      </c>
      <c r="B1153" t="s">
        <v>14119</v>
      </c>
      <c r="C1153" t="s">
        <v>13567</v>
      </c>
      <c r="D1153">
        <v>600</v>
      </c>
      <c r="E1153">
        <v>640</v>
      </c>
      <c r="F1153" s="5">
        <v>0.06</v>
      </c>
      <c r="G1153" t="s">
        <v>13085</v>
      </c>
      <c r="H1153" t="s">
        <v>13101</v>
      </c>
      <c r="I1153" t="s">
        <v>13084</v>
      </c>
      <c r="J1153">
        <v>3.8</v>
      </c>
      <c r="K1153">
        <v>2593</v>
      </c>
      <c r="L1153">
        <v>1659520</v>
      </c>
      <c r="M1153" t="s">
        <v>11019</v>
      </c>
      <c r="N1153" t="s">
        <v>11020</v>
      </c>
      <c r="O1153" t="s">
        <v>11021</v>
      </c>
      <c r="P1153" t="s">
        <v>13567</v>
      </c>
    </row>
    <row r="1154" spans="1:16" x14ac:dyDescent="0.35">
      <c r="A1154" t="s">
        <v>11022</v>
      </c>
      <c r="B1154" t="s">
        <v>14120</v>
      </c>
      <c r="C1154" t="s">
        <v>13567</v>
      </c>
      <c r="D1154">
        <v>3711</v>
      </c>
      <c r="E1154">
        <v>4495</v>
      </c>
      <c r="F1154" s="5">
        <v>0.17</v>
      </c>
      <c r="G1154" t="s">
        <v>13085</v>
      </c>
      <c r="H1154" t="s">
        <v>13101</v>
      </c>
      <c r="I1154" t="s">
        <v>13082</v>
      </c>
      <c r="J1154">
        <v>4.3</v>
      </c>
      <c r="K1154">
        <v>356</v>
      </c>
      <c r="L1154">
        <v>1600220</v>
      </c>
      <c r="M1154" t="s">
        <v>11029</v>
      </c>
      <c r="N1154" t="s">
        <v>11030</v>
      </c>
      <c r="O1154" t="s">
        <v>11031</v>
      </c>
      <c r="P1154" t="s">
        <v>13567</v>
      </c>
    </row>
    <row r="1155" spans="1:16" x14ac:dyDescent="0.35">
      <c r="A1155" t="s">
        <v>11032</v>
      </c>
      <c r="B1155" t="s">
        <v>14121</v>
      </c>
      <c r="C1155" t="s">
        <v>13567</v>
      </c>
      <c r="D1155">
        <v>799</v>
      </c>
      <c r="E1155">
        <v>2999</v>
      </c>
      <c r="F1155" s="5">
        <v>0.73</v>
      </c>
      <c r="G1155" t="s">
        <v>13082</v>
      </c>
      <c r="H1155" t="s">
        <v>13101</v>
      </c>
      <c r="I1155" t="s">
        <v>13082</v>
      </c>
      <c r="J1155">
        <v>4.5</v>
      </c>
      <c r="K1155">
        <v>63</v>
      </c>
      <c r="L1155">
        <v>188937</v>
      </c>
      <c r="M1155" t="s">
        <v>11039</v>
      </c>
      <c r="N1155" t="s">
        <v>11040</v>
      </c>
      <c r="O1155" t="s">
        <v>11041</v>
      </c>
      <c r="P1155" t="s">
        <v>13567</v>
      </c>
    </row>
    <row r="1156" spans="1:16" x14ac:dyDescent="0.35">
      <c r="A1156" t="s">
        <v>11042</v>
      </c>
      <c r="B1156" t="s">
        <v>13988</v>
      </c>
      <c r="C1156" t="s">
        <v>13567</v>
      </c>
      <c r="D1156">
        <v>980</v>
      </c>
      <c r="E1156">
        <v>980</v>
      </c>
      <c r="F1156" s="5">
        <v>0</v>
      </c>
      <c r="G1156" t="s">
        <v>13085</v>
      </c>
      <c r="H1156" t="s">
        <v>13101</v>
      </c>
      <c r="I1156" t="s">
        <v>13084</v>
      </c>
      <c r="J1156">
        <v>4.2</v>
      </c>
      <c r="K1156">
        <v>4740</v>
      </c>
      <c r="L1156">
        <v>4645200</v>
      </c>
      <c r="M1156" t="s">
        <v>11049</v>
      </c>
      <c r="N1156" t="s">
        <v>11050</v>
      </c>
      <c r="O1156" t="s">
        <v>11051</v>
      </c>
      <c r="P1156" t="s">
        <v>13567</v>
      </c>
    </row>
    <row r="1157" spans="1:16" x14ac:dyDescent="0.35">
      <c r="A1157" t="s">
        <v>11052</v>
      </c>
      <c r="B1157" t="s">
        <v>14122</v>
      </c>
      <c r="C1157" t="s">
        <v>13567</v>
      </c>
      <c r="D1157">
        <v>351</v>
      </c>
      <c r="E1157">
        <v>899</v>
      </c>
      <c r="F1157" s="5">
        <v>0.61</v>
      </c>
      <c r="G1157" t="s">
        <v>13082</v>
      </c>
      <c r="H1157" t="s">
        <v>13083</v>
      </c>
      <c r="I1157" t="s">
        <v>13082</v>
      </c>
      <c r="J1157">
        <v>3.9</v>
      </c>
      <c r="K1157">
        <v>296</v>
      </c>
      <c r="L1157">
        <v>266104</v>
      </c>
      <c r="M1157" t="s">
        <v>11059</v>
      </c>
      <c r="N1157" t="s">
        <v>11060</v>
      </c>
      <c r="O1157" t="s">
        <v>11061</v>
      </c>
      <c r="P1157" t="s">
        <v>13567</v>
      </c>
    </row>
    <row r="1158" spans="1:16" x14ac:dyDescent="0.35">
      <c r="A1158" t="s">
        <v>11062</v>
      </c>
      <c r="B1158" t="s">
        <v>14123</v>
      </c>
      <c r="C1158" t="s">
        <v>13567</v>
      </c>
      <c r="D1158">
        <v>229</v>
      </c>
      <c r="E1158">
        <v>499</v>
      </c>
      <c r="F1158" s="5">
        <v>0.54</v>
      </c>
      <c r="G1158" t="s">
        <v>13082</v>
      </c>
      <c r="H1158" t="s">
        <v>13083</v>
      </c>
      <c r="I1158" t="s">
        <v>13082</v>
      </c>
      <c r="J1158">
        <v>3.5</v>
      </c>
      <c r="K1158">
        <v>185</v>
      </c>
      <c r="L1158">
        <v>92315</v>
      </c>
      <c r="M1158" t="s">
        <v>11070</v>
      </c>
      <c r="N1158" t="s">
        <v>11071</v>
      </c>
      <c r="O1158" t="s">
        <v>11072</v>
      </c>
      <c r="P1158" t="s">
        <v>13567</v>
      </c>
    </row>
    <row r="1159" spans="1:16" x14ac:dyDescent="0.35">
      <c r="A1159" t="s">
        <v>11073</v>
      </c>
      <c r="B1159" t="s">
        <v>14106</v>
      </c>
      <c r="C1159" t="s">
        <v>13567</v>
      </c>
      <c r="D1159">
        <v>3349</v>
      </c>
      <c r="E1159">
        <v>3995</v>
      </c>
      <c r="F1159" s="5">
        <v>0.16</v>
      </c>
      <c r="G1159" t="s">
        <v>13085</v>
      </c>
      <c r="H1159" t="s">
        <v>13101</v>
      </c>
      <c r="I1159" t="s">
        <v>13084</v>
      </c>
      <c r="J1159">
        <v>4.3</v>
      </c>
      <c r="K1159">
        <v>1954</v>
      </c>
      <c r="L1159">
        <v>7806230</v>
      </c>
      <c r="M1159" t="s">
        <v>11080</v>
      </c>
      <c r="N1159" t="s">
        <v>11081</v>
      </c>
      <c r="O1159" t="s">
        <v>11082</v>
      </c>
      <c r="P1159" t="s">
        <v>13567</v>
      </c>
    </row>
    <row r="1160" spans="1:16" x14ac:dyDescent="0.35">
      <c r="A1160" t="s">
        <v>11083</v>
      </c>
      <c r="B1160" t="s">
        <v>14124</v>
      </c>
      <c r="C1160" t="s">
        <v>13567</v>
      </c>
      <c r="D1160">
        <v>5499</v>
      </c>
      <c r="E1160">
        <v>11500</v>
      </c>
      <c r="F1160" s="5">
        <v>0.52</v>
      </c>
      <c r="G1160" t="s">
        <v>13082</v>
      </c>
      <c r="H1160" t="s">
        <v>13101</v>
      </c>
      <c r="I1160" t="s">
        <v>13082</v>
      </c>
      <c r="J1160">
        <v>3.9</v>
      </c>
      <c r="K1160">
        <v>959</v>
      </c>
      <c r="L1160">
        <v>11028500</v>
      </c>
      <c r="M1160" t="s">
        <v>11090</v>
      </c>
      <c r="N1160" t="s">
        <v>11091</v>
      </c>
      <c r="O1160" t="s">
        <v>11092</v>
      </c>
      <c r="P1160" t="s">
        <v>13567</v>
      </c>
    </row>
    <row r="1161" spans="1:16" x14ac:dyDescent="0.35">
      <c r="A1161" t="s">
        <v>11093</v>
      </c>
      <c r="B1161" t="s">
        <v>14125</v>
      </c>
      <c r="C1161" t="s">
        <v>13567</v>
      </c>
      <c r="D1161">
        <v>299</v>
      </c>
      <c r="E1161">
        <v>499</v>
      </c>
      <c r="F1161" s="5">
        <v>0.4</v>
      </c>
      <c r="G1161" t="s">
        <v>13085</v>
      </c>
      <c r="H1161" t="s">
        <v>13083</v>
      </c>
      <c r="I1161" t="s">
        <v>13084</v>
      </c>
      <c r="J1161">
        <v>3.9</v>
      </c>
      <c r="K1161">
        <v>1015</v>
      </c>
      <c r="L1161">
        <v>506485</v>
      </c>
      <c r="M1161" t="s">
        <v>11100</v>
      </c>
      <c r="N1161" t="s">
        <v>11101</v>
      </c>
      <c r="O1161" t="s">
        <v>11102</v>
      </c>
      <c r="P1161" t="s">
        <v>13567</v>
      </c>
    </row>
    <row r="1162" spans="1:16" x14ac:dyDescent="0.35">
      <c r="A1162" t="s">
        <v>11103</v>
      </c>
      <c r="B1162" t="s">
        <v>14126</v>
      </c>
      <c r="C1162" t="s">
        <v>13567</v>
      </c>
      <c r="D1162">
        <v>2249</v>
      </c>
      <c r="E1162">
        <v>3550</v>
      </c>
      <c r="F1162" s="5">
        <v>0.37</v>
      </c>
      <c r="G1162" t="s">
        <v>13085</v>
      </c>
      <c r="H1162" t="s">
        <v>13101</v>
      </c>
      <c r="I1162" t="s">
        <v>13084</v>
      </c>
      <c r="J1162">
        <v>4</v>
      </c>
      <c r="K1162">
        <v>3973</v>
      </c>
      <c r="L1162">
        <v>14104150</v>
      </c>
      <c r="M1162" t="s">
        <v>11111</v>
      </c>
      <c r="N1162" t="s">
        <v>11112</v>
      </c>
      <c r="O1162" t="s">
        <v>11113</v>
      </c>
      <c r="P1162" t="s">
        <v>13567</v>
      </c>
    </row>
    <row r="1163" spans="1:16" x14ac:dyDescent="0.35">
      <c r="A1163" t="s">
        <v>11114</v>
      </c>
      <c r="B1163" t="s">
        <v>14127</v>
      </c>
      <c r="C1163" t="s">
        <v>13567</v>
      </c>
      <c r="D1163">
        <v>699</v>
      </c>
      <c r="E1163">
        <v>1599</v>
      </c>
      <c r="F1163" s="5">
        <v>0.56000000000000005</v>
      </c>
      <c r="G1163" t="s">
        <v>13082</v>
      </c>
      <c r="H1163" t="s">
        <v>13101</v>
      </c>
      <c r="I1163" t="s">
        <v>13084</v>
      </c>
      <c r="J1163">
        <v>4.7</v>
      </c>
      <c r="K1163">
        <v>2300</v>
      </c>
      <c r="L1163">
        <v>3677700</v>
      </c>
      <c r="M1163" t="s">
        <v>11121</v>
      </c>
      <c r="N1163" t="s">
        <v>11122</v>
      </c>
      <c r="O1163" t="s">
        <v>11123</v>
      </c>
      <c r="P1163" t="s">
        <v>13567</v>
      </c>
    </row>
    <row r="1164" spans="1:16" x14ac:dyDescent="0.35">
      <c r="A1164" t="s">
        <v>11124</v>
      </c>
      <c r="B1164" t="s">
        <v>14128</v>
      </c>
      <c r="C1164" t="s">
        <v>13567</v>
      </c>
      <c r="D1164">
        <v>1235</v>
      </c>
      <c r="E1164">
        <v>1499</v>
      </c>
      <c r="F1164" s="5">
        <v>0.18</v>
      </c>
      <c r="G1164" t="s">
        <v>13085</v>
      </c>
      <c r="H1164" t="s">
        <v>13101</v>
      </c>
      <c r="I1164" t="s">
        <v>13082</v>
      </c>
      <c r="J1164">
        <v>4.0999999999999996</v>
      </c>
      <c r="K1164">
        <v>203</v>
      </c>
      <c r="L1164">
        <v>304297</v>
      </c>
      <c r="M1164" t="s">
        <v>11131</v>
      </c>
      <c r="N1164" t="s">
        <v>11132</v>
      </c>
      <c r="O1164" t="s">
        <v>11133</v>
      </c>
      <c r="P1164" t="s">
        <v>13567</v>
      </c>
    </row>
    <row r="1165" spans="1:16" x14ac:dyDescent="0.35">
      <c r="A1165" t="s">
        <v>11134</v>
      </c>
      <c r="B1165" t="s">
        <v>14129</v>
      </c>
      <c r="C1165" t="s">
        <v>13567</v>
      </c>
      <c r="D1165">
        <v>1349</v>
      </c>
      <c r="E1165">
        <v>2999</v>
      </c>
      <c r="F1165" s="5">
        <v>0.55000000000000004</v>
      </c>
      <c r="G1165" t="s">
        <v>13082</v>
      </c>
      <c r="H1165" t="s">
        <v>13101</v>
      </c>
      <c r="I1165" t="s">
        <v>13082</v>
      </c>
      <c r="J1165">
        <v>3.8</v>
      </c>
      <c r="K1165">
        <v>441</v>
      </c>
      <c r="L1165">
        <v>1322559</v>
      </c>
      <c r="M1165" t="s">
        <v>11141</v>
      </c>
      <c r="N1165" t="s">
        <v>11142</v>
      </c>
      <c r="O1165" t="s">
        <v>11143</v>
      </c>
      <c r="P1165" t="s">
        <v>13567</v>
      </c>
    </row>
    <row r="1166" spans="1:16" x14ac:dyDescent="0.35">
      <c r="A1166" t="s">
        <v>11144</v>
      </c>
      <c r="B1166" t="s">
        <v>14130</v>
      </c>
      <c r="C1166" t="s">
        <v>13567</v>
      </c>
      <c r="D1166">
        <v>6800</v>
      </c>
      <c r="E1166">
        <v>11500</v>
      </c>
      <c r="F1166" s="5">
        <v>0.41</v>
      </c>
      <c r="G1166" t="s">
        <v>13085</v>
      </c>
      <c r="H1166" t="s">
        <v>13101</v>
      </c>
      <c r="I1166" t="s">
        <v>13084</v>
      </c>
      <c r="J1166">
        <v>4.0999999999999996</v>
      </c>
      <c r="K1166">
        <v>10308</v>
      </c>
      <c r="L1166">
        <v>118542000</v>
      </c>
      <c r="M1166" t="s">
        <v>11151</v>
      </c>
      <c r="N1166" t="s">
        <v>11152</v>
      </c>
      <c r="O1166" t="s">
        <v>11153</v>
      </c>
      <c r="P1166" t="s">
        <v>13567</v>
      </c>
    </row>
    <row r="1167" spans="1:16" x14ac:dyDescent="0.35">
      <c r="A1167" t="s">
        <v>11154</v>
      </c>
      <c r="B1167" t="s">
        <v>14131</v>
      </c>
      <c r="C1167" t="s">
        <v>13567</v>
      </c>
      <c r="D1167">
        <v>2099</v>
      </c>
      <c r="E1167">
        <v>2499</v>
      </c>
      <c r="F1167" s="5">
        <v>0.16</v>
      </c>
      <c r="G1167" t="s">
        <v>13085</v>
      </c>
      <c r="H1167" t="s">
        <v>13101</v>
      </c>
      <c r="I1167" t="s">
        <v>13082</v>
      </c>
      <c r="K1167">
        <v>992</v>
      </c>
      <c r="L1167">
        <v>2479008</v>
      </c>
      <c r="M1167" t="s">
        <v>11162</v>
      </c>
      <c r="N1167" t="s">
        <v>11163</v>
      </c>
      <c r="O1167" t="s">
        <v>11164</v>
      </c>
      <c r="P1167" t="s">
        <v>13567</v>
      </c>
    </row>
    <row r="1168" spans="1:16" x14ac:dyDescent="0.35">
      <c r="A1168" t="s">
        <v>11165</v>
      </c>
      <c r="B1168" t="s">
        <v>14132</v>
      </c>
      <c r="C1168" t="s">
        <v>13567</v>
      </c>
      <c r="D1168">
        <v>1699</v>
      </c>
      <c r="E1168">
        <v>1975</v>
      </c>
      <c r="F1168" s="5">
        <v>0.14000000000000001</v>
      </c>
      <c r="G1168" t="s">
        <v>13085</v>
      </c>
      <c r="H1168" t="s">
        <v>13101</v>
      </c>
      <c r="I1168" t="s">
        <v>13084</v>
      </c>
      <c r="J1168">
        <v>4.0999999999999996</v>
      </c>
      <c r="K1168">
        <v>4716</v>
      </c>
      <c r="L1168">
        <v>9314100</v>
      </c>
      <c r="M1168" t="s">
        <v>11172</v>
      </c>
      <c r="N1168" t="s">
        <v>11173</v>
      </c>
      <c r="O1168" t="s">
        <v>11174</v>
      </c>
      <c r="P1168" t="s">
        <v>13567</v>
      </c>
    </row>
    <row r="1169" spans="1:16" x14ac:dyDescent="0.35">
      <c r="A1169" t="s">
        <v>11175</v>
      </c>
      <c r="B1169" t="s">
        <v>14133</v>
      </c>
      <c r="C1169" t="s">
        <v>13567</v>
      </c>
      <c r="D1169">
        <v>1069</v>
      </c>
      <c r="E1169">
        <v>1699</v>
      </c>
      <c r="F1169" s="5">
        <v>0.37</v>
      </c>
      <c r="G1169" t="s">
        <v>13085</v>
      </c>
      <c r="H1169" t="s">
        <v>13101</v>
      </c>
      <c r="I1169" t="s">
        <v>13082</v>
      </c>
      <c r="J1169">
        <v>3.9</v>
      </c>
      <c r="K1169">
        <v>313</v>
      </c>
      <c r="L1169">
        <v>531787</v>
      </c>
      <c r="M1169" t="s">
        <v>11182</v>
      </c>
      <c r="N1169" t="s">
        <v>11183</v>
      </c>
      <c r="O1169" t="s">
        <v>11184</v>
      </c>
      <c r="P1169" t="s">
        <v>13567</v>
      </c>
    </row>
    <row r="1170" spans="1:16" x14ac:dyDescent="0.35">
      <c r="A1170" t="s">
        <v>11185</v>
      </c>
      <c r="B1170" t="s">
        <v>14134</v>
      </c>
      <c r="C1170" t="s">
        <v>13567</v>
      </c>
      <c r="D1170">
        <v>1349</v>
      </c>
      <c r="E1170">
        <v>2495</v>
      </c>
      <c r="F1170" s="5">
        <v>0.46</v>
      </c>
      <c r="G1170" t="s">
        <v>13085</v>
      </c>
      <c r="H1170" t="s">
        <v>13101</v>
      </c>
      <c r="I1170" t="s">
        <v>13082</v>
      </c>
      <c r="J1170">
        <v>3.8</v>
      </c>
      <c r="K1170">
        <v>166</v>
      </c>
      <c r="L1170">
        <v>414170</v>
      </c>
      <c r="M1170" t="s">
        <v>11192</v>
      </c>
      <c r="N1170" t="s">
        <v>11193</v>
      </c>
      <c r="O1170" t="s">
        <v>11194</v>
      </c>
      <c r="P1170" t="s">
        <v>13567</v>
      </c>
    </row>
    <row r="1171" spans="1:16" x14ac:dyDescent="0.35">
      <c r="A1171" t="s">
        <v>11195</v>
      </c>
      <c r="B1171" t="s">
        <v>14135</v>
      </c>
      <c r="C1171" t="s">
        <v>13567</v>
      </c>
      <c r="D1171">
        <v>1499</v>
      </c>
      <c r="E1171">
        <v>3500</v>
      </c>
      <c r="F1171" s="5">
        <v>0.56999999999999995</v>
      </c>
      <c r="G1171" t="s">
        <v>13082</v>
      </c>
      <c r="H1171" t="s">
        <v>13101</v>
      </c>
      <c r="I1171" t="s">
        <v>13082</v>
      </c>
      <c r="J1171">
        <v>4.0999999999999996</v>
      </c>
      <c r="K1171">
        <v>303</v>
      </c>
      <c r="L1171">
        <v>1060500</v>
      </c>
      <c r="M1171" t="s">
        <v>11202</v>
      </c>
      <c r="N1171" t="s">
        <v>11203</v>
      </c>
      <c r="O1171" t="s">
        <v>11204</v>
      </c>
      <c r="P1171" t="s">
        <v>13567</v>
      </c>
    </row>
    <row r="1172" spans="1:16" x14ac:dyDescent="0.35">
      <c r="A1172" t="s">
        <v>11205</v>
      </c>
      <c r="B1172" t="s">
        <v>14136</v>
      </c>
      <c r="C1172" t="s">
        <v>13567</v>
      </c>
      <c r="D1172">
        <v>2092</v>
      </c>
      <c r="E1172">
        <v>4600</v>
      </c>
      <c r="F1172" s="5">
        <v>0.55000000000000004</v>
      </c>
      <c r="G1172" t="s">
        <v>13082</v>
      </c>
      <c r="H1172" t="s">
        <v>13101</v>
      </c>
      <c r="I1172" t="s">
        <v>13082</v>
      </c>
      <c r="J1172">
        <v>4.3</v>
      </c>
      <c r="K1172">
        <v>562</v>
      </c>
      <c r="L1172">
        <v>2585200</v>
      </c>
      <c r="M1172" t="s">
        <v>11212</v>
      </c>
      <c r="N1172" t="s">
        <v>11213</v>
      </c>
      <c r="O1172" t="s">
        <v>11214</v>
      </c>
      <c r="P1172" t="s">
        <v>13567</v>
      </c>
    </row>
    <row r="1173" spans="1:16" x14ac:dyDescent="0.35">
      <c r="A1173" t="s">
        <v>11215</v>
      </c>
      <c r="B1173" t="s">
        <v>14137</v>
      </c>
      <c r="C1173" t="s">
        <v>13567</v>
      </c>
      <c r="D1173">
        <v>3859</v>
      </c>
      <c r="E1173">
        <v>10295</v>
      </c>
      <c r="F1173" s="5">
        <v>0.63</v>
      </c>
      <c r="G1173" t="s">
        <v>13082</v>
      </c>
      <c r="H1173" t="s">
        <v>13101</v>
      </c>
      <c r="I1173" t="s">
        <v>13084</v>
      </c>
      <c r="J1173">
        <v>3.9</v>
      </c>
      <c r="K1173">
        <v>8095</v>
      </c>
      <c r="L1173">
        <v>83338025</v>
      </c>
      <c r="M1173" t="s">
        <v>11222</v>
      </c>
      <c r="N1173" t="s">
        <v>11223</v>
      </c>
      <c r="O1173" t="s">
        <v>11224</v>
      </c>
      <c r="P1173" t="s">
        <v>13567</v>
      </c>
    </row>
    <row r="1174" spans="1:16" x14ac:dyDescent="0.35">
      <c r="A1174" t="s">
        <v>11225</v>
      </c>
      <c r="B1174" t="s">
        <v>14138</v>
      </c>
      <c r="C1174" t="s">
        <v>13567</v>
      </c>
      <c r="D1174">
        <v>499</v>
      </c>
      <c r="E1174">
        <v>2199</v>
      </c>
      <c r="F1174" s="5">
        <v>0.77</v>
      </c>
      <c r="G1174" t="s">
        <v>13082</v>
      </c>
      <c r="H1174" t="s">
        <v>13083</v>
      </c>
      <c r="I1174" t="s">
        <v>13082</v>
      </c>
      <c r="J1174">
        <v>2.8</v>
      </c>
      <c r="K1174">
        <v>109</v>
      </c>
      <c r="L1174">
        <v>239691</v>
      </c>
      <c r="M1174" t="s">
        <v>11232</v>
      </c>
      <c r="N1174" t="s">
        <v>11233</v>
      </c>
      <c r="O1174" t="s">
        <v>11234</v>
      </c>
      <c r="P1174" t="s">
        <v>13567</v>
      </c>
    </row>
    <row r="1175" spans="1:16" x14ac:dyDescent="0.35">
      <c r="A1175" t="s">
        <v>11235</v>
      </c>
      <c r="B1175" t="s">
        <v>14139</v>
      </c>
      <c r="C1175" t="s">
        <v>13567</v>
      </c>
      <c r="D1175">
        <v>1804</v>
      </c>
      <c r="E1175">
        <v>2380</v>
      </c>
      <c r="F1175" s="5">
        <v>0.24</v>
      </c>
      <c r="G1175" t="s">
        <v>13085</v>
      </c>
      <c r="H1175" t="s">
        <v>13101</v>
      </c>
      <c r="I1175" t="s">
        <v>13084</v>
      </c>
      <c r="J1175">
        <v>4</v>
      </c>
      <c r="K1175">
        <v>15382</v>
      </c>
      <c r="L1175">
        <v>36609160</v>
      </c>
      <c r="M1175" t="s">
        <v>11242</v>
      </c>
      <c r="N1175" t="s">
        <v>11243</v>
      </c>
      <c r="O1175" t="s">
        <v>11244</v>
      </c>
      <c r="P1175" t="s">
        <v>13567</v>
      </c>
    </row>
    <row r="1176" spans="1:16" x14ac:dyDescent="0.35">
      <c r="A1176" t="s">
        <v>11245</v>
      </c>
      <c r="B1176" t="s">
        <v>14140</v>
      </c>
      <c r="C1176" t="s">
        <v>13567</v>
      </c>
      <c r="D1176">
        <v>6525</v>
      </c>
      <c r="E1176">
        <v>8820</v>
      </c>
      <c r="F1176" s="5">
        <v>0.26</v>
      </c>
      <c r="G1176" t="s">
        <v>13085</v>
      </c>
      <c r="H1176" t="s">
        <v>13101</v>
      </c>
      <c r="I1176" t="s">
        <v>13084</v>
      </c>
      <c r="J1176">
        <v>4.5</v>
      </c>
      <c r="K1176">
        <v>5137</v>
      </c>
      <c r="L1176">
        <v>45308340</v>
      </c>
      <c r="M1176" t="s">
        <v>11252</v>
      </c>
      <c r="N1176" t="s">
        <v>11253</v>
      </c>
      <c r="O1176" t="s">
        <v>11254</v>
      </c>
      <c r="P1176" t="s">
        <v>13567</v>
      </c>
    </row>
    <row r="1177" spans="1:16" x14ac:dyDescent="0.35">
      <c r="A1177" t="s">
        <v>11255</v>
      </c>
      <c r="B1177" t="s">
        <v>14141</v>
      </c>
      <c r="C1177" t="s">
        <v>13567</v>
      </c>
      <c r="D1177">
        <v>4999</v>
      </c>
      <c r="E1177">
        <v>24999</v>
      </c>
      <c r="F1177" s="5">
        <v>0.8</v>
      </c>
      <c r="G1177" t="s">
        <v>13082</v>
      </c>
      <c r="H1177" t="s">
        <v>13101</v>
      </c>
      <c r="I1177" t="s">
        <v>13082</v>
      </c>
      <c r="J1177">
        <v>4.5999999999999996</v>
      </c>
      <c r="K1177">
        <v>124</v>
      </c>
      <c r="L1177">
        <v>3099876</v>
      </c>
      <c r="M1177" t="s">
        <v>11262</v>
      </c>
      <c r="N1177" t="s">
        <v>11263</v>
      </c>
      <c r="O1177" t="s">
        <v>11264</v>
      </c>
      <c r="P1177" t="s">
        <v>13567</v>
      </c>
    </row>
    <row r="1178" spans="1:16" x14ac:dyDescent="0.35">
      <c r="A1178" t="s">
        <v>11265</v>
      </c>
      <c r="B1178" t="s">
        <v>14142</v>
      </c>
      <c r="C1178" t="s">
        <v>13567</v>
      </c>
      <c r="D1178">
        <v>1189</v>
      </c>
      <c r="E1178">
        <v>2400</v>
      </c>
      <c r="F1178" s="5">
        <v>0.5</v>
      </c>
      <c r="G1178" t="s">
        <v>13082</v>
      </c>
      <c r="H1178" t="s">
        <v>13101</v>
      </c>
      <c r="I1178" t="s">
        <v>13082</v>
      </c>
      <c r="J1178">
        <v>4.0999999999999996</v>
      </c>
      <c r="K1178">
        <v>618</v>
      </c>
      <c r="L1178">
        <v>1483200</v>
      </c>
      <c r="M1178" t="s">
        <v>11272</v>
      </c>
      <c r="N1178" t="s">
        <v>11273</v>
      </c>
      <c r="O1178" t="s">
        <v>11274</v>
      </c>
      <c r="P1178" t="s">
        <v>13567</v>
      </c>
    </row>
    <row r="1179" spans="1:16" x14ac:dyDescent="0.35">
      <c r="A1179" t="s">
        <v>11275</v>
      </c>
      <c r="B1179" t="s">
        <v>14143</v>
      </c>
      <c r="C1179" t="s">
        <v>13567</v>
      </c>
      <c r="D1179">
        <v>2590</v>
      </c>
      <c r="E1179">
        <v>4200</v>
      </c>
      <c r="F1179" s="5">
        <v>0.38</v>
      </c>
      <c r="G1179" t="s">
        <v>13085</v>
      </c>
      <c r="H1179" t="s">
        <v>13101</v>
      </c>
      <c r="I1179" t="s">
        <v>13082</v>
      </c>
      <c r="J1179">
        <v>4.0999999999999996</v>
      </c>
      <c r="K1179">
        <v>63</v>
      </c>
      <c r="L1179">
        <v>264600</v>
      </c>
      <c r="M1179" t="s">
        <v>11282</v>
      </c>
      <c r="N1179" t="s">
        <v>11283</v>
      </c>
      <c r="O1179" t="s">
        <v>11284</v>
      </c>
      <c r="P1179" t="s">
        <v>13567</v>
      </c>
    </row>
    <row r="1180" spans="1:16" x14ac:dyDescent="0.35">
      <c r="A1180" t="s">
        <v>11285</v>
      </c>
      <c r="B1180" t="s">
        <v>14144</v>
      </c>
      <c r="C1180" t="s">
        <v>13567</v>
      </c>
      <c r="D1180">
        <v>899</v>
      </c>
      <c r="E1180">
        <v>1599</v>
      </c>
      <c r="F1180" s="5">
        <v>0.44</v>
      </c>
      <c r="G1180" t="s">
        <v>13085</v>
      </c>
      <c r="H1180" t="s">
        <v>13101</v>
      </c>
      <c r="I1180" t="s">
        <v>13082</v>
      </c>
      <c r="J1180">
        <v>3.4</v>
      </c>
      <c r="K1180">
        <v>15</v>
      </c>
      <c r="L1180">
        <v>23985</v>
      </c>
      <c r="M1180" t="s">
        <v>11292</v>
      </c>
      <c r="N1180" t="s">
        <v>11293</v>
      </c>
      <c r="O1180" t="s">
        <v>11294</v>
      </c>
      <c r="P1180" t="s">
        <v>13567</v>
      </c>
    </row>
    <row r="1181" spans="1:16" x14ac:dyDescent="0.35">
      <c r="A1181" t="s">
        <v>11295</v>
      </c>
      <c r="B1181" t="s">
        <v>14145</v>
      </c>
      <c r="C1181" t="s">
        <v>13567</v>
      </c>
      <c r="D1181">
        <v>998</v>
      </c>
      <c r="E1181">
        <v>2999</v>
      </c>
      <c r="F1181" s="5">
        <v>0.67</v>
      </c>
      <c r="G1181" t="s">
        <v>13082</v>
      </c>
      <c r="H1181" t="s">
        <v>13101</v>
      </c>
      <c r="I1181" t="s">
        <v>13082</v>
      </c>
      <c r="J1181">
        <v>4.5999999999999996</v>
      </c>
      <c r="K1181">
        <v>9</v>
      </c>
      <c r="L1181">
        <v>26991</v>
      </c>
      <c r="M1181" t="s">
        <v>11302</v>
      </c>
      <c r="N1181" t="s">
        <v>11303</v>
      </c>
      <c r="O1181" t="s">
        <v>11304</v>
      </c>
      <c r="P1181" t="s">
        <v>13567</v>
      </c>
    </row>
    <row r="1182" spans="1:16" x14ac:dyDescent="0.35">
      <c r="A1182" t="s">
        <v>11305</v>
      </c>
      <c r="B1182" t="s">
        <v>14146</v>
      </c>
      <c r="C1182" t="s">
        <v>13567</v>
      </c>
      <c r="D1182">
        <v>998.06</v>
      </c>
      <c r="E1182">
        <v>1282</v>
      </c>
      <c r="F1182" s="5">
        <v>0.22</v>
      </c>
      <c r="G1182" t="s">
        <v>13085</v>
      </c>
      <c r="H1182" t="s">
        <v>13101</v>
      </c>
      <c r="I1182" t="s">
        <v>13084</v>
      </c>
      <c r="J1182">
        <v>4.2</v>
      </c>
      <c r="K1182">
        <v>7274</v>
      </c>
      <c r="L1182">
        <v>9325268</v>
      </c>
      <c r="M1182" t="s">
        <v>11312</v>
      </c>
      <c r="N1182" t="s">
        <v>11313</v>
      </c>
      <c r="O1182" t="s">
        <v>11314</v>
      </c>
      <c r="P1182" t="s">
        <v>13567</v>
      </c>
    </row>
    <row r="1183" spans="1:16" x14ac:dyDescent="0.35">
      <c r="A1183" t="s">
        <v>11315</v>
      </c>
      <c r="B1183" t="s">
        <v>14147</v>
      </c>
      <c r="C1183" t="s">
        <v>13567</v>
      </c>
      <c r="D1183">
        <v>1099</v>
      </c>
      <c r="E1183">
        <v>1990</v>
      </c>
      <c r="F1183" s="5">
        <v>0.45</v>
      </c>
      <c r="G1183" t="s">
        <v>13085</v>
      </c>
      <c r="H1183" t="s">
        <v>13101</v>
      </c>
      <c r="I1183" t="s">
        <v>13084</v>
      </c>
      <c r="J1183">
        <v>3.9</v>
      </c>
      <c r="K1183">
        <v>5911</v>
      </c>
      <c r="L1183">
        <v>11762890</v>
      </c>
      <c r="M1183" t="s">
        <v>11322</v>
      </c>
      <c r="N1183" t="s">
        <v>11323</v>
      </c>
      <c r="O1183" t="s">
        <v>11324</v>
      </c>
      <c r="P1183" t="s">
        <v>13567</v>
      </c>
    </row>
    <row r="1184" spans="1:16" x14ac:dyDescent="0.35">
      <c r="A1184" t="s">
        <v>11325</v>
      </c>
      <c r="B1184" t="s">
        <v>14148</v>
      </c>
      <c r="C1184" t="s">
        <v>13567</v>
      </c>
      <c r="D1184">
        <v>5999</v>
      </c>
      <c r="E1184">
        <v>9999</v>
      </c>
      <c r="F1184" s="5">
        <v>0.4</v>
      </c>
      <c r="G1184" t="s">
        <v>13085</v>
      </c>
      <c r="H1184" t="s">
        <v>13101</v>
      </c>
      <c r="I1184" t="s">
        <v>13082</v>
      </c>
      <c r="J1184">
        <v>4.2</v>
      </c>
      <c r="K1184">
        <v>170</v>
      </c>
      <c r="L1184">
        <v>1699830</v>
      </c>
      <c r="M1184" t="s">
        <v>11332</v>
      </c>
      <c r="N1184" t="s">
        <v>11333</v>
      </c>
      <c r="O1184" t="s">
        <v>11334</v>
      </c>
      <c r="P1184" t="s">
        <v>13567</v>
      </c>
    </row>
    <row r="1185" spans="1:16" x14ac:dyDescent="0.35">
      <c r="A1185" t="s">
        <v>11335</v>
      </c>
      <c r="B1185" t="s">
        <v>14149</v>
      </c>
      <c r="C1185" t="s">
        <v>13567</v>
      </c>
      <c r="D1185">
        <v>8886</v>
      </c>
      <c r="E1185">
        <v>11850</v>
      </c>
      <c r="F1185" s="5">
        <v>0.25</v>
      </c>
      <c r="G1185" t="s">
        <v>13085</v>
      </c>
      <c r="H1185" t="s">
        <v>13101</v>
      </c>
      <c r="I1185" t="s">
        <v>13084</v>
      </c>
      <c r="J1185">
        <v>4.2</v>
      </c>
      <c r="K1185">
        <v>3065</v>
      </c>
      <c r="L1185">
        <v>36320250</v>
      </c>
      <c r="M1185" t="s">
        <v>11342</v>
      </c>
      <c r="N1185" t="s">
        <v>11343</v>
      </c>
      <c r="O1185" t="s">
        <v>11344</v>
      </c>
      <c r="P1185" t="s">
        <v>13567</v>
      </c>
    </row>
    <row r="1186" spans="1:16" x14ac:dyDescent="0.35">
      <c r="A1186" t="s">
        <v>11345</v>
      </c>
      <c r="B1186" t="s">
        <v>14150</v>
      </c>
      <c r="C1186" t="s">
        <v>13567</v>
      </c>
      <c r="D1186">
        <v>475</v>
      </c>
      <c r="E1186">
        <v>999</v>
      </c>
      <c r="F1186" s="5">
        <v>0.52</v>
      </c>
      <c r="G1186" t="s">
        <v>13082</v>
      </c>
      <c r="H1186" t="s">
        <v>13083</v>
      </c>
      <c r="I1186" t="s">
        <v>13084</v>
      </c>
      <c r="J1186">
        <v>4.0999999999999996</v>
      </c>
      <c r="K1186">
        <v>1021</v>
      </c>
      <c r="L1186">
        <v>1019979</v>
      </c>
      <c r="M1186" t="s">
        <v>11352</v>
      </c>
      <c r="N1186" t="s">
        <v>11353</v>
      </c>
      <c r="O1186" t="s">
        <v>11354</v>
      </c>
      <c r="P1186" t="s">
        <v>13567</v>
      </c>
    </row>
    <row r="1187" spans="1:16" x14ac:dyDescent="0.35">
      <c r="A1187" t="s">
        <v>11355</v>
      </c>
      <c r="B1187" t="s">
        <v>14151</v>
      </c>
      <c r="C1187" t="s">
        <v>13567</v>
      </c>
      <c r="D1187">
        <v>4995</v>
      </c>
      <c r="E1187">
        <v>20049</v>
      </c>
      <c r="F1187" s="5">
        <v>0.75</v>
      </c>
      <c r="G1187" t="s">
        <v>13082</v>
      </c>
      <c r="H1187" t="s">
        <v>13101</v>
      </c>
      <c r="I1187" t="s">
        <v>13084</v>
      </c>
      <c r="J1187">
        <v>4.8</v>
      </c>
      <c r="K1187">
        <v>3964</v>
      </c>
      <c r="L1187">
        <v>79474236</v>
      </c>
      <c r="M1187" t="s">
        <v>11362</v>
      </c>
      <c r="N1187" t="s">
        <v>11363</v>
      </c>
      <c r="O1187" t="s">
        <v>11364</v>
      </c>
      <c r="P1187" t="s">
        <v>13567</v>
      </c>
    </row>
    <row r="1188" spans="1:16" x14ac:dyDescent="0.35">
      <c r="A1188" t="s">
        <v>11365</v>
      </c>
      <c r="B1188" t="s">
        <v>14152</v>
      </c>
      <c r="C1188" t="s">
        <v>13567</v>
      </c>
      <c r="D1188">
        <v>13999</v>
      </c>
      <c r="E1188">
        <v>24850</v>
      </c>
      <c r="F1188" s="5">
        <v>0.44</v>
      </c>
      <c r="G1188" t="s">
        <v>13085</v>
      </c>
      <c r="H1188" t="s">
        <v>13101</v>
      </c>
      <c r="I1188" t="s">
        <v>13084</v>
      </c>
      <c r="J1188">
        <v>4.4000000000000004</v>
      </c>
      <c r="K1188">
        <v>8948</v>
      </c>
      <c r="L1188">
        <v>222357800</v>
      </c>
      <c r="M1188" t="s">
        <v>11372</v>
      </c>
      <c r="N1188" t="s">
        <v>11373</v>
      </c>
      <c r="O1188" t="s">
        <v>11374</v>
      </c>
      <c r="P1188" t="s">
        <v>13567</v>
      </c>
    </row>
    <row r="1189" spans="1:16" x14ac:dyDescent="0.35">
      <c r="A1189" t="s">
        <v>11375</v>
      </c>
      <c r="B1189" t="s">
        <v>14153</v>
      </c>
      <c r="C1189" t="s">
        <v>13567</v>
      </c>
      <c r="D1189">
        <v>8499</v>
      </c>
      <c r="E1189">
        <v>16490</v>
      </c>
      <c r="F1189" s="5">
        <v>0.48</v>
      </c>
      <c r="G1189" t="s">
        <v>13085</v>
      </c>
      <c r="H1189" t="s">
        <v>13101</v>
      </c>
      <c r="I1189" t="s">
        <v>13082</v>
      </c>
      <c r="J1189">
        <v>4.3</v>
      </c>
      <c r="K1189">
        <v>97</v>
      </c>
      <c r="L1189">
        <v>1599530</v>
      </c>
      <c r="M1189" t="s">
        <v>11382</v>
      </c>
      <c r="N1189" t="s">
        <v>11383</v>
      </c>
      <c r="O1189" t="s">
        <v>11384</v>
      </c>
      <c r="P1189" t="s">
        <v>13567</v>
      </c>
    </row>
    <row r="1190" spans="1:16" x14ac:dyDescent="0.35">
      <c r="A1190" t="s">
        <v>11385</v>
      </c>
      <c r="B1190" t="s">
        <v>14154</v>
      </c>
      <c r="C1190" t="s">
        <v>13567</v>
      </c>
      <c r="D1190">
        <v>949</v>
      </c>
      <c r="E1190">
        <v>975</v>
      </c>
      <c r="F1190" s="5">
        <v>0.03</v>
      </c>
      <c r="G1190" t="s">
        <v>13085</v>
      </c>
      <c r="H1190" t="s">
        <v>13101</v>
      </c>
      <c r="I1190" t="s">
        <v>13084</v>
      </c>
      <c r="J1190">
        <v>4.3</v>
      </c>
      <c r="K1190">
        <v>7223</v>
      </c>
      <c r="L1190">
        <v>7042425</v>
      </c>
      <c r="M1190" t="s">
        <v>11392</v>
      </c>
      <c r="N1190" t="s">
        <v>11393</v>
      </c>
      <c r="O1190" t="s">
        <v>11394</v>
      </c>
      <c r="P1190" t="s">
        <v>13567</v>
      </c>
    </row>
    <row r="1191" spans="1:16" x14ac:dyDescent="0.35">
      <c r="A1191" t="s">
        <v>11395</v>
      </c>
      <c r="B1191" t="s">
        <v>14155</v>
      </c>
      <c r="C1191" t="s">
        <v>13567</v>
      </c>
      <c r="D1191">
        <v>395</v>
      </c>
      <c r="E1191">
        <v>499</v>
      </c>
      <c r="F1191" s="5">
        <v>0.21</v>
      </c>
      <c r="G1191" t="s">
        <v>13085</v>
      </c>
      <c r="H1191" t="s">
        <v>13083</v>
      </c>
      <c r="I1191" t="s">
        <v>13082</v>
      </c>
      <c r="J1191">
        <v>4</v>
      </c>
      <c r="K1191">
        <v>330</v>
      </c>
      <c r="L1191">
        <v>164670</v>
      </c>
      <c r="M1191" t="s">
        <v>11402</v>
      </c>
      <c r="N1191" t="s">
        <v>11403</v>
      </c>
      <c r="O1191" t="s">
        <v>11404</v>
      </c>
      <c r="P1191" t="s">
        <v>13567</v>
      </c>
    </row>
    <row r="1192" spans="1:16" x14ac:dyDescent="0.35">
      <c r="A1192" t="s">
        <v>11405</v>
      </c>
      <c r="B1192" t="s">
        <v>14156</v>
      </c>
      <c r="C1192" t="s">
        <v>13567</v>
      </c>
      <c r="D1192">
        <v>635</v>
      </c>
      <c r="E1192">
        <v>635</v>
      </c>
      <c r="F1192" s="5">
        <v>0</v>
      </c>
      <c r="G1192" t="s">
        <v>13085</v>
      </c>
      <c r="H1192" t="s">
        <v>13101</v>
      </c>
      <c r="I1192" t="s">
        <v>13084</v>
      </c>
      <c r="J1192">
        <v>4.3</v>
      </c>
      <c r="K1192">
        <v>4570</v>
      </c>
      <c r="L1192">
        <v>2901950</v>
      </c>
      <c r="M1192" t="s">
        <v>11413</v>
      </c>
      <c r="N1192" t="s">
        <v>11414</v>
      </c>
      <c r="O1192" t="s">
        <v>11415</v>
      </c>
      <c r="P1192" t="s">
        <v>13567</v>
      </c>
    </row>
    <row r="1193" spans="1:16" x14ac:dyDescent="0.35">
      <c r="A1193" t="s">
        <v>11416</v>
      </c>
      <c r="B1193" t="s">
        <v>14157</v>
      </c>
      <c r="C1193" t="s">
        <v>13567</v>
      </c>
      <c r="D1193">
        <v>717</v>
      </c>
      <c r="E1193">
        <v>1390</v>
      </c>
      <c r="F1193" s="5">
        <v>0.48</v>
      </c>
      <c r="G1193" t="s">
        <v>13085</v>
      </c>
      <c r="H1193" t="s">
        <v>13101</v>
      </c>
      <c r="I1193" t="s">
        <v>13084</v>
      </c>
      <c r="J1193">
        <v>4</v>
      </c>
      <c r="K1193">
        <v>4867</v>
      </c>
      <c r="L1193">
        <v>6765130</v>
      </c>
      <c r="M1193" t="s">
        <v>11423</v>
      </c>
      <c r="N1193" t="s">
        <v>11424</v>
      </c>
      <c r="O1193" t="s">
        <v>11425</v>
      </c>
      <c r="P1193" t="s">
        <v>13567</v>
      </c>
    </row>
    <row r="1194" spans="1:16" x14ac:dyDescent="0.35">
      <c r="A1194" t="s">
        <v>11426</v>
      </c>
      <c r="B1194" t="s">
        <v>14158</v>
      </c>
      <c r="C1194" t="s">
        <v>13567</v>
      </c>
      <c r="D1194">
        <v>27900</v>
      </c>
      <c r="E1194">
        <v>59900</v>
      </c>
      <c r="F1194" s="5">
        <v>0.53</v>
      </c>
      <c r="G1194" t="s">
        <v>13082</v>
      </c>
      <c r="H1194" t="s">
        <v>13101</v>
      </c>
      <c r="I1194" t="s">
        <v>13084</v>
      </c>
      <c r="J1194">
        <v>4.4000000000000004</v>
      </c>
      <c r="K1194">
        <v>5298</v>
      </c>
      <c r="L1194">
        <v>317350200</v>
      </c>
      <c r="M1194" t="s">
        <v>11434</v>
      </c>
      <c r="N1194" t="s">
        <v>11435</v>
      </c>
      <c r="O1194" t="s">
        <v>11436</v>
      </c>
      <c r="P1194" t="s">
        <v>13567</v>
      </c>
    </row>
    <row r="1195" spans="1:16" x14ac:dyDescent="0.35">
      <c r="A1195" t="s">
        <v>11437</v>
      </c>
      <c r="B1195" t="s">
        <v>14159</v>
      </c>
      <c r="C1195" t="s">
        <v>13567</v>
      </c>
      <c r="D1195">
        <v>649</v>
      </c>
      <c r="E1195">
        <v>670</v>
      </c>
      <c r="F1195" s="5">
        <v>0.03</v>
      </c>
      <c r="G1195" t="s">
        <v>13085</v>
      </c>
      <c r="H1195" t="s">
        <v>13101</v>
      </c>
      <c r="I1195" t="s">
        <v>13084</v>
      </c>
      <c r="J1195">
        <v>4.0999999999999996</v>
      </c>
      <c r="K1195">
        <v>7786</v>
      </c>
      <c r="L1195">
        <v>5216620</v>
      </c>
      <c r="M1195" t="s">
        <v>11444</v>
      </c>
      <c r="N1195" t="s">
        <v>11445</v>
      </c>
      <c r="O1195" t="s">
        <v>11446</v>
      </c>
      <c r="P1195" t="s">
        <v>13567</v>
      </c>
    </row>
    <row r="1196" spans="1:16" x14ac:dyDescent="0.35">
      <c r="A1196" t="s">
        <v>11447</v>
      </c>
      <c r="B1196" t="s">
        <v>14160</v>
      </c>
      <c r="C1196" t="s">
        <v>13567</v>
      </c>
      <c r="D1196">
        <v>193</v>
      </c>
      <c r="E1196">
        <v>399</v>
      </c>
      <c r="F1196" s="5">
        <v>0.52</v>
      </c>
      <c r="G1196" t="s">
        <v>13082</v>
      </c>
      <c r="H1196" t="s">
        <v>13086</v>
      </c>
      <c r="I1196" t="s">
        <v>13082</v>
      </c>
      <c r="J1196">
        <v>3.6</v>
      </c>
      <c r="K1196">
        <v>37</v>
      </c>
      <c r="L1196">
        <v>14763</v>
      </c>
      <c r="M1196" t="s">
        <v>11454</v>
      </c>
      <c r="N1196" t="s">
        <v>11455</v>
      </c>
      <c r="O1196" t="s">
        <v>11456</v>
      </c>
      <c r="P1196" t="s">
        <v>13567</v>
      </c>
    </row>
    <row r="1197" spans="1:16" x14ac:dyDescent="0.35">
      <c r="A1197" t="s">
        <v>11457</v>
      </c>
      <c r="B1197" t="s">
        <v>14161</v>
      </c>
      <c r="C1197" t="s">
        <v>13567</v>
      </c>
      <c r="D1197">
        <v>1299</v>
      </c>
      <c r="E1197">
        <v>2495</v>
      </c>
      <c r="F1197" s="5">
        <v>0.48</v>
      </c>
      <c r="G1197" t="s">
        <v>13085</v>
      </c>
      <c r="H1197" t="s">
        <v>13101</v>
      </c>
      <c r="I1197" t="s">
        <v>13082</v>
      </c>
      <c r="J1197">
        <v>2</v>
      </c>
      <c r="K1197">
        <v>2</v>
      </c>
      <c r="L1197">
        <v>4990</v>
      </c>
      <c r="M1197" t="s">
        <v>11464</v>
      </c>
      <c r="N1197" t="s">
        <v>11465</v>
      </c>
      <c r="O1197" t="s">
        <v>11466</v>
      </c>
      <c r="P1197" t="s">
        <v>13567</v>
      </c>
    </row>
    <row r="1198" spans="1:16" x14ac:dyDescent="0.35">
      <c r="A1198" t="s">
        <v>11467</v>
      </c>
      <c r="B1198" t="s">
        <v>14162</v>
      </c>
      <c r="C1198" t="s">
        <v>13567</v>
      </c>
      <c r="D1198">
        <v>2449</v>
      </c>
      <c r="E1198">
        <v>3390</v>
      </c>
      <c r="F1198" s="5">
        <v>0.28000000000000003</v>
      </c>
      <c r="G1198" t="s">
        <v>13085</v>
      </c>
      <c r="H1198" t="s">
        <v>13101</v>
      </c>
      <c r="I1198" t="s">
        <v>13084</v>
      </c>
      <c r="J1198">
        <v>4</v>
      </c>
      <c r="K1198">
        <v>5206</v>
      </c>
      <c r="L1198">
        <v>17648340</v>
      </c>
      <c r="M1198" t="s">
        <v>11474</v>
      </c>
      <c r="N1198" t="s">
        <v>11475</v>
      </c>
      <c r="O1198" t="s">
        <v>11476</v>
      </c>
      <c r="P1198" t="s">
        <v>13567</v>
      </c>
    </row>
    <row r="1199" spans="1:16" x14ac:dyDescent="0.35">
      <c r="A1199" t="s">
        <v>11477</v>
      </c>
      <c r="B1199" t="s">
        <v>14112</v>
      </c>
      <c r="C1199" t="s">
        <v>13567</v>
      </c>
      <c r="D1199">
        <v>1049</v>
      </c>
      <c r="E1199">
        <v>2499</v>
      </c>
      <c r="F1199" s="5">
        <v>0.57999999999999996</v>
      </c>
      <c r="G1199" t="s">
        <v>13082</v>
      </c>
      <c r="H1199" t="s">
        <v>13101</v>
      </c>
      <c r="I1199" t="s">
        <v>13082</v>
      </c>
      <c r="J1199">
        <v>3.7</v>
      </c>
      <c r="K1199">
        <v>638</v>
      </c>
      <c r="L1199">
        <v>1594362</v>
      </c>
      <c r="M1199" t="s">
        <v>11483</v>
      </c>
      <c r="N1199" t="s">
        <v>11484</v>
      </c>
      <c r="O1199" t="s">
        <v>11485</v>
      </c>
      <c r="P1199" t="s">
        <v>13567</v>
      </c>
    </row>
    <row r="1200" spans="1:16" x14ac:dyDescent="0.35">
      <c r="A1200" t="s">
        <v>11486</v>
      </c>
      <c r="B1200" t="s">
        <v>14163</v>
      </c>
      <c r="C1200" t="s">
        <v>13567</v>
      </c>
      <c r="D1200">
        <v>2399</v>
      </c>
      <c r="E1200">
        <v>4200</v>
      </c>
      <c r="F1200" s="5">
        <v>0.43</v>
      </c>
      <c r="G1200" t="s">
        <v>13085</v>
      </c>
      <c r="H1200" t="s">
        <v>13101</v>
      </c>
      <c r="I1200" t="s">
        <v>13082</v>
      </c>
      <c r="J1200">
        <v>3.8</v>
      </c>
      <c r="K1200">
        <v>397</v>
      </c>
      <c r="L1200">
        <v>1667400</v>
      </c>
      <c r="M1200" t="s">
        <v>11493</v>
      </c>
      <c r="N1200" t="s">
        <v>11494</v>
      </c>
      <c r="O1200" t="s">
        <v>11495</v>
      </c>
      <c r="P1200" t="s">
        <v>13567</v>
      </c>
    </row>
    <row r="1201" spans="1:16" x14ac:dyDescent="0.35">
      <c r="A1201" t="s">
        <v>11496</v>
      </c>
      <c r="B1201" t="s">
        <v>14164</v>
      </c>
      <c r="C1201" t="s">
        <v>13567</v>
      </c>
      <c r="D1201">
        <v>2286</v>
      </c>
      <c r="E1201">
        <v>4495</v>
      </c>
      <c r="F1201" s="5">
        <v>0.49</v>
      </c>
      <c r="G1201" t="s">
        <v>13085</v>
      </c>
      <c r="H1201" t="s">
        <v>13101</v>
      </c>
      <c r="I1201" t="s">
        <v>13082</v>
      </c>
      <c r="J1201">
        <v>3.9</v>
      </c>
      <c r="K1201">
        <v>326</v>
      </c>
      <c r="L1201">
        <v>1465370</v>
      </c>
      <c r="M1201" t="s">
        <v>11503</v>
      </c>
      <c r="N1201" t="s">
        <v>11504</v>
      </c>
      <c r="O1201" t="s">
        <v>11505</v>
      </c>
      <c r="P1201" t="s">
        <v>13567</v>
      </c>
    </row>
    <row r="1202" spans="1:16" x14ac:dyDescent="0.35">
      <c r="A1202" t="s">
        <v>11506</v>
      </c>
      <c r="B1202" t="s">
        <v>14165</v>
      </c>
      <c r="C1202" t="s">
        <v>13567</v>
      </c>
      <c r="D1202">
        <v>499</v>
      </c>
      <c r="E1202">
        <v>2199</v>
      </c>
      <c r="F1202" s="5">
        <v>0.77</v>
      </c>
      <c r="G1202" t="s">
        <v>13082</v>
      </c>
      <c r="H1202" t="s">
        <v>13083</v>
      </c>
      <c r="I1202" t="s">
        <v>13084</v>
      </c>
      <c r="J1202">
        <v>3.1</v>
      </c>
      <c r="K1202">
        <v>3527</v>
      </c>
      <c r="L1202">
        <v>7755873</v>
      </c>
      <c r="M1202" t="s">
        <v>11513</v>
      </c>
      <c r="N1202" t="s">
        <v>11514</v>
      </c>
      <c r="O1202" t="s">
        <v>11515</v>
      </c>
      <c r="P1202" t="s">
        <v>13567</v>
      </c>
    </row>
    <row r="1203" spans="1:16" x14ac:dyDescent="0.35">
      <c r="A1203" t="s">
        <v>11516</v>
      </c>
      <c r="B1203" t="s">
        <v>14166</v>
      </c>
      <c r="C1203" t="s">
        <v>13567</v>
      </c>
      <c r="D1203">
        <v>429</v>
      </c>
      <c r="E1203">
        <v>999</v>
      </c>
      <c r="F1203" s="5">
        <v>0.56999999999999995</v>
      </c>
      <c r="G1203" t="s">
        <v>13082</v>
      </c>
      <c r="H1203" t="s">
        <v>13083</v>
      </c>
      <c r="I1203" t="s">
        <v>13082</v>
      </c>
      <c r="J1203">
        <v>3</v>
      </c>
      <c r="K1203">
        <v>617</v>
      </c>
      <c r="L1203">
        <v>616383</v>
      </c>
      <c r="M1203" t="s">
        <v>11523</v>
      </c>
      <c r="N1203" t="s">
        <v>11524</v>
      </c>
      <c r="O1203" t="s">
        <v>11525</v>
      </c>
      <c r="P1203" t="s">
        <v>13567</v>
      </c>
    </row>
    <row r="1204" spans="1:16" x14ac:dyDescent="0.35">
      <c r="A1204" t="s">
        <v>11526</v>
      </c>
      <c r="B1204" t="s">
        <v>14167</v>
      </c>
      <c r="C1204" t="s">
        <v>13567</v>
      </c>
      <c r="D1204">
        <v>299</v>
      </c>
      <c r="E1204">
        <v>595</v>
      </c>
      <c r="F1204" s="5">
        <v>0.5</v>
      </c>
      <c r="G1204" t="s">
        <v>13082</v>
      </c>
      <c r="H1204" t="s">
        <v>13083</v>
      </c>
      <c r="I1204" t="s">
        <v>13082</v>
      </c>
      <c r="J1204">
        <v>4</v>
      </c>
      <c r="K1204">
        <v>314</v>
      </c>
      <c r="L1204">
        <v>186830</v>
      </c>
      <c r="M1204" t="s">
        <v>11533</v>
      </c>
      <c r="N1204" t="s">
        <v>11534</v>
      </c>
      <c r="O1204" t="s">
        <v>11535</v>
      </c>
      <c r="P1204" t="s">
        <v>13567</v>
      </c>
    </row>
    <row r="1205" spans="1:16" x14ac:dyDescent="0.35">
      <c r="A1205" t="s">
        <v>11536</v>
      </c>
      <c r="B1205" t="s">
        <v>14168</v>
      </c>
      <c r="C1205" t="s">
        <v>13567</v>
      </c>
      <c r="D1205">
        <v>5395</v>
      </c>
      <c r="E1205">
        <v>19990</v>
      </c>
      <c r="F1205" s="5">
        <v>0.73</v>
      </c>
      <c r="G1205" t="s">
        <v>13082</v>
      </c>
      <c r="H1205" t="s">
        <v>13101</v>
      </c>
      <c r="I1205" t="s">
        <v>13082</v>
      </c>
      <c r="J1205">
        <v>4.4000000000000004</v>
      </c>
      <c r="K1205">
        <v>535</v>
      </c>
      <c r="L1205">
        <v>10694650</v>
      </c>
      <c r="M1205" t="s">
        <v>11543</v>
      </c>
      <c r="N1205" t="s">
        <v>11544</v>
      </c>
      <c r="O1205" t="s">
        <v>11545</v>
      </c>
      <c r="P1205" t="s">
        <v>13567</v>
      </c>
    </row>
    <row r="1206" spans="1:16" x14ac:dyDescent="0.35">
      <c r="A1206" t="s">
        <v>11546</v>
      </c>
      <c r="B1206" t="s">
        <v>14169</v>
      </c>
      <c r="C1206" t="s">
        <v>13567</v>
      </c>
      <c r="D1206">
        <v>559</v>
      </c>
      <c r="E1206">
        <v>1010</v>
      </c>
      <c r="F1206" s="5">
        <v>0.45</v>
      </c>
      <c r="G1206" t="s">
        <v>13085</v>
      </c>
      <c r="H1206" t="s">
        <v>13101</v>
      </c>
      <c r="I1206" t="s">
        <v>13084</v>
      </c>
      <c r="J1206">
        <v>4.0999999999999996</v>
      </c>
      <c r="K1206">
        <v>17325</v>
      </c>
      <c r="L1206">
        <v>17498250</v>
      </c>
      <c r="M1206" t="s">
        <v>11553</v>
      </c>
      <c r="N1206" t="s">
        <v>11554</v>
      </c>
      <c r="O1206" t="s">
        <v>11555</v>
      </c>
      <c r="P1206" t="s">
        <v>13567</v>
      </c>
    </row>
    <row r="1207" spans="1:16" x14ac:dyDescent="0.35">
      <c r="A1207" t="s">
        <v>11556</v>
      </c>
      <c r="B1207" t="s">
        <v>14070</v>
      </c>
      <c r="C1207" t="s">
        <v>13567</v>
      </c>
      <c r="D1207">
        <v>660</v>
      </c>
      <c r="E1207">
        <v>1100</v>
      </c>
      <c r="F1207" s="5">
        <v>0.4</v>
      </c>
      <c r="G1207" t="s">
        <v>13085</v>
      </c>
      <c r="H1207" t="s">
        <v>13101</v>
      </c>
      <c r="I1207" t="s">
        <v>13082</v>
      </c>
      <c r="J1207">
        <v>3.6</v>
      </c>
      <c r="K1207">
        <v>91</v>
      </c>
      <c r="L1207">
        <v>100100</v>
      </c>
      <c r="M1207" t="s">
        <v>11563</v>
      </c>
      <c r="N1207" t="s">
        <v>11564</v>
      </c>
      <c r="O1207" t="s">
        <v>11565</v>
      </c>
      <c r="P1207" t="s">
        <v>13567</v>
      </c>
    </row>
    <row r="1208" spans="1:16" x14ac:dyDescent="0.35">
      <c r="A1208" t="s">
        <v>11566</v>
      </c>
      <c r="B1208" t="s">
        <v>14170</v>
      </c>
      <c r="C1208" t="s">
        <v>13567</v>
      </c>
      <c r="D1208">
        <v>419</v>
      </c>
      <c r="E1208">
        <v>999</v>
      </c>
      <c r="F1208" s="5">
        <v>0.57999999999999996</v>
      </c>
      <c r="G1208" t="s">
        <v>13082</v>
      </c>
      <c r="H1208" t="s">
        <v>13083</v>
      </c>
      <c r="I1208" t="s">
        <v>13082</v>
      </c>
      <c r="J1208">
        <v>4.4000000000000004</v>
      </c>
      <c r="K1208">
        <v>227</v>
      </c>
      <c r="L1208">
        <v>226773</v>
      </c>
      <c r="M1208" t="s">
        <v>11573</v>
      </c>
      <c r="N1208" t="s">
        <v>11574</v>
      </c>
      <c r="O1208" t="s">
        <v>11575</v>
      </c>
      <c r="P1208" t="s">
        <v>13567</v>
      </c>
    </row>
    <row r="1209" spans="1:16" x14ac:dyDescent="0.35">
      <c r="A1209" t="s">
        <v>11576</v>
      </c>
      <c r="B1209" t="s">
        <v>14171</v>
      </c>
      <c r="C1209" t="s">
        <v>13567</v>
      </c>
      <c r="D1209">
        <v>7349</v>
      </c>
      <c r="E1209">
        <v>10900</v>
      </c>
      <c r="F1209" s="5">
        <v>0.33</v>
      </c>
      <c r="G1209" t="s">
        <v>13085</v>
      </c>
      <c r="H1209" t="s">
        <v>13101</v>
      </c>
      <c r="I1209" t="s">
        <v>13084</v>
      </c>
      <c r="J1209">
        <v>4.2</v>
      </c>
      <c r="K1209">
        <v>11957</v>
      </c>
      <c r="L1209">
        <v>130331300</v>
      </c>
      <c r="M1209" t="s">
        <v>11583</v>
      </c>
      <c r="N1209" t="s">
        <v>11584</v>
      </c>
      <c r="O1209" t="s">
        <v>11585</v>
      </c>
      <c r="P1209" t="s">
        <v>13567</v>
      </c>
    </row>
    <row r="1210" spans="1:16" x14ac:dyDescent="0.35">
      <c r="A1210" t="s">
        <v>11586</v>
      </c>
      <c r="B1210" t="s">
        <v>14172</v>
      </c>
      <c r="C1210" t="s">
        <v>13567</v>
      </c>
      <c r="D1210">
        <v>2899</v>
      </c>
      <c r="E1210">
        <v>4005</v>
      </c>
      <c r="F1210" s="5">
        <v>0.28000000000000003</v>
      </c>
      <c r="G1210" t="s">
        <v>13085</v>
      </c>
      <c r="H1210" t="s">
        <v>13101</v>
      </c>
      <c r="I1210" t="s">
        <v>13084</v>
      </c>
      <c r="J1210">
        <v>4.3</v>
      </c>
      <c r="K1210">
        <v>7140</v>
      </c>
      <c r="L1210">
        <v>28595700</v>
      </c>
      <c r="M1210" t="s">
        <v>11593</v>
      </c>
      <c r="N1210" t="s">
        <v>11594</v>
      </c>
      <c r="O1210" t="s">
        <v>11595</v>
      </c>
      <c r="P1210" t="s">
        <v>13567</v>
      </c>
    </row>
    <row r="1211" spans="1:16" x14ac:dyDescent="0.35">
      <c r="A1211" t="s">
        <v>11596</v>
      </c>
      <c r="B1211" t="s">
        <v>14173</v>
      </c>
      <c r="C1211" t="s">
        <v>13567</v>
      </c>
      <c r="D1211">
        <v>1799</v>
      </c>
      <c r="E1211">
        <v>3295</v>
      </c>
      <c r="F1211" s="5">
        <v>0.45</v>
      </c>
      <c r="G1211" t="s">
        <v>13085</v>
      </c>
      <c r="H1211" t="s">
        <v>13101</v>
      </c>
      <c r="I1211" t="s">
        <v>13082</v>
      </c>
      <c r="J1211">
        <v>3.8</v>
      </c>
      <c r="K1211">
        <v>687</v>
      </c>
      <c r="L1211">
        <v>2263665</v>
      </c>
      <c r="M1211" t="s">
        <v>11603</v>
      </c>
      <c r="N1211" t="s">
        <v>11604</v>
      </c>
      <c r="O1211" t="s">
        <v>11605</v>
      </c>
      <c r="P1211" t="s">
        <v>13567</v>
      </c>
    </row>
    <row r="1212" spans="1:16" x14ac:dyDescent="0.35">
      <c r="A1212" t="s">
        <v>11606</v>
      </c>
      <c r="B1212" t="s">
        <v>14174</v>
      </c>
      <c r="C1212" t="s">
        <v>13567</v>
      </c>
      <c r="D1212">
        <v>1474</v>
      </c>
      <c r="E1212">
        <v>4650</v>
      </c>
      <c r="F1212" s="5">
        <v>0.68</v>
      </c>
      <c r="G1212" t="s">
        <v>13082</v>
      </c>
      <c r="H1212" t="s">
        <v>13101</v>
      </c>
      <c r="I1212" t="s">
        <v>13084</v>
      </c>
      <c r="J1212">
        <v>4.0999999999999996</v>
      </c>
      <c r="K1212">
        <v>1045</v>
      </c>
      <c r="L1212">
        <v>4859250</v>
      </c>
      <c r="M1212" t="s">
        <v>11613</v>
      </c>
      <c r="N1212" t="s">
        <v>11614</v>
      </c>
      <c r="O1212" t="s">
        <v>11615</v>
      </c>
      <c r="P1212" t="s">
        <v>13567</v>
      </c>
    </row>
    <row r="1213" spans="1:16" x14ac:dyDescent="0.35">
      <c r="A1213" t="s">
        <v>11616</v>
      </c>
      <c r="B1213" t="s">
        <v>14175</v>
      </c>
      <c r="C1213" t="s">
        <v>13567</v>
      </c>
      <c r="D1213">
        <v>15999</v>
      </c>
      <c r="E1213">
        <v>24500</v>
      </c>
      <c r="F1213" s="5">
        <v>0.35</v>
      </c>
      <c r="G1213" t="s">
        <v>13085</v>
      </c>
      <c r="H1213" t="s">
        <v>13101</v>
      </c>
      <c r="I1213" t="s">
        <v>13084</v>
      </c>
      <c r="J1213">
        <v>4</v>
      </c>
      <c r="K1213">
        <v>11206</v>
      </c>
      <c r="L1213">
        <v>274547000</v>
      </c>
      <c r="M1213" t="s">
        <v>11623</v>
      </c>
      <c r="N1213" t="s">
        <v>11624</v>
      </c>
      <c r="O1213" t="s">
        <v>11625</v>
      </c>
      <c r="P1213" t="s">
        <v>13567</v>
      </c>
    </row>
    <row r="1214" spans="1:16" x14ac:dyDescent="0.35">
      <c r="A1214" t="s">
        <v>11626</v>
      </c>
      <c r="B1214" t="s">
        <v>13900</v>
      </c>
      <c r="C1214" t="s">
        <v>13567</v>
      </c>
      <c r="D1214">
        <v>3645</v>
      </c>
      <c r="E1214">
        <v>6070</v>
      </c>
      <c r="F1214" s="5">
        <v>0.4</v>
      </c>
      <c r="G1214" t="s">
        <v>13085</v>
      </c>
      <c r="H1214" t="s">
        <v>13101</v>
      </c>
      <c r="I1214" t="s">
        <v>13082</v>
      </c>
      <c r="J1214">
        <v>4.2</v>
      </c>
      <c r="K1214">
        <v>561</v>
      </c>
      <c r="L1214">
        <v>3405270</v>
      </c>
      <c r="M1214" t="s">
        <v>11633</v>
      </c>
      <c r="N1214" t="s">
        <v>11634</v>
      </c>
      <c r="O1214" t="s">
        <v>11635</v>
      </c>
      <c r="P1214" t="s">
        <v>13567</v>
      </c>
    </row>
    <row r="1215" spans="1:16" x14ac:dyDescent="0.35">
      <c r="A1215" t="s">
        <v>11636</v>
      </c>
      <c r="B1215" t="s">
        <v>14176</v>
      </c>
      <c r="C1215" t="s">
        <v>13567</v>
      </c>
      <c r="D1215">
        <v>375</v>
      </c>
      <c r="E1215">
        <v>999</v>
      </c>
      <c r="F1215" s="5">
        <v>0.62</v>
      </c>
      <c r="G1215" t="s">
        <v>13082</v>
      </c>
      <c r="H1215" t="s">
        <v>13083</v>
      </c>
      <c r="I1215" t="s">
        <v>13084</v>
      </c>
      <c r="J1215">
        <v>3.6</v>
      </c>
      <c r="K1215">
        <v>1988</v>
      </c>
      <c r="L1215">
        <v>1986012</v>
      </c>
      <c r="M1215" t="s">
        <v>11643</v>
      </c>
      <c r="N1215" t="s">
        <v>11644</v>
      </c>
      <c r="O1215" t="s">
        <v>11645</v>
      </c>
      <c r="P1215" t="s">
        <v>13567</v>
      </c>
    </row>
    <row r="1216" spans="1:16" x14ac:dyDescent="0.35">
      <c r="A1216" t="s">
        <v>11646</v>
      </c>
      <c r="B1216" t="s">
        <v>14177</v>
      </c>
      <c r="C1216" t="s">
        <v>13567</v>
      </c>
      <c r="D1216">
        <v>2976</v>
      </c>
      <c r="E1216">
        <v>3945</v>
      </c>
      <c r="F1216" s="5">
        <v>0.25</v>
      </c>
      <c r="G1216" t="s">
        <v>13085</v>
      </c>
      <c r="H1216" t="s">
        <v>13101</v>
      </c>
      <c r="I1216" t="s">
        <v>13084</v>
      </c>
      <c r="J1216">
        <v>4.2</v>
      </c>
      <c r="K1216">
        <v>3740</v>
      </c>
      <c r="L1216">
        <v>14754300</v>
      </c>
      <c r="M1216" t="s">
        <v>11653</v>
      </c>
      <c r="N1216" t="s">
        <v>11654</v>
      </c>
      <c r="O1216" t="s">
        <v>11655</v>
      </c>
      <c r="P1216" t="s">
        <v>13567</v>
      </c>
    </row>
    <row r="1217" spans="1:16" x14ac:dyDescent="0.35">
      <c r="A1217" t="s">
        <v>11656</v>
      </c>
      <c r="B1217" t="s">
        <v>14178</v>
      </c>
      <c r="C1217" t="s">
        <v>13567</v>
      </c>
      <c r="D1217">
        <v>1099</v>
      </c>
      <c r="E1217">
        <v>1499</v>
      </c>
      <c r="F1217" s="5">
        <v>0.27</v>
      </c>
      <c r="G1217" t="s">
        <v>13085</v>
      </c>
      <c r="H1217" t="s">
        <v>13101</v>
      </c>
      <c r="I1217" t="s">
        <v>13084</v>
      </c>
      <c r="J1217">
        <v>4.0999999999999996</v>
      </c>
      <c r="K1217">
        <v>4401</v>
      </c>
      <c r="L1217">
        <v>6597099</v>
      </c>
      <c r="M1217" t="s">
        <v>11663</v>
      </c>
      <c r="N1217" t="s">
        <v>11664</v>
      </c>
      <c r="O1217" t="s">
        <v>11665</v>
      </c>
      <c r="P1217" t="s">
        <v>13567</v>
      </c>
    </row>
    <row r="1218" spans="1:16" x14ac:dyDescent="0.35">
      <c r="A1218" t="s">
        <v>11666</v>
      </c>
      <c r="B1218" t="s">
        <v>14179</v>
      </c>
      <c r="C1218" t="s">
        <v>13567</v>
      </c>
      <c r="D1218">
        <v>2575</v>
      </c>
      <c r="E1218">
        <v>6700</v>
      </c>
      <c r="F1218" s="5">
        <v>0.62</v>
      </c>
      <c r="G1218" t="s">
        <v>13082</v>
      </c>
      <c r="H1218" t="s">
        <v>13101</v>
      </c>
      <c r="I1218" t="s">
        <v>13082</v>
      </c>
      <c r="J1218">
        <v>4.2</v>
      </c>
      <c r="K1218">
        <v>611</v>
      </c>
      <c r="L1218">
        <v>4093700</v>
      </c>
      <c r="M1218" t="s">
        <v>11673</v>
      </c>
      <c r="N1218" t="s">
        <v>11674</v>
      </c>
      <c r="O1218" t="s">
        <v>11675</v>
      </c>
      <c r="P1218" t="s">
        <v>13567</v>
      </c>
    </row>
    <row r="1219" spans="1:16" x14ac:dyDescent="0.35">
      <c r="A1219" t="s">
        <v>11676</v>
      </c>
      <c r="B1219" t="s">
        <v>14180</v>
      </c>
      <c r="C1219" t="s">
        <v>13567</v>
      </c>
      <c r="D1219">
        <v>1649</v>
      </c>
      <c r="E1219">
        <v>2800</v>
      </c>
      <c r="F1219" s="5">
        <v>0.41</v>
      </c>
      <c r="G1219" t="s">
        <v>13085</v>
      </c>
      <c r="H1219" t="s">
        <v>13101</v>
      </c>
      <c r="I1219" t="s">
        <v>13084</v>
      </c>
      <c r="J1219">
        <v>3.9</v>
      </c>
      <c r="K1219">
        <v>2162</v>
      </c>
      <c r="L1219">
        <v>6053600</v>
      </c>
      <c r="M1219" t="s">
        <v>11683</v>
      </c>
      <c r="N1219" t="s">
        <v>11684</v>
      </c>
      <c r="O1219" t="s">
        <v>11685</v>
      </c>
      <c r="P1219" t="s">
        <v>13567</v>
      </c>
    </row>
    <row r="1220" spans="1:16" x14ac:dyDescent="0.35">
      <c r="A1220" t="s">
        <v>11686</v>
      </c>
      <c r="B1220" t="s">
        <v>14181</v>
      </c>
      <c r="C1220" t="s">
        <v>13567</v>
      </c>
      <c r="D1220">
        <v>799</v>
      </c>
      <c r="E1220">
        <v>1699</v>
      </c>
      <c r="F1220" s="5">
        <v>0.53</v>
      </c>
      <c r="G1220" t="s">
        <v>13082</v>
      </c>
      <c r="H1220" t="s">
        <v>13101</v>
      </c>
      <c r="I1220" t="s">
        <v>13082</v>
      </c>
      <c r="J1220">
        <v>4</v>
      </c>
      <c r="K1220">
        <v>97</v>
      </c>
      <c r="L1220">
        <v>164803</v>
      </c>
      <c r="M1220" t="s">
        <v>11693</v>
      </c>
      <c r="N1220" t="s">
        <v>11694</v>
      </c>
      <c r="O1220" t="s">
        <v>11695</v>
      </c>
      <c r="P1220" t="s">
        <v>13567</v>
      </c>
    </row>
    <row r="1221" spans="1:16" x14ac:dyDescent="0.35">
      <c r="A1221" t="s">
        <v>11696</v>
      </c>
      <c r="B1221" t="s">
        <v>14182</v>
      </c>
      <c r="C1221" t="s">
        <v>13567</v>
      </c>
      <c r="D1221">
        <v>765</v>
      </c>
      <c r="E1221">
        <v>970</v>
      </c>
      <c r="F1221" s="5">
        <v>0.21</v>
      </c>
      <c r="G1221" t="s">
        <v>13085</v>
      </c>
      <c r="H1221" t="s">
        <v>13101</v>
      </c>
      <c r="I1221" t="s">
        <v>13084</v>
      </c>
      <c r="J1221">
        <v>4.2</v>
      </c>
      <c r="K1221">
        <v>6055</v>
      </c>
      <c r="L1221">
        <v>5873350</v>
      </c>
      <c r="M1221" t="s">
        <v>11703</v>
      </c>
      <c r="N1221" t="s">
        <v>11704</v>
      </c>
      <c r="O1221" t="s">
        <v>11705</v>
      </c>
      <c r="P1221" t="s">
        <v>13567</v>
      </c>
    </row>
    <row r="1222" spans="1:16" x14ac:dyDescent="0.35">
      <c r="A1222" t="s">
        <v>11706</v>
      </c>
      <c r="B1222" t="s">
        <v>14183</v>
      </c>
      <c r="C1222" t="s">
        <v>13567</v>
      </c>
      <c r="D1222">
        <v>999</v>
      </c>
      <c r="E1222">
        <v>1500</v>
      </c>
      <c r="F1222" s="5">
        <v>0.33</v>
      </c>
      <c r="G1222" t="s">
        <v>13085</v>
      </c>
      <c r="H1222" t="s">
        <v>13101</v>
      </c>
      <c r="I1222" t="s">
        <v>13082</v>
      </c>
      <c r="J1222">
        <v>4.2</v>
      </c>
      <c r="K1222">
        <v>386</v>
      </c>
      <c r="L1222">
        <v>579000</v>
      </c>
      <c r="M1222" t="s">
        <v>11713</v>
      </c>
      <c r="N1222" t="s">
        <v>11714</v>
      </c>
      <c r="O1222" t="s">
        <v>11715</v>
      </c>
      <c r="P1222" t="s">
        <v>13567</v>
      </c>
    </row>
    <row r="1223" spans="1:16" x14ac:dyDescent="0.35">
      <c r="A1223" t="s">
        <v>11716</v>
      </c>
      <c r="B1223" t="s">
        <v>14184</v>
      </c>
      <c r="C1223" t="s">
        <v>13567</v>
      </c>
      <c r="D1223">
        <v>587</v>
      </c>
      <c r="E1223">
        <v>1295</v>
      </c>
      <c r="F1223" s="5">
        <v>0.55000000000000004</v>
      </c>
      <c r="G1223" t="s">
        <v>13082</v>
      </c>
      <c r="H1223" t="s">
        <v>13101</v>
      </c>
      <c r="I1223" t="s">
        <v>13082</v>
      </c>
      <c r="J1223">
        <v>4.0999999999999996</v>
      </c>
      <c r="K1223">
        <v>557</v>
      </c>
      <c r="L1223">
        <v>721315</v>
      </c>
      <c r="M1223" t="s">
        <v>11724</v>
      </c>
      <c r="N1223" t="s">
        <v>11725</v>
      </c>
      <c r="O1223" t="s">
        <v>11726</v>
      </c>
      <c r="P1223" t="s">
        <v>13567</v>
      </c>
    </row>
    <row r="1224" spans="1:16" x14ac:dyDescent="0.35">
      <c r="A1224" t="s">
        <v>11727</v>
      </c>
      <c r="B1224" t="s">
        <v>14185</v>
      </c>
      <c r="C1224" t="s">
        <v>13567</v>
      </c>
      <c r="D1224">
        <v>12609</v>
      </c>
      <c r="E1224">
        <v>23999</v>
      </c>
      <c r="F1224" s="5">
        <v>0.47</v>
      </c>
      <c r="G1224" t="s">
        <v>13085</v>
      </c>
      <c r="H1224" t="s">
        <v>13101</v>
      </c>
      <c r="I1224" t="s">
        <v>13084</v>
      </c>
      <c r="J1224">
        <v>4.4000000000000004</v>
      </c>
      <c r="K1224">
        <v>2288</v>
      </c>
      <c r="L1224">
        <v>54909712</v>
      </c>
      <c r="M1224" t="s">
        <v>11735</v>
      </c>
      <c r="N1224" t="s">
        <v>11736</v>
      </c>
      <c r="O1224" t="s">
        <v>11737</v>
      </c>
      <c r="P1224" t="s">
        <v>13567</v>
      </c>
    </row>
    <row r="1225" spans="1:16" x14ac:dyDescent="0.35">
      <c r="A1225" t="s">
        <v>11738</v>
      </c>
      <c r="B1225" t="s">
        <v>14186</v>
      </c>
      <c r="C1225" t="s">
        <v>13567</v>
      </c>
      <c r="D1225">
        <v>699</v>
      </c>
      <c r="E1225">
        <v>850</v>
      </c>
      <c r="F1225" s="5">
        <v>0.18</v>
      </c>
      <c r="G1225" t="s">
        <v>13085</v>
      </c>
      <c r="H1225" t="s">
        <v>13101</v>
      </c>
      <c r="I1225" t="s">
        <v>13084</v>
      </c>
      <c r="J1225">
        <v>4.0999999999999996</v>
      </c>
      <c r="K1225">
        <v>1106</v>
      </c>
      <c r="L1225">
        <v>940100</v>
      </c>
      <c r="M1225" t="s">
        <v>13072</v>
      </c>
      <c r="N1225" t="s">
        <v>11744</v>
      </c>
      <c r="O1225" t="s">
        <v>11745</v>
      </c>
      <c r="P1225" t="s">
        <v>13567</v>
      </c>
    </row>
    <row r="1226" spans="1:16" x14ac:dyDescent="0.35">
      <c r="A1226" t="s">
        <v>11746</v>
      </c>
      <c r="B1226" t="s">
        <v>14187</v>
      </c>
      <c r="C1226" t="s">
        <v>13567</v>
      </c>
      <c r="D1226">
        <v>3799</v>
      </c>
      <c r="E1226">
        <v>6000</v>
      </c>
      <c r="F1226" s="5">
        <v>0.37</v>
      </c>
      <c r="G1226" t="s">
        <v>13085</v>
      </c>
      <c r="H1226" t="s">
        <v>13101</v>
      </c>
      <c r="I1226" t="s">
        <v>13084</v>
      </c>
      <c r="J1226">
        <v>4.2</v>
      </c>
      <c r="K1226">
        <v>11935</v>
      </c>
      <c r="L1226">
        <v>71610000</v>
      </c>
      <c r="M1226" t="s">
        <v>11753</v>
      </c>
      <c r="N1226" t="s">
        <v>11754</v>
      </c>
      <c r="O1226" t="s">
        <v>11755</v>
      </c>
      <c r="P1226" t="s">
        <v>13567</v>
      </c>
    </row>
    <row r="1227" spans="1:16" x14ac:dyDescent="0.35">
      <c r="A1227" t="s">
        <v>11756</v>
      </c>
      <c r="B1227" t="s">
        <v>14188</v>
      </c>
      <c r="C1227" t="s">
        <v>13567</v>
      </c>
      <c r="D1227">
        <v>640</v>
      </c>
      <c r="E1227">
        <v>1020</v>
      </c>
      <c r="F1227" s="5">
        <v>0.37</v>
      </c>
      <c r="G1227" t="s">
        <v>13085</v>
      </c>
      <c r="H1227" t="s">
        <v>13101</v>
      </c>
      <c r="I1227" t="s">
        <v>13084</v>
      </c>
      <c r="J1227">
        <v>4.0999999999999996</v>
      </c>
      <c r="K1227">
        <v>5059</v>
      </c>
      <c r="L1227">
        <v>5160180</v>
      </c>
      <c r="M1227" t="s">
        <v>11763</v>
      </c>
      <c r="N1227" t="s">
        <v>11764</v>
      </c>
      <c r="O1227" t="s">
        <v>11765</v>
      </c>
      <c r="P1227" t="s">
        <v>13567</v>
      </c>
    </row>
    <row r="1228" spans="1:16" x14ac:dyDescent="0.35">
      <c r="A1228" t="s">
        <v>11766</v>
      </c>
      <c r="B1228" t="s">
        <v>14189</v>
      </c>
      <c r="C1228" t="s">
        <v>13567</v>
      </c>
      <c r="D1228">
        <v>979</v>
      </c>
      <c r="E1228">
        <v>1999</v>
      </c>
      <c r="F1228" s="5">
        <v>0.51</v>
      </c>
      <c r="G1228" t="s">
        <v>13082</v>
      </c>
      <c r="H1228" t="s">
        <v>13101</v>
      </c>
      <c r="I1228" t="s">
        <v>13082</v>
      </c>
      <c r="J1228">
        <v>3.9</v>
      </c>
      <c r="K1228">
        <v>157</v>
      </c>
      <c r="L1228">
        <v>313843</v>
      </c>
      <c r="M1228" t="s">
        <v>11773</v>
      </c>
      <c r="N1228" t="s">
        <v>11774</v>
      </c>
      <c r="O1228" t="s">
        <v>11775</v>
      </c>
      <c r="P1228" t="s">
        <v>13567</v>
      </c>
    </row>
    <row r="1229" spans="1:16" x14ac:dyDescent="0.35">
      <c r="A1229" t="s">
        <v>11776</v>
      </c>
      <c r="B1229" t="s">
        <v>14190</v>
      </c>
      <c r="C1229" t="s">
        <v>13567</v>
      </c>
      <c r="D1229">
        <v>5365</v>
      </c>
      <c r="E1229">
        <v>7445</v>
      </c>
      <c r="F1229" s="5">
        <v>0.28000000000000003</v>
      </c>
      <c r="G1229" t="s">
        <v>13085</v>
      </c>
      <c r="H1229" t="s">
        <v>13101</v>
      </c>
      <c r="I1229" t="s">
        <v>13084</v>
      </c>
      <c r="J1229">
        <v>3.9</v>
      </c>
      <c r="K1229">
        <v>3584</v>
      </c>
      <c r="L1229">
        <v>26682880</v>
      </c>
      <c r="M1229" t="s">
        <v>11783</v>
      </c>
      <c r="N1229" t="s">
        <v>11784</v>
      </c>
      <c r="O1229" t="s">
        <v>11785</v>
      </c>
      <c r="P1229" t="s">
        <v>13567</v>
      </c>
    </row>
    <row r="1230" spans="1:16" x14ac:dyDescent="0.35">
      <c r="A1230" t="s">
        <v>11786</v>
      </c>
      <c r="B1230" t="s">
        <v>14191</v>
      </c>
      <c r="C1230" t="s">
        <v>13567</v>
      </c>
      <c r="D1230">
        <v>3199</v>
      </c>
      <c r="E1230">
        <v>3500</v>
      </c>
      <c r="F1230" s="5">
        <v>0.09</v>
      </c>
      <c r="G1230" t="s">
        <v>13085</v>
      </c>
      <c r="H1230" t="s">
        <v>13101</v>
      </c>
      <c r="I1230" t="s">
        <v>13084</v>
      </c>
      <c r="J1230">
        <v>4.2</v>
      </c>
      <c r="K1230">
        <v>1899</v>
      </c>
      <c r="L1230">
        <v>6646500</v>
      </c>
      <c r="M1230" t="s">
        <v>11793</v>
      </c>
      <c r="N1230" t="s">
        <v>11794</v>
      </c>
      <c r="O1230" t="s">
        <v>11795</v>
      </c>
      <c r="P1230" t="s">
        <v>13567</v>
      </c>
    </row>
    <row r="1231" spans="1:16" x14ac:dyDescent="0.35">
      <c r="A1231" t="s">
        <v>11796</v>
      </c>
      <c r="B1231" t="s">
        <v>14192</v>
      </c>
      <c r="C1231" t="s">
        <v>13567</v>
      </c>
      <c r="D1231">
        <v>979</v>
      </c>
      <c r="E1231">
        <v>1395</v>
      </c>
      <c r="F1231" s="5">
        <v>0.3</v>
      </c>
      <c r="G1231" t="s">
        <v>13085</v>
      </c>
      <c r="H1231" t="s">
        <v>13101</v>
      </c>
      <c r="I1231" t="s">
        <v>13084</v>
      </c>
      <c r="J1231">
        <v>4.2</v>
      </c>
      <c r="K1231">
        <v>15252</v>
      </c>
      <c r="L1231">
        <v>21276540</v>
      </c>
      <c r="M1231" t="s">
        <v>11803</v>
      </c>
      <c r="N1231" t="s">
        <v>11804</v>
      </c>
      <c r="O1231" t="s">
        <v>11805</v>
      </c>
      <c r="P1231" t="s">
        <v>13567</v>
      </c>
    </row>
    <row r="1232" spans="1:16" x14ac:dyDescent="0.35">
      <c r="A1232" t="s">
        <v>11806</v>
      </c>
      <c r="B1232" t="s">
        <v>14193</v>
      </c>
      <c r="C1232" t="s">
        <v>13567</v>
      </c>
      <c r="D1232">
        <v>929</v>
      </c>
      <c r="E1232">
        <v>2199</v>
      </c>
      <c r="F1232" s="5">
        <v>0.57999999999999996</v>
      </c>
      <c r="G1232" t="s">
        <v>13082</v>
      </c>
      <c r="H1232" t="s">
        <v>13101</v>
      </c>
      <c r="I1232" t="s">
        <v>13082</v>
      </c>
      <c r="J1232">
        <v>3.7</v>
      </c>
      <c r="K1232">
        <v>4</v>
      </c>
      <c r="L1232">
        <v>8796</v>
      </c>
      <c r="M1232" t="s">
        <v>11813</v>
      </c>
      <c r="N1232" t="s">
        <v>11814</v>
      </c>
      <c r="O1232" t="s">
        <v>11815</v>
      </c>
      <c r="P1232" t="s">
        <v>13567</v>
      </c>
    </row>
    <row r="1233" spans="1:16" x14ac:dyDescent="0.35">
      <c r="A1233" t="s">
        <v>11816</v>
      </c>
      <c r="B1233" t="s">
        <v>14194</v>
      </c>
      <c r="C1233" t="s">
        <v>13567</v>
      </c>
      <c r="D1233">
        <v>3710</v>
      </c>
      <c r="E1233">
        <v>4330</v>
      </c>
      <c r="F1233" s="5">
        <v>0.14000000000000001</v>
      </c>
      <c r="G1233" t="s">
        <v>13085</v>
      </c>
      <c r="H1233" t="s">
        <v>13101</v>
      </c>
      <c r="I1233" t="s">
        <v>13084</v>
      </c>
      <c r="J1233">
        <v>3.7</v>
      </c>
      <c r="K1233">
        <v>1662</v>
      </c>
      <c r="L1233">
        <v>7196460</v>
      </c>
      <c r="M1233" t="s">
        <v>11823</v>
      </c>
      <c r="N1233" t="s">
        <v>11824</v>
      </c>
      <c r="O1233" t="s">
        <v>11825</v>
      </c>
      <c r="P1233" t="s">
        <v>13567</v>
      </c>
    </row>
    <row r="1234" spans="1:16" x14ac:dyDescent="0.35">
      <c r="A1234" t="s">
        <v>11826</v>
      </c>
      <c r="B1234" t="s">
        <v>14195</v>
      </c>
      <c r="C1234" t="s">
        <v>13567</v>
      </c>
      <c r="D1234">
        <v>2033</v>
      </c>
      <c r="E1234">
        <v>4295</v>
      </c>
      <c r="F1234" s="5">
        <v>0.53</v>
      </c>
      <c r="G1234" t="s">
        <v>13082</v>
      </c>
      <c r="H1234" t="s">
        <v>13101</v>
      </c>
      <c r="I1234" t="s">
        <v>13082</v>
      </c>
      <c r="J1234">
        <v>3.4</v>
      </c>
      <c r="K1234">
        <v>422</v>
      </c>
      <c r="L1234">
        <v>1812490</v>
      </c>
      <c r="M1234" t="s">
        <v>11833</v>
      </c>
      <c r="N1234" t="s">
        <v>11834</v>
      </c>
      <c r="O1234" t="s">
        <v>11835</v>
      </c>
      <c r="P1234" t="s">
        <v>13567</v>
      </c>
    </row>
    <row r="1235" spans="1:16" x14ac:dyDescent="0.35">
      <c r="A1235" t="s">
        <v>11836</v>
      </c>
      <c r="B1235" t="s">
        <v>14196</v>
      </c>
      <c r="C1235" t="s">
        <v>13567</v>
      </c>
      <c r="D1235">
        <v>9495</v>
      </c>
      <c r="E1235">
        <v>18990</v>
      </c>
      <c r="F1235" s="5">
        <v>0.5</v>
      </c>
      <c r="G1235" t="s">
        <v>13082</v>
      </c>
      <c r="H1235" t="s">
        <v>13101</v>
      </c>
      <c r="I1235" t="s">
        <v>13082</v>
      </c>
      <c r="J1235">
        <v>4.2</v>
      </c>
      <c r="K1235">
        <v>79</v>
      </c>
      <c r="L1235">
        <v>1500210</v>
      </c>
      <c r="M1235" t="s">
        <v>11843</v>
      </c>
      <c r="N1235" t="s">
        <v>11844</v>
      </c>
      <c r="O1235" t="s">
        <v>11845</v>
      </c>
      <c r="P1235" t="s">
        <v>13567</v>
      </c>
    </row>
    <row r="1236" spans="1:16" x14ac:dyDescent="0.35">
      <c r="A1236" t="s">
        <v>11846</v>
      </c>
      <c r="B1236" t="s">
        <v>14197</v>
      </c>
      <c r="C1236" t="s">
        <v>13567</v>
      </c>
      <c r="D1236">
        <v>7799</v>
      </c>
      <c r="E1236">
        <v>12500</v>
      </c>
      <c r="F1236" s="5">
        <v>0.38</v>
      </c>
      <c r="G1236" t="s">
        <v>13085</v>
      </c>
      <c r="H1236" t="s">
        <v>13101</v>
      </c>
      <c r="I1236" t="s">
        <v>13084</v>
      </c>
      <c r="J1236">
        <v>4</v>
      </c>
      <c r="K1236">
        <v>5160</v>
      </c>
      <c r="L1236">
        <v>64500000</v>
      </c>
      <c r="M1236" t="s">
        <v>11853</v>
      </c>
      <c r="N1236" t="s">
        <v>11854</v>
      </c>
      <c r="O1236" t="s">
        <v>11855</v>
      </c>
      <c r="P1236" t="s">
        <v>13567</v>
      </c>
    </row>
    <row r="1237" spans="1:16" x14ac:dyDescent="0.35">
      <c r="A1237" t="s">
        <v>11856</v>
      </c>
      <c r="B1237" t="s">
        <v>14198</v>
      </c>
      <c r="C1237" t="s">
        <v>13567</v>
      </c>
      <c r="D1237">
        <v>949</v>
      </c>
      <c r="E1237">
        <v>2385</v>
      </c>
      <c r="F1237" s="5">
        <v>0.6</v>
      </c>
      <c r="G1237" t="s">
        <v>13082</v>
      </c>
      <c r="H1237" t="s">
        <v>13101</v>
      </c>
      <c r="I1237" t="s">
        <v>13084</v>
      </c>
      <c r="J1237">
        <v>4.0999999999999996</v>
      </c>
      <c r="K1237">
        <v>2311</v>
      </c>
      <c r="L1237">
        <v>5511735</v>
      </c>
      <c r="M1237" t="s">
        <v>11863</v>
      </c>
      <c r="N1237" t="s">
        <v>11864</v>
      </c>
      <c r="O1237" t="s">
        <v>11865</v>
      </c>
      <c r="P1237" t="s">
        <v>13567</v>
      </c>
    </row>
    <row r="1238" spans="1:16" x14ac:dyDescent="0.35">
      <c r="A1238" t="s">
        <v>11866</v>
      </c>
      <c r="B1238" t="s">
        <v>14199</v>
      </c>
      <c r="C1238" t="s">
        <v>13567</v>
      </c>
      <c r="D1238">
        <v>2790</v>
      </c>
      <c r="E1238">
        <v>4890</v>
      </c>
      <c r="F1238" s="5">
        <v>0.43</v>
      </c>
      <c r="G1238" t="s">
        <v>13085</v>
      </c>
      <c r="H1238" t="s">
        <v>13101</v>
      </c>
      <c r="I1238" t="s">
        <v>13082</v>
      </c>
      <c r="J1238">
        <v>3.9</v>
      </c>
      <c r="K1238">
        <v>588</v>
      </c>
      <c r="L1238">
        <v>2875320</v>
      </c>
      <c r="M1238" t="s">
        <v>11873</v>
      </c>
      <c r="N1238" t="s">
        <v>11874</v>
      </c>
      <c r="O1238" t="s">
        <v>11875</v>
      </c>
      <c r="P1238" t="s">
        <v>13567</v>
      </c>
    </row>
    <row r="1239" spans="1:16" x14ac:dyDescent="0.35">
      <c r="A1239" t="s">
        <v>11876</v>
      </c>
      <c r="B1239" t="s">
        <v>14200</v>
      </c>
      <c r="C1239" t="s">
        <v>13567</v>
      </c>
      <c r="D1239">
        <v>645</v>
      </c>
      <c r="E1239">
        <v>1100</v>
      </c>
      <c r="F1239" s="5">
        <v>0.41</v>
      </c>
      <c r="G1239" t="s">
        <v>13085</v>
      </c>
      <c r="H1239" t="s">
        <v>13101</v>
      </c>
      <c r="I1239" t="s">
        <v>13084</v>
      </c>
      <c r="J1239">
        <v>4</v>
      </c>
      <c r="K1239">
        <v>3271</v>
      </c>
      <c r="L1239">
        <v>3598100</v>
      </c>
      <c r="M1239" t="s">
        <v>11883</v>
      </c>
      <c r="N1239" t="s">
        <v>11884</v>
      </c>
      <c r="O1239" t="s">
        <v>11885</v>
      </c>
      <c r="P1239" t="s">
        <v>13567</v>
      </c>
    </row>
    <row r="1240" spans="1:16" x14ac:dyDescent="0.35">
      <c r="A1240" t="s">
        <v>11886</v>
      </c>
      <c r="B1240" t="s">
        <v>14201</v>
      </c>
      <c r="C1240" t="s">
        <v>13567</v>
      </c>
      <c r="D1240">
        <v>2237.81</v>
      </c>
      <c r="E1240">
        <v>3899</v>
      </c>
      <c r="F1240" s="5">
        <v>0.43</v>
      </c>
      <c r="G1240" t="s">
        <v>13085</v>
      </c>
      <c r="H1240" t="s">
        <v>13101</v>
      </c>
      <c r="I1240" t="s">
        <v>13084</v>
      </c>
      <c r="J1240">
        <v>3.9</v>
      </c>
      <c r="K1240">
        <v>11004</v>
      </c>
      <c r="L1240">
        <v>42904596</v>
      </c>
      <c r="M1240" t="s">
        <v>11893</v>
      </c>
      <c r="N1240" t="s">
        <v>11894</v>
      </c>
      <c r="O1240" t="s">
        <v>11895</v>
      </c>
      <c r="P1240" t="s">
        <v>13567</v>
      </c>
    </row>
    <row r="1241" spans="1:16" x14ac:dyDescent="0.35">
      <c r="A1241" t="s">
        <v>11896</v>
      </c>
      <c r="B1241" t="s">
        <v>14202</v>
      </c>
      <c r="C1241" t="s">
        <v>13567</v>
      </c>
      <c r="D1241">
        <v>8699</v>
      </c>
      <c r="E1241">
        <v>16899</v>
      </c>
      <c r="F1241" s="5">
        <v>0.49</v>
      </c>
      <c r="G1241" t="s">
        <v>13085</v>
      </c>
      <c r="H1241" t="s">
        <v>13101</v>
      </c>
      <c r="I1241" t="s">
        <v>13084</v>
      </c>
      <c r="J1241">
        <v>4.2</v>
      </c>
      <c r="K1241">
        <v>3195</v>
      </c>
      <c r="L1241">
        <v>53992305</v>
      </c>
      <c r="M1241" t="s">
        <v>11903</v>
      </c>
      <c r="N1241" t="s">
        <v>11904</v>
      </c>
      <c r="O1241" t="s">
        <v>11905</v>
      </c>
      <c r="P1241" t="s">
        <v>13567</v>
      </c>
    </row>
    <row r="1242" spans="1:16" x14ac:dyDescent="0.35">
      <c r="A1242" t="s">
        <v>11906</v>
      </c>
      <c r="B1242" t="s">
        <v>14203</v>
      </c>
      <c r="C1242" t="s">
        <v>13567</v>
      </c>
      <c r="D1242">
        <v>42990</v>
      </c>
      <c r="E1242">
        <v>75990</v>
      </c>
      <c r="F1242" s="5">
        <v>0.43</v>
      </c>
      <c r="G1242" t="s">
        <v>13085</v>
      </c>
      <c r="H1242" t="s">
        <v>13101</v>
      </c>
      <c r="I1242" t="s">
        <v>13084</v>
      </c>
      <c r="J1242">
        <v>4.3</v>
      </c>
      <c r="K1242">
        <v>3231</v>
      </c>
      <c r="L1242">
        <v>245523690</v>
      </c>
      <c r="M1242" t="s">
        <v>11914</v>
      </c>
      <c r="N1242" t="s">
        <v>11915</v>
      </c>
      <c r="O1242" t="s">
        <v>11916</v>
      </c>
      <c r="P1242" t="s">
        <v>13567</v>
      </c>
    </row>
    <row r="1243" spans="1:16" x14ac:dyDescent="0.35">
      <c r="A1243" t="s">
        <v>11917</v>
      </c>
      <c r="B1243" t="s">
        <v>14204</v>
      </c>
      <c r="C1243" t="s">
        <v>13567</v>
      </c>
      <c r="D1243">
        <v>825</v>
      </c>
      <c r="E1243">
        <v>825</v>
      </c>
      <c r="F1243" s="5">
        <v>0</v>
      </c>
      <c r="G1243" t="s">
        <v>13085</v>
      </c>
      <c r="H1243" t="s">
        <v>13101</v>
      </c>
      <c r="I1243" t="s">
        <v>13084</v>
      </c>
      <c r="J1243">
        <v>4</v>
      </c>
      <c r="K1243">
        <v>3246</v>
      </c>
      <c r="L1243">
        <v>2677950</v>
      </c>
      <c r="M1243" t="s">
        <v>11924</v>
      </c>
      <c r="N1243" t="s">
        <v>11925</v>
      </c>
      <c r="O1243" t="s">
        <v>11926</v>
      </c>
      <c r="P1243" t="s">
        <v>13567</v>
      </c>
    </row>
    <row r="1244" spans="1:16" x14ac:dyDescent="0.35">
      <c r="A1244" t="s">
        <v>11927</v>
      </c>
      <c r="B1244" t="s">
        <v>14205</v>
      </c>
      <c r="C1244" t="s">
        <v>13567</v>
      </c>
      <c r="D1244">
        <v>161</v>
      </c>
      <c r="E1244">
        <v>300</v>
      </c>
      <c r="F1244" s="5">
        <v>0.46</v>
      </c>
      <c r="G1244" t="s">
        <v>13085</v>
      </c>
      <c r="H1244" t="s">
        <v>13086</v>
      </c>
      <c r="I1244" t="s">
        <v>13082</v>
      </c>
      <c r="J1244">
        <v>2.6</v>
      </c>
      <c r="K1244">
        <v>24</v>
      </c>
      <c r="L1244">
        <v>7200</v>
      </c>
      <c r="M1244" t="s">
        <v>11934</v>
      </c>
      <c r="N1244" t="s">
        <v>11935</v>
      </c>
      <c r="O1244" t="s">
        <v>11936</v>
      </c>
      <c r="P1244" t="s">
        <v>13567</v>
      </c>
    </row>
    <row r="1245" spans="1:16" x14ac:dyDescent="0.35">
      <c r="A1245" t="s">
        <v>11937</v>
      </c>
      <c r="B1245" t="s">
        <v>14206</v>
      </c>
      <c r="C1245" t="s">
        <v>13567</v>
      </c>
      <c r="D1245">
        <v>697</v>
      </c>
      <c r="E1245">
        <v>1499</v>
      </c>
      <c r="F1245" s="5">
        <v>0.54</v>
      </c>
      <c r="G1245" t="s">
        <v>13082</v>
      </c>
      <c r="H1245" t="s">
        <v>13101</v>
      </c>
      <c r="I1245" t="s">
        <v>13082</v>
      </c>
      <c r="J1245">
        <v>3.8</v>
      </c>
      <c r="K1245">
        <v>144</v>
      </c>
      <c r="L1245">
        <v>215856</v>
      </c>
      <c r="M1245" t="s">
        <v>11944</v>
      </c>
      <c r="N1245" t="s">
        <v>11945</v>
      </c>
      <c r="O1245" t="s">
        <v>11946</v>
      </c>
      <c r="P1245" t="s">
        <v>13567</v>
      </c>
    </row>
    <row r="1246" spans="1:16" x14ac:dyDescent="0.35">
      <c r="A1246" t="s">
        <v>11947</v>
      </c>
      <c r="B1246" t="s">
        <v>14207</v>
      </c>
      <c r="C1246" t="s">
        <v>13567</v>
      </c>
      <c r="D1246">
        <v>688</v>
      </c>
      <c r="E1246">
        <v>747</v>
      </c>
      <c r="F1246" s="5">
        <v>0.08</v>
      </c>
      <c r="G1246" t="s">
        <v>13085</v>
      </c>
      <c r="H1246" t="s">
        <v>13101</v>
      </c>
      <c r="I1246" t="s">
        <v>13084</v>
      </c>
      <c r="J1246">
        <v>4.5</v>
      </c>
      <c r="K1246">
        <v>2280</v>
      </c>
      <c r="L1246">
        <v>1703160</v>
      </c>
      <c r="M1246" t="s">
        <v>11955</v>
      </c>
      <c r="N1246" t="s">
        <v>11956</v>
      </c>
      <c r="O1246" t="s">
        <v>11957</v>
      </c>
      <c r="P1246" t="s">
        <v>13567</v>
      </c>
    </row>
    <row r="1247" spans="1:16" x14ac:dyDescent="0.35">
      <c r="A1247" t="s">
        <v>11958</v>
      </c>
      <c r="B1247" t="s">
        <v>14208</v>
      </c>
      <c r="C1247" t="s">
        <v>13567</v>
      </c>
      <c r="D1247">
        <v>2199</v>
      </c>
      <c r="E1247">
        <v>3999</v>
      </c>
      <c r="F1247" s="5">
        <v>0.45</v>
      </c>
      <c r="G1247" t="s">
        <v>13085</v>
      </c>
      <c r="H1247" t="s">
        <v>13101</v>
      </c>
      <c r="I1247" t="s">
        <v>13082</v>
      </c>
      <c r="J1247">
        <v>3.5</v>
      </c>
      <c r="K1247">
        <v>340</v>
      </c>
      <c r="L1247">
        <v>1359660</v>
      </c>
      <c r="M1247" t="s">
        <v>11965</v>
      </c>
      <c r="N1247" t="s">
        <v>11966</v>
      </c>
      <c r="O1247" t="s">
        <v>11967</v>
      </c>
      <c r="P1247" t="s">
        <v>13567</v>
      </c>
    </row>
    <row r="1248" spans="1:16" x14ac:dyDescent="0.35">
      <c r="A1248" t="s">
        <v>11968</v>
      </c>
      <c r="B1248" t="s">
        <v>14209</v>
      </c>
      <c r="C1248" t="s">
        <v>13567</v>
      </c>
      <c r="D1248">
        <v>6850</v>
      </c>
      <c r="E1248">
        <v>11990</v>
      </c>
      <c r="F1248" s="5">
        <v>0.43</v>
      </c>
      <c r="G1248" t="s">
        <v>13085</v>
      </c>
      <c r="H1248" t="s">
        <v>13101</v>
      </c>
      <c r="I1248" t="s">
        <v>13082</v>
      </c>
      <c r="J1248">
        <v>3.9</v>
      </c>
      <c r="K1248">
        <v>144</v>
      </c>
      <c r="L1248">
        <v>1726560</v>
      </c>
      <c r="M1248" t="s">
        <v>11975</v>
      </c>
      <c r="N1248" t="s">
        <v>11976</v>
      </c>
      <c r="O1248" t="s">
        <v>11977</v>
      </c>
      <c r="P1248" t="s">
        <v>13567</v>
      </c>
    </row>
    <row r="1249" spans="1:16" x14ac:dyDescent="0.35">
      <c r="A1249" t="s">
        <v>11978</v>
      </c>
      <c r="B1249" t="s">
        <v>14210</v>
      </c>
      <c r="C1249" t="s">
        <v>13567</v>
      </c>
      <c r="D1249">
        <v>2699</v>
      </c>
      <c r="E1249">
        <v>3799</v>
      </c>
      <c r="F1249" s="5">
        <v>0.28999999999999998</v>
      </c>
      <c r="G1249" t="s">
        <v>13085</v>
      </c>
      <c r="H1249" t="s">
        <v>13101</v>
      </c>
      <c r="I1249" t="s">
        <v>13082</v>
      </c>
      <c r="J1249">
        <v>4</v>
      </c>
      <c r="K1249">
        <v>727</v>
      </c>
      <c r="L1249">
        <v>2761873</v>
      </c>
      <c r="M1249" t="s">
        <v>11985</v>
      </c>
      <c r="N1249" t="s">
        <v>11986</v>
      </c>
      <c r="O1249" t="s">
        <v>11987</v>
      </c>
      <c r="P1249" t="s">
        <v>13567</v>
      </c>
    </row>
    <row r="1250" spans="1:16" x14ac:dyDescent="0.35">
      <c r="A1250" t="s">
        <v>11988</v>
      </c>
      <c r="B1250" t="s">
        <v>14211</v>
      </c>
      <c r="C1250" t="s">
        <v>13567</v>
      </c>
      <c r="D1250">
        <v>899</v>
      </c>
      <c r="E1250">
        <v>1999</v>
      </c>
      <c r="F1250" s="5">
        <v>0.55000000000000004</v>
      </c>
      <c r="G1250" t="s">
        <v>13082</v>
      </c>
      <c r="H1250" t="s">
        <v>13101</v>
      </c>
      <c r="I1250" t="s">
        <v>13082</v>
      </c>
      <c r="J1250">
        <v>4</v>
      </c>
      <c r="K1250">
        <v>832</v>
      </c>
      <c r="L1250">
        <v>1663168</v>
      </c>
      <c r="M1250" t="s">
        <v>11996</v>
      </c>
      <c r="N1250" t="s">
        <v>11997</v>
      </c>
      <c r="O1250" t="s">
        <v>11998</v>
      </c>
      <c r="P1250" t="s">
        <v>13567</v>
      </c>
    </row>
    <row r="1251" spans="1:16" x14ac:dyDescent="0.35">
      <c r="A1251" t="s">
        <v>11999</v>
      </c>
      <c r="B1251" t="s">
        <v>14212</v>
      </c>
      <c r="C1251" t="s">
        <v>13567</v>
      </c>
      <c r="D1251">
        <v>1090</v>
      </c>
      <c r="E1251">
        <v>2999</v>
      </c>
      <c r="F1251" s="5">
        <v>0.64</v>
      </c>
      <c r="G1251" t="s">
        <v>13082</v>
      </c>
      <c r="H1251" t="s">
        <v>13101</v>
      </c>
      <c r="I1251" t="s">
        <v>13082</v>
      </c>
      <c r="J1251">
        <v>3.5</v>
      </c>
      <c r="K1251">
        <v>57</v>
      </c>
      <c r="L1251">
        <v>170943</v>
      </c>
      <c r="M1251" t="s">
        <v>12006</v>
      </c>
      <c r="N1251" t="s">
        <v>12007</v>
      </c>
      <c r="O1251" t="s">
        <v>12008</v>
      </c>
      <c r="P1251" t="s">
        <v>13567</v>
      </c>
    </row>
    <row r="1252" spans="1:16" x14ac:dyDescent="0.35">
      <c r="A1252" t="s">
        <v>12009</v>
      </c>
      <c r="B1252" t="s">
        <v>14213</v>
      </c>
      <c r="C1252" t="s">
        <v>13567</v>
      </c>
      <c r="D1252">
        <v>295</v>
      </c>
      <c r="E1252">
        <v>599</v>
      </c>
      <c r="F1252" s="5">
        <v>0.51</v>
      </c>
      <c r="G1252" t="s">
        <v>13082</v>
      </c>
      <c r="H1252" t="s">
        <v>13083</v>
      </c>
      <c r="I1252" t="s">
        <v>13084</v>
      </c>
      <c r="J1252">
        <v>4</v>
      </c>
      <c r="K1252">
        <v>1644</v>
      </c>
      <c r="L1252">
        <v>984756</v>
      </c>
      <c r="M1252" t="s">
        <v>12016</v>
      </c>
      <c r="N1252" t="s">
        <v>12017</v>
      </c>
      <c r="O1252" t="s">
        <v>12018</v>
      </c>
      <c r="P1252" t="s">
        <v>13567</v>
      </c>
    </row>
    <row r="1253" spans="1:16" x14ac:dyDescent="0.35">
      <c r="A1253" t="s">
        <v>12019</v>
      </c>
      <c r="B1253" t="s">
        <v>14214</v>
      </c>
      <c r="C1253" t="s">
        <v>13567</v>
      </c>
      <c r="D1253">
        <v>479</v>
      </c>
      <c r="E1253">
        <v>1999</v>
      </c>
      <c r="F1253" s="5">
        <v>0.76</v>
      </c>
      <c r="G1253" t="s">
        <v>13082</v>
      </c>
      <c r="H1253" t="s">
        <v>13083</v>
      </c>
      <c r="I1253" t="s">
        <v>13084</v>
      </c>
      <c r="J1253">
        <v>3.4</v>
      </c>
      <c r="K1253">
        <v>1066</v>
      </c>
      <c r="L1253">
        <v>2130934</v>
      </c>
      <c r="M1253" t="s">
        <v>12026</v>
      </c>
      <c r="N1253" t="s">
        <v>12027</v>
      </c>
      <c r="O1253" t="s">
        <v>12028</v>
      </c>
      <c r="P1253" t="s">
        <v>13567</v>
      </c>
    </row>
    <row r="1254" spans="1:16" x14ac:dyDescent="0.35">
      <c r="A1254" t="s">
        <v>12029</v>
      </c>
      <c r="B1254" t="s">
        <v>14215</v>
      </c>
      <c r="C1254" t="s">
        <v>13567</v>
      </c>
      <c r="D1254">
        <v>2949</v>
      </c>
      <c r="E1254">
        <v>4849</v>
      </c>
      <c r="F1254" s="5">
        <v>0.39</v>
      </c>
      <c r="G1254" t="s">
        <v>13085</v>
      </c>
      <c r="H1254" t="s">
        <v>13101</v>
      </c>
      <c r="I1254" t="s">
        <v>13084</v>
      </c>
      <c r="J1254">
        <v>4.2</v>
      </c>
      <c r="K1254">
        <v>7968</v>
      </c>
      <c r="L1254">
        <v>38636832</v>
      </c>
      <c r="M1254" t="s">
        <v>12036</v>
      </c>
      <c r="N1254" t="s">
        <v>12037</v>
      </c>
      <c r="O1254" t="s">
        <v>12038</v>
      </c>
      <c r="P1254" t="s">
        <v>13567</v>
      </c>
    </row>
    <row r="1255" spans="1:16" x14ac:dyDescent="0.35">
      <c r="A1255" t="s">
        <v>12039</v>
      </c>
      <c r="B1255" t="s">
        <v>14216</v>
      </c>
      <c r="C1255" t="s">
        <v>13567</v>
      </c>
      <c r="D1255">
        <v>335</v>
      </c>
      <c r="E1255">
        <v>510</v>
      </c>
      <c r="F1255" s="5">
        <v>0.34</v>
      </c>
      <c r="G1255" t="s">
        <v>13085</v>
      </c>
      <c r="H1255" t="s">
        <v>13083</v>
      </c>
      <c r="I1255" t="s">
        <v>13084</v>
      </c>
      <c r="J1255">
        <v>3.8</v>
      </c>
      <c r="K1255">
        <v>3195</v>
      </c>
      <c r="L1255">
        <v>1629450</v>
      </c>
      <c r="M1255" t="s">
        <v>12046</v>
      </c>
      <c r="N1255" t="s">
        <v>12047</v>
      </c>
      <c r="O1255" t="s">
        <v>12048</v>
      </c>
      <c r="P1255" t="s">
        <v>13567</v>
      </c>
    </row>
    <row r="1256" spans="1:16" x14ac:dyDescent="0.35">
      <c r="A1256" t="s">
        <v>12049</v>
      </c>
      <c r="B1256" t="s">
        <v>14217</v>
      </c>
      <c r="C1256" t="s">
        <v>13567</v>
      </c>
      <c r="D1256">
        <v>293</v>
      </c>
      <c r="E1256">
        <v>499</v>
      </c>
      <c r="F1256" s="5">
        <v>0.41</v>
      </c>
      <c r="G1256" t="s">
        <v>13085</v>
      </c>
      <c r="H1256" t="s">
        <v>13083</v>
      </c>
      <c r="I1256" t="s">
        <v>13084</v>
      </c>
      <c r="J1256">
        <v>4.0999999999999996</v>
      </c>
      <c r="K1256">
        <v>1456</v>
      </c>
      <c r="L1256">
        <v>726544</v>
      </c>
      <c r="M1256" t="s">
        <v>12056</v>
      </c>
      <c r="N1256" t="s">
        <v>12057</v>
      </c>
      <c r="O1256" t="s">
        <v>12058</v>
      </c>
      <c r="P1256" t="s">
        <v>13567</v>
      </c>
    </row>
    <row r="1257" spans="1:16" x14ac:dyDescent="0.35">
      <c r="A1257" t="s">
        <v>12059</v>
      </c>
      <c r="B1257" t="s">
        <v>14218</v>
      </c>
      <c r="C1257" t="s">
        <v>13567</v>
      </c>
      <c r="D1257">
        <v>599</v>
      </c>
      <c r="E1257">
        <v>1299</v>
      </c>
      <c r="F1257" s="5">
        <v>0.54</v>
      </c>
      <c r="G1257" t="s">
        <v>13082</v>
      </c>
      <c r="H1257" t="s">
        <v>13101</v>
      </c>
      <c r="I1257" t="s">
        <v>13082</v>
      </c>
      <c r="J1257">
        <v>4.2</v>
      </c>
      <c r="K1257">
        <v>590</v>
      </c>
      <c r="L1257">
        <v>766410</v>
      </c>
      <c r="M1257" t="s">
        <v>12067</v>
      </c>
      <c r="N1257" t="s">
        <v>12068</v>
      </c>
      <c r="O1257" t="s">
        <v>12069</v>
      </c>
      <c r="P1257" t="s">
        <v>13567</v>
      </c>
    </row>
    <row r="1258" spans="1:16" x14ac:dyDescent="0.35">
      <c r="A1258" t="s">
        <v>12070</v>
      </c>
      <c r="B1258" t="s">
        <v>14219</v>
      </c>
      <c r="C1258" t="s">
        <v>13567</v>
      </c>
      <c r="D1258">
        <v>499</v>
      </c>
      <c r="E1258">
        <v>999</v>
      </c>
      <c r="F1258" s="5">
        <v>0.5</v>
      </c>
      <c r="G1258" t="s">
        <v>13082</v>
      </c>
      <c r="H1258" t="s">
        <v>13083</v>
      </c>
      <c r="I1258" t="s">
        <v>13084</v>
      </c>
      <c r="J1258">
        <v>4.3</v>
      </c>
      <c r="K1258">
        <v>1436</v>
      </c>
      <c r="L1258">
        <v>1434564</v>
      </c>
      <c r="M1258" t="s">
        <v>12077</v>
      </c>
      <c r="N1258" t="s">
        <v>12078</v>
      </c>
      <c r="O1258" t="s">
        <v>12079</v>
      </c>
      <c r="P1258" t="s">
        <v>13567</v>
      </c>
    </row>
    <row r="1259" spans="1:16" x14ac:dyDescent="0.35">
      <c r="A1259" t="s">
        <v>12080</v>
      </c>
      <c r="B1259" t="s">
        <v>14220</v>
      </c>
      <c r="C1259" t="s">
        <v>13567</v>
      </c>
      <c r="D1259">
        <v>849</v>
      </c>
      <c r="E1259">
        <v>1190</v>
      </c>
      <c r="F1259" s="5">
        <v>0.28999999999999998</v>
      </c>
      <c r="G1259" t="s">
        <v>13085</v>
      </c>
      <c r="H1259" t="s">
        <v>13101</v>
      </c>
      <c r="I1259" t="s">
        <v>13084</v>
      </c>
      <c r="J1259">
        <v>4.2</v>
      </c>
      <c r="K1259">
        <v>4184</v>
      </c>
      <c r="L1259">
        <v>4978960</v>
      </c>
      <c r="M1259" t="s">
        <v>12087</v>
      </c>
      <c r="N1259" t="s">
        <v>12088</v>
      </c>
      <c r="O1259" t="s">
        <v>12089</v>
      </c>
      <c r="P1259" t="s">
        <v>13567</v>
      </c>
    </row>
    <row r="1260" spans="1:16" x14ac:dyDescent="0.35">
      <c r="A1260" t="s">
        <v>12090</v>
      </c>
      <c r="B1260" t="s">
        <v>14221</v>
      </c>
      <c r="C1260" t="s">
        <v>13567</v>
      </c>
      <c r="D1260">
        <v>249</v>
      </c>
      <c r="E1260">
        <v>400</v>
      </c>
      <c r="F1260" s="5">
        <v>0.38</v>
      </c>
      <c r="G1260" t="s">
        <v>13085</v>
      </c>
      <c r="H1260" t="s">
        <v>13083</v>
      </c>
      <c r="I1260" t="s">
        <v>13082</v>
      </c>
      <c r="J1260">
        <v>4.0999999999999996</v>
      </c>
      <c r="K1260">
        <v>693</v>
      </c>
      <c r="L1260">
        <v>277200</v>
      </c>
      <c r="M1260" t="s">
        <v>12097</v>
      </c>
      <c r="N1260" t="s">
        <v>12098</v>
      </c>
      <c r="O1260" t="s">
        <v>12099</v>
      </c>
      <c r="P1260" t="s">
        <v>13567</v>
      </c>
    </row>
    <row r="1261" spans="1:16" x14ac:dyDescent="0.35">
      <c r="A1261" t="s">
        <v>12100</v>
      </c>
      <c r="B1261" t="s">
        <v>14222</v>
      </c>
      <c r="C1261" t="s">
        <v>13567</v>
      </c>
      <c r="D1261">
        <v>185</v>
      </c>
      <c r="E1261">
        <v>599</v>
      </c>
      <c r="F1261" s="5">
        <v>0.69</v>
      </c>
      <c r="G1261" t="s">
        <v>13082</v>
      </c>
      <c r="H1261" t="s">
        <v>13086</v>
      </c>
      <c r="I1261" t="s">
        <v>13084</v>
      </c>
      <c r="J1261">
        <v>3.9</v>
      </c>
      <c r="K1261">
        <v>1306</v>
      </c>
      <c r="L1261">
        <v>782294</v>
      </c>
      <c r="M1261" t="s">
        <v>12107</v>
      </c>
      <c r="N1261" t="s">
        <v>12108</v>
      </c>
      <c r="O1261" t="s">
        <v>12109</v>
      </c>
      <c r="P1261" t="s">
        <v>13567</v>
      </c>
    </row>
    <row r="1262" spans="1:16" x14ac:dyDescent="0.35">
      <c r="A1262" t="s">
        <v>12110</v>
      </c>
      <c r="B1262" t="s">
        <v>14223</v>
      </c>
      <c r="C1262" t="s">
        <v>13567</v>
      </c>
      <c r="D1262">
        <v>778</v>
      </c>
      <c r="E1262">
        <v>999</v>
      </c>
      <c r="F1262" s="5">
        <v>0.22</v>
      </c>
      <c r="G1262" t="s">
        <v>13085</v>
      </c>
      <c r="H1262" t="s">
        <v>13101</v>
      </c>
      <c r="I1262" t="s">
        <v>13082</v>
      </c>
      <c r="J1262">
        <v>3.3</v>
      </c>
      <c r="K1262">
        <v>8</v>
      </c>
      <c r="L1262">
        <v>7992</v>
      </c>
      <c r="M1262" t="s">
        <v>12117</v>
      </c>
      <c r="N1262" t="s">
        <v>12118</v>
      </c>
      <c r="O1262" t="s">
        <v>12119</v>
      </c>
      <c r="P1262" t="s">
        <v>13567</v>
      </c>
    </row>
    <row r="1263" spans="1:16" x14ac:dyDescent="0.35">
      <c r="A1263" t="s">
        <v>12120</v>
      </c>
      <c r="B1263" t="s">
        <v>14224</v>
      </c>
      <c r="C1263" t="s">
        <v>13567</v>
      </c>
      <c r="D1263">
        <v>279</v>
      </c>
      <c r="E1263">
        <v>699</v>
      </c>
      <c r="F1263" s="5">
        <v>0.6</v>
      </c>
      <c r="G1263" t="s">
        <v>13082</v>
      </c>
      <c r="H1263" t="s">
        <v>13083</v>
      </c>
      <c r="I1263" t="s">
        <v>13084</v>
      </c>
      <c r="J1263">
        <v>4.3</v>
      </c>
      <c r="K1263">
        <v>2326</v>
      </c>
      <c r="L1263">
        <v>1625874</v>
      </c>
      <c r="M1263" t="s">
        <v>12128</v>
      </c>
      <c r="N1263" t="s">
        <v>12129</v>
      </c>
      <c r="O1263" t="s">
        <v>12130</v>
      </c>
      <c r="P1263" t="s">
        <v>13567</v>
      </c>
    </row>
    <row r="1264" spans="1:16" x14ac:dyDescent="0.35">
      <c r="A1264" t="s">
        <v>12131</v>
      </c>
      <c r="B1264" t="s">
        <v>14225</v>
      </c>
      <c r="C1264" t="s">
        <v>13567</v>
      </c>
      <c r="D1264">
        <v>215</v>
      </c>
      <c r="E1264">
        <v>1499</v>
      </c>
      <c r="F1264" s="5">
        <v>0.86</v>
      </c>
      <c r="G1264" t="s">
        <v>13082</v>
      </c>
      <c r="H1264" t="s">
        <v>13083</v>
      </c>
      <c r="I1264" t="s">
        <v>13084</v>
      </c>
      <c r="J1264">
        <v>3.9</v>
      </c>
      <c r="K1264">
        <v>1004</v>
      </c>
      <c r="L1264">
        <v>1504996</v>
      </c>
      <c r="M1264" t="s">
        <v>12138</v>
      </c>
      <c r="N1264" t="s">
        <v>12139</v>
      </c>
      <c r="O1264" t="s">
        <v>12140</v>
      </c>
      <c r="P1264" t="s">
        <v>13567</v>
      </c>
    </row>
    <row r="1265" spans="1:16" x14ac:dyDescent="0.35">
      <c r="A1265" t="s">
        <v>12141</v>
      </c>
      <c r="B1265" t="s">
        <v>14226</v>
      </c>
      <c r="C1265" t="s">
        <v>13567</v>
      </c>
      <c r="D1265">
        <v>889</v>
      </c>
      <c r="E1265">
        <v>1295</v>
      </c>
      <c r="F1265" s="5">
        <v>0.31</v>
      </c>
      <c r="G1265" t="s">
        <v>13085</v>
      </c>
      <c r="H1265" t="s">
        <v>13101</v>
      </c>
      <c r="I1265" t="s">
        <v>13084</v>
      </c>
      <c r="J1265">
        <v>4.3</v>
      </c>
      <c r="K1265">
        <v>6400</v>
      </c>
      <c r="L1265">
        <v>8288000</v>
      </c>
      <c r="M1265" t="s">
        <v>12148</v>
      </c>
      <c r="N1265" t="s">
        <v>12149</v>
      </c>
      <c r="O1265" t="s">
        <v>12150</v>
      </c>
      <c r="P1265" t="s">
        <v>13567</v>
      </c>
    </row>
    <row r="1266" spans="1:16" x14ac:dyDescent="0.35">
      <c r="A1266" t="s">
        <v>12151</v>
      </c>
      <c r="B1266" t="s">
        <v>14227</v>
      </c>
      <c r="C1266" t="s">
        <v>13567</v>
      </c>
      <c r="D1266">
        <v>1449</v>
      </c>
      <c r="E1266">
        <v>4999</v>
      </c>
      <c r="F1266" s="5">
        <v>0.71</v>
      </c>
      <c r="G1266" t="s">
        <v>13082</v>
      </c>
      <c r="H1266" t="s">
        <v>13101</v>
      </c>
      <c r="I1266" t="s">
        <v>13082</v>
      </c>
      <c r="J1266">
        <v>3.6</v>
      </c>
      <c r="K1266">
        <v>63</v>
      </c>
      <c r="L1266">
        <v>314937</v>
      </c>
      <c r="M1266" t="s">
        <v>12158</v>
      </c>
      <c r="N1266" t="s">
        <v>12159</v>
      </c>
      <c r="O1266" t="s">
        <v>12160</v>
      </c>
      <c r="P1266" t="s">
        <v>13567</v>
      </c>
    </row>
    <row r="1267" spans="1:16" x14ac:dyDescent="0.35">
      <c r="A1267" t="s">
        <v>12161</v>
      </c>
      <c r="B1267" t="s">
        <v>14228</v>
      </c>
      <c r="C1267" t="s">
        <v>13567</v>
      </c>
      <c r="D1267">
        <v>1190</v>
      </c>
      <c r="E1267">
        <v>2550</v>
      </c>
      <c r="F1267" s="5">
        <v>0.53</v>
      </c>
      <c r="G1267" t="s">
        <v>13082</v>
      </c>
      <c r="H1267" t="s">
        <v>13101</v>
      </c>
      <c r="I1267" t="s">
        <v>13084</v>
      </c>
      <c r="J1267">
        <v>3.8</v>
      </c>
      <c r="K1267">
        <v>1181</v>
      </c>
      <c r="L1267">
        <v>3011550</v>
      </c>
      <c r="M1267" t="s">
        <v>12168</v>
      </c>
      <c r="N1267" t="s">
        <v>12169</v>
      </c>
      <c r="O1267" t="s">
        <v>12170</v>
      </c>
      <c r="P1267" t="s">
        <v>13567</v>
      </c>
    </row>
    <row r="1268" spans="1:16" x14ac:dyDescent="0.35">
      <c r="A1268" t="s">
        <v>12171</v>
      </c>
      <c r="B1268" t="s">
        <v>14229</v>
      </c>
      <c r="C1268" t="s">
        <v>13567</v>
      </c>
      <c r="D1268">
        <v>1799</v>
      </c>
      <c r="E1268">
        <v>1950</v>
      </c>
      <c r="F1268" s="5">
        <v>0.08</v>
      </c>
      <c r="G1268" t="s">
        <v>13085</v>
      </c>
      <c r="H1268" t="s">
        <v>13101</v>
      </c>
      <c r="I1268" t="s">
        <v>13084</v>
      </c>
      <c r="J1268">
        <v>3.9</v>
      </c>
      <c r="K1268">
        <v>1888</v>
      </c>
      <c r="L1268">
        <v>3681600</v>
      </c>
      <c r="M1268" t="s">
        <v>12178</v>
      </c>
      <c r="N1268" t="s">
        <v>12179</v>
      </c>
      <c r="O1268" t="s">
        <v>12180</v>
      </c>
      <c r="P1268" t="s">
        <v>13567</v>
      </c>
    </row>
    <row r="1269" spans="1:16" x14ac:dyDescent="0.35">
      <c r="A1269" t="s">
        <v>12181</v>
      </c>
      <c r="B1269" t="s">
        <v>14230</v>
      </c>
      <c r="C1269" t="s">
        <v>13567</v>
      </c>
      <c r="D1269">
        <v>6120</v>
      </c>
      <c r="E1269">
        <v>8478</v>
      </c>
      <c r="F1269" s="5">
        <v>0.28000000000000003</v>
      </c>
      <c r="G1269" t="s">
        <v>13085</v>
      </c>
      <c r="H1269" t="s">
        <v>13101</v>
      </c>
      <c r="I1269" t="s">
        <v>13084</v>
      </c>
      <c r="J1269">
        <v>4.5999999999999996</v>
      </c>
      <c r="K1269">
        <v>6550</v>
      </c>
      <c r="L1269">
        <v>55530900</v>
      </c>
      <c r="M1269" t="s">
        <v>12188</v>
      </c>
      <c r="N1269" t="s">
        <v>12189</v>
      </c>
      <c r="O1269" t="s">
        <v>12190</v>
      </c>
      <c r="P1269" t="s">
        <v>13567</v>
      </c>
    </row>
    <row r="1270" spans="1:16" x14ac:dyDescent="0.35">
      <c r="A1270" t="s">
        <v>12191</v>
      </c>
      <c r="B1270" t="s">
        <v>14231</v>
      </c>
      <c r="C1270" t="s">
        <v>13567</v>
      </c>
      <c r="D1270">
        <v>1799</v>
      </c>
      <c r="E1270">
        <v>3299</v>
      </c>
      <c r="F1270" s="5">
        <v>0.45</v>
      </c>
      <c r="G1270" t="s">
        <v>13085</v>
      </c>
      <c r="H1270" t="s">
        <v>13101</v>
      </c>
      <c r="I1270" t="s">
        <v>13084</v>
      </c>
      <c r="J1270">
        <v>3.8</v>
      </c>
      <c r="K1270">
        <v>1846</v>
      </c>
      <c r="L1270">
        <v>6089954</v>
      </c>
      <c r="M1270" t="s">
        <v>12198</v>
      </c>
      <c r="N1270" t="s">
        <v>12199</v>
      </c>
      <c r="O1270" t="s">
        <v>12200</v>
      </c>
      <c r="P1270" t="s">
        <v>13567</v>
      </c>
    </row>
    <row r="1271" spans="1:16" x14ac:dyDescent="0.35">
      <c r="A1271" t="s">
        <v>12201</v>
      </c>
      <c r="B1271" t="s">
        <v>14232</v>
      </c>
      <c r="C1271" t="s">
        <v>13567</v>
      </c>
      <c r="D1271">
        <v>2199</v>
      </c>
      <c r="E1271">
        <v>3895</v>
      </c>
      <c r="F1271" s="5">
        <v>0.44</v>
      </c>
      <c r="G1271" t="s">
        <v>13085</v>
      </c>
      <c r="H1271" t="s">
        <v>13101</v>
      </c>
      <c r="I1271" t="s">
        <v>13084</v>
      </c>
      <c r="J1271">
        <v>3.9</v>
      </c>
      <c r="K1271">
        <v>1085</v>
      </c>
      <c r="L1271">
        <v>4226075</v>
      </c>
      <c r="M1271" t="s">
        <v>12208</v>
      </c>
      <c r="N1271" t="s">
        <v>12209</v>
      </c>
      <c r="O1271" t="s">
        <v>12210</v>
      </c>
      <c r="P1271" t="s">
        <v>13567</v>
      </c>
    </row>
    <row r="1272" spans="1:16" x14ac:dyDescent="0.35">
      <c r="A1272" t="s">
        <v>12211</v>
      </c>
      <c r="B1272" t="s">
        <v>14233</v>
      </c>
      <c r="C1272" t="s">
        <v>13567</v>
      </c>
      <c r="D1272">
        <v>3685</v>
      </c>
      <c r="E1272">
        <v>5495</v>
      </c>
      <c r="F1272" s="5">
        <v>0.33</v>
      </c>
      <c r="G1272" t="s">
        <v>13085</v>
      </c>
      <c r="H1272" t="s">
        <v>13101</v>
      </c>
      <c r="I1272" t="s">
        <v>13082</v>
      </c>
      <c r="J1272">
        <v>4.0999999999999996</v>
      </c>
      <c r="K1272">
        <v>290</v>
      </c>
      <c r="L1272">
        <v>1593550</v>
      </c>
      <c r="M1272" t="s">
        <v>12218</v>
      </c>
      <c r="N1272" t="s">
        <v>12219</v>
      </c>
      <c r="O1272" t="s">
        <v>12220</v>
      </c>
      <c r="P1272" t="s">
        <v>13567</v>
      </c>
    </row>
    <row r="1273" spans="1:16" x14ac:dyDescent="0.35">
      <c r="A1273" t="s">
        <v>12221</v>
      </c>
      <c r="B1273" t="s">
        <v>14234</v>
      </c>
      <c r="C1273" t="s">
        <v>13567</v>
      </c>
      <c r="D1273">
        <v>649</v>
      </c>
      <c r="E1273">
        <v>999</v>
      </c>
      <c r="F1273" s="5">
        <v>0.35</v>
      </c>
      <c r="G1273" t="s">
        <v>13085</v>
      </c>
      <c r="H1273" t="s">
        <v>13101</v>
      </c>
      <c r="I1273" t="s">
        <v>13082</v>
      </c>
      <c r="J1273">
        <v>3.6</v>
      </c>
      <c r="K1273">
        <v>4</v>
      </c>
      <c r="L1273">
        <v>3996</v>
      </c>
      <c r="M1273" t="s">
        <v>12228</v>
      </c>
      <c r="N1273" t="s">
        <v>12229</v>
      </c>
      <c r="O1273" t="s">
        <v>12230</v>
      </c>
      <c r="P1273" t="s">
        <v>13567</v>
      </c>
    </row>
    <row r="1274" spans="1:16" x14ac:dyDescent="0.35">
      <c r="A1274" t="s">
        <v>12231</v>
      </c>
      <c r="B1274" t="s">
        <v>14235</v>
      </c>
      <c r="C1274" t="s">
        <v>13567</v>
      </c>
      <c r="D1274">
        <v>8599</v>
      </c>
      <c r="E1274">
        <v>8995</v>
      </c>
      <c r="F1274" s="5">
        <v>0.04</v>
      </c>
      <c r="G1274" t="s">
        <v>13085</v>
      </c>
      <c r="H1274" t="s">
        <v>13101</v>
      </c>
      <c r="I1274" t="s">
        <v>13084</v>
      </c>
      <c r="J1274">
        <v>4.4000000000000004</v>
      </c>
      <c r="K1274">
        <v>9734</v>
      </c>
      <c r="L1274">
        <v>87557330</v>
      </c>
      <c r="M1274" t="s">
        <v>12238</v>
      </c>
      <c r="N1274" t="s">
        <v>12239</v>
      </c>
      <c r="O1274" t="s">
        <v>12240</v>
      </c>
      <c r="P1274" t="s">
        <v>13567</v>
      </c>
    </row>
    <row r="1275" spans="1:16" x14ac:dyDescent="0.35">
      <c r="A1275" t="s">
        <v>12241</v>
      </c>
      <c r="B1275" t="s">
        <v>14236</v>
      </c>
      <c r="C1275" t="s">
        <v>13567</v>
      </c>
      <c r="D1275">
        <v>1110</v>
      </c>
      <c r="E1275">
        <v>1599</v>
      </c>
      <c r="F1275" s="5">
        <v>0.31</v>
      </c>
      <c r="G1275" t="s">
        <v>13085</v>
      </c>
      <c r="H1275" t="s">
        <v>13101</v>
      </c>
      <c r="I1275" t="s">
        <v>13084</v>
      </c>
      <c r="J1275">
        <v>4.3</v>
      </c>
      <c r="K1275">
        <v>4022</v>
      </c>
      <c r="L1275">
        <v>6431178</v>
      </c>
      <c r="M1275" t="s">
        <v>12248</v>
      </c>
      <c r="N1275" t="s">
        <v>12249</v>
      </c>
      <c r="O1275" t="s">
        <v>12250</v>
      </c>
      <c r="P1275" t="s">
        <v>13567</v>
      </c>
    </row>
    <row r="1276" spans="1:16" x14ac:dyDescent="0.35">
      <c r="A1276" t="s">
        <v>12251</v>
      </c>
      <c r="B1276" t="s">
        <v>14237</v>
      </c>
      <c r="C1276" t="s">
        <v>13567</v>
      </c>
      <c r="D1276">
        <v>1499</v>
      </c>
      <c r="E1276">
        <v>3500</v>
      </c>
      <c r="F1276" s="5">
        <v>0.56999999999999995</v>
      </c>
      <c r="G1276" t="s">
        <v>13082</v>
      </c>
      <c r="H1276" t="s">
        <v>13101</v>
      </c>
      <c r="I1276" t="s">
        <v>13084</v>
      </c>
      <c r="J1276">
        <v>4.7</v>
      </c>
      <c r="K1276">
        <v>2591</v>
      </c>
      <c r="L1276">
        <v>9068500</v>
      </c>
      <c r="M1276" t="s">
        <v>12258</v>
      </c>
      <c r="N1276" t="s">
        <v>12259</v>
      </c>
      <c r="O1276" t="s">
        <v>12260</v>
      </c>
      <c r="P1276" t="s">
        <v>13567</v>
      </c>
    </row>
    <row r="1277" spans="1:16" x14ac:dyDescent="0.35">
      <c r="A1277" t="s">
        <v>12261</v>
      </c>
      <c r="B1277" t="s">
        <v>14238</v>
      </c>
      <c r="C1277" t="s">
        <v>13567</v>
      </c>
      <c r="D1277">
        <v>759</v>
      </c>
      <c r="E1277">
        <v>1999</v>
      </c>
      <c r="F1277" s="5">
        <v>0.62</v>
      </c>
      <c r="G1277" t="s">
        <v>13082</v>
      </c>
      <c r="H1277" t="s">
        <v>13101</v>
      </c>
      <c r="I1277" t="s">
        <v>13082</v>
      </c>
      <c r="J1277">
        <v>4.3</v>
      </c>
      <c r="K1277">
        <v>532</v>
      </c>
      <c r="L1277">
        <v>1063468</v>
      </c>
      <c r="M1277" t="s">
        <v>12268</v>
      </c>
      <c r="N1277" t="s">
        <v>12269</v>
      </c>
      <c r="O1277" t="s">
        <v>12270</v>
      </c>
      <c r="P1277" t="s">
        <v>13567</v>
      </c>
    </row>
    <row r="1278" spans="1:16" x14ac:dyDescent="0.35">
      <c r="A1278" t="s">
        <v>12271</v>
      </c>
      <c r="B1278" t="s">
        <v>14239</v>
      </c>
      <c r="C1278" t="s">
        <v>13567</v>
      </c>
      <c r="D1278">
        <v>2669</v>
      </c>
      <c r="E1278">
        <v>3199</v>
      </c>
      <c r="F1278" s="5">
        <v>0.17</v>
      </c>
      <c r="G1278" t="s">
        <v>13085</v>
      </c>
      <c r="H1278" t="s">
        <v>13101</v>
      </c>
      <c r="I1278" t="s">
        <v>13082</v>
      </c>
      <c r="J1278">
        <v>3.9</v>
      </c>
      <c r="K1278">
        <v>260</v>
      </c>
      <c r="L1278">
        <v>831740</v>
      </c>
      <c r="M1278" t="s">
        <v>12278</v>
      </c>
      <c r="N1278" t="s">
        <v>12279</v>
      </c>
      <c r="O1278" t="s">
        <v>12280</v>
      </c>
      <c r="P1278" t="s">
        <v>13567</v>
      </c>
    </row>
    <row r="1279" spans="1:16" x14ac:dyDescent="0.35">
      <c r="A1279" t="s">
        <v>12281</v>
      </c>
      <c r="B1279" t="s">
        <v>14240</v>
      </c>
      <c r="C1279" t="s">
        <v>13567</v>
      </c>
      <c r="D1279">
        <v>929</v>
      </c>
      <c r="E1279">
        <v>1300</v>
      </c>
      <c r="F1279" s="5">
        <v>0.28999999999999998</v>
      </c>
      <c r="G1279" t="s">
        <v>13085</v>
      </c>
      <c r="H1279" t="s">
        <v>13101</v>
      </c>
      <c r="I1279" t="s">
        <v>13084</v>
      </c>
      <c r="J1279">
        <v>3.9</v>
      </c>
      <c r="K1279">
        <v>1672</v>
      </c>
      <c r="L1279">
        <v>2173600</v>
      </c>
      <c r="M1279" t="s">
        <v>12288</v>
      </c>
      <c r="N1279" t="s">
        <v>12289</v>
      </c>
      <c r="O1279" t="s">
        <v>12290</v>
      </c>
      <c r="P1279" t="s">
        <v>13567</v>
      </c>
    </row>
    <row r="1280" spans="1:16" x14ac:dyDescent="0.35">
      <c r="A1280" t="s">
        <v>12291</v>
      </c>
      <c r="B1280" t="s">
        <v>14241</v>
      </c>
      <c r="C1280" t="s">
        <v>13567</v>
      </c>
      <c r="D1280">
        <v>199</v>
      </c>
      <c r="E1280">
        <v>399</v>
      </c>
      <c r="F1280" s="5">
        <v>0.5</v>
      </c>
      <c r="G1280" t="s">
        <v>13082</v>
      </c>
      <c r="H1280" t="s">
        <v>13086</v>
      </c>
      <c r="I1280" t="s">
        <v>13084</v>
      </c>
      <c r="J1280">
        <v>3.7</v>
      </c>
      <c r="K1280">
        <v>7945</v>
      </c>
      <c r="L1280">
        <v>3170055</v>
      </c>
      <c r="M1280" t="s">
        <v>12298</v>
      </c>
      <c r="N1280" t="s">
        <v>12299</v>
      </c>
      <c r="O1280" t="s">
        <v>12300</v>
      </c>
      <c r="P1280" t="s">
        <v>13567</v>
      </c>
    </row>
    <row r="1281" spans="1:16" x14ac:dyDescent="0.35">
      <c r="A1281" t="s">
        <v>12301</v>
      </c>
      <c r="B1281" t="s">
        <v>14242</v>
      </c>
      <c r="C1281" t="s">
        <v>13567</v>
      </c>
      <c r="D1281">
        <v>279</v>
      </c>
      <c r="E1281">
        <v>599</v>
      </c>
      <c r="F1281" s="5">
        <v>0.53</v>
      </c>
      <c r="G1281" t="s">
        <v>13082</v>
      </c>
      <c r="H1281" t="s">
        <v>13083</v>
      </c>
      <c r="I1281" t="s">
        <v>13084</v>
      </c>
      <c r="J1281">
        <v>3.5</v>
      </c>
      <c r="K1281">
        <v>1367</v>
      </c>
      <c r="L1281">
        <v>818833</v>
      </c>
      <c r="M1281" t="s">
        <v>12308</v>
      </c>
      <c r="N1281" t="s">
        <v>12309</v>
      </c>
      <c r="O1281" t="s">
        <v>12310</v>
      </c>
      <c r="P1281" t="s">
        <v>13567</v>
      </c>
    </row>
    <row r="1282" spans="1:16" x14ac:dyDescent="0.35">
      <c r="A1282" t="s">
        <v>12311</v>
      </c>
      <c r="B1282" t="s">
        <v>14243</v>
      </c>
      <c r="C1282" t="s">
        <v>13567</v>
      </c>
      <c r="D1282">
        <v>549</v>
      </c>
      <c r="E1282">
        <v>999</v>
      </c>
      <c r="F1282" s="5">
        <v>0.45</v>
      </c>
      <c r="G1282" t="s">
        <v>13085</v>
      </c>
      <c r="H1282" t="s">
        <v>13101</v>
      </c>
      <c r="I1282" t="s">
        <v>13084</v>
      </c>
      <c r="J1282">
        <v>4</v>
      </c>
      <c r="K1282">
        <v>1313</v>
      </c>
      <c r="L1282">
        <v>1311687</v>
      </c>
      <c r="M1282" t="s">
        <v>12318</v>
      </c>
      <c r="N1282" t="s">
        <v>12319</v>
      </c>
      <c r="O1282" t="s">
        <v>12320</v>
      </c>
      <c r="P1282" t="s">
        <v>13567</v>
      </c>
    </row>
    <row r="1283" spans="1:16" x14ac:dyDescent="0.35">
      <c r="A1283" t="s">
        <v>12321</v>
      </c>
      <c r="B1283" t="s">
        <v>14244</v>
      </c>
      <c r="C1283" t="s">
        <v>13567</v>
      </c>
      <c r="D1283">
        <v>85</v>
      </c>
      <c r="E1283">
        <v>199</v>
      </c>
      <c r="F1283" s="5">
        <v>0.56999999999999995</v>
      </c>
      <c r="G1283" t="s">
        <v>13082</v>
      </c>
      <c r="H1283" t="s">
        <v>13086</v>
      </c>
      <c r="I1283" t="s">
        <v>13082</v>
      </c>
      <c r="J1283">
        <v>4.0999999999999996</v>
      </c>
      <c r="K1283">
        <v>212</v>
      </c>
      <c r="L1283">
        <v>42188</v>
      </c>
      <c r="M1283" t="s">
        <v>12328</v>
      </c>
      <c r="N1283" t="s">
        <v>12329</v>
      </c>
      <c r="O1283" t="s">
        <v>12330</v>
      </c>
      <c r="P1283" t="s">
        <v>13567</v>
      </c>
    </row>
    <row r="1284" spans="1:16" x14ac:dyDescent="0.35">
      <c r="A1284" t="s">
        <v>12331</v>
      </c>
      <c r="B1284" t="s">
        <v>14245</v>
      </c>
      <c r="C1284" t="s">
        <v>13567</v>
      </c>
      <c r="D1284">
        <v>499</v>
      </c>
      <c r="E1284">
        <v>1299</v>
      </c>
      <c r="F1284" s="5">
        <v>0.62</v>
      </c>
      <c r="G1284" t="s">
        <v>13082</v>
      </c>
      <c r="H1284" t="s">
        <v>13083</v>
      </c>
      <c r="I1284" t="s">
        <v>13082</v>
      </c>
      <c r="J1284">
        <v>3.9</v>
      </c>
      <c r="K1284">
        <v>65</v>
      </c>
      <c r="L1284">
        <v>84435</v>
      </c>
      <c r="M1284" t="s">
        <v>12338</v>
      </c>
      <c r="N1284" t="s">
        <v>12339</v>
      </c>
      <c r="O1284" t="s">
        <v>12340</v>
      </c>
      <c r="P1284" t="s">
        <v>13567</v>
      </c>
    </row>
    <row r="1285" spans="1:16" x14ac:dyDescent="0.35">
      <c r="A1285" t="s">
        <v>12341</v>
      </c>
      <c r="B1285" t="s">
        <v>14246</v>
      </c>
      <c r="C1285" t="s">
        <v>13567</v>
      </c>
      <c r="D1285">
        <v>5865</v>
      </c>
      <c r="E1285">
        <v>7776</v>
      </c>
      <c r="F1285" s="5">
        <v>0.25</v>
      </c>
      <c r="G1285" t="s">
        <v>13085</v>
      </c>
      <c r="H1285" t="s">
        <v>13101</v>
      </c>
      <c r="I1285" t="s">
        <v>13084</v>
      </c>
      <c r="J1285">
        <v>4.4000000000000004</v>
      </c>
      <c r="K1285">
        <v>2737</v>
      </c>
      <c r="L1285">
        <v>21282912</v>
      </c>
      <c r="M1285" t="s">
        <v>12348</v>
      </c>
      <c r="N1285" t="s">
        <v>12349</v>
      </c>
      <c r="O1285" t="s">
        <v>12350</v>
      </c>
      <c r="P1285" t="s">
        <v>13567</v>
      </c>
    </row>
    <row r="1286" spans="1:16" x14ac:dyDescent="0.35">
      <c r="A1286" t="s">
        <v>12351</v>
      </c>
      <c r="B1286" t="s">
        <v>14247</v>
      </c>
      <c r="C1286" t="s">
        <v>13567</v>
      </c>
      <c r="D1286">
        <v>1260</v>
      </c>
      <c r="E1286">
        <v>2299</v>
      </c>
      <c r="F1286" s="5">
        <v>0.45</v>
      </c>
      <c r="G1286" t="s">
        <v>13085</v>
      </c>
      <c r="H1286" t="s">
        <v>13101</v>
      </c>
      <c r="I1286" t="s">
        <v>13082</v>
      </c>
      <c r="J1286">
        <v>4.3</v>
      </c>
      <c r="K1286">
        <v>55</v>
      </c>
      <c r="L1286">
        <v>126445</v>
      </c>
      <c r="M1286" t="s">
        <v>12358</v>
      </c>
      <c r="N1286" t="s">
        <v>12359</v>
      </c>
      <c r="O1286" t="s">
        <v>12360</v>
      </c>
      <c r="P1286" t="s">
        <v>13567</v>
      </c>
    </row>
    <row r="1287" spans="1:16" x14ac:dyDescent="0.35">
      <c r="A1287" t="s">
        <v>12361</v>
      </c>
      <c r="B1287" t="s">
        <v>14248</v>
      </c>
      <c r="C1287" t="s">
        <v>13567</v>
      </c>
      <c r="D1287">
        <v>1099</v>
      </c>
      <c r="E1287">
        <v>1500</v>
      </c>
      <c r="F1287" s="5">
        <v>0.27</v>
      </c>
      <c r="G1287" t="s">
        <v>13085</v>
      </c>
      <c r="H1287" t="s">
        <v>13101</v>
      </c>
      <c r="I1287" t="s">
        <v>13084</v>
      </c>
      <c r="J1287">
        <v>4.5</v>
      </c>
      <c r="K1287">
        <v>1065</v>
      </c>
      <c r="L1287">
        <v>1597500</v>
      </c>
      <c r="M1287" t="s">
        <v>12369</v>
      </c>
      <c r="N1287" t="s">
        <v>12370</v>
      </c>
      <c r="O1287" t="s">
        <v>12371</v>
      </c>
      <c r="P1287" t="s">
        <v>13567</v>
      </c>
    </row>
    <row r="1288" spans="1:16" x14ac:dyDescent="0.35">
      <c r="A1288" t="s">
        <v>12372</v>
      </c>
      <c r="B1288" t="s">
        <v>14249</v>
      </c>
      <c r="C1288" t="s">
        <v>13567</v>
      </c>
      <c r="D1288">
        <v>1928</v>
      </c>
      <c r="E1288">
        <v>2590</v>
      </c>
      <c r="F1288" s="5">
        <v>0.26</v>
      </c>
      <c r="G1288" t="s">
        <v>13085</v>
      </c>
      <c r="H1288" t="s">
        <v>13101</v>
      </c>
      <c r="I1288" t="s">
        <v>13084</v>
      </c>
      <c r="J1288">
        <v>4</v>
      </c>
      <c r="K1288">
        <v>2377</v>
      </c>
      <c r="L1288">
        <v>6156430</v>
      </c>
      <c r="M1288" t="s">
        <v>12379</v>
      </c>
      <c r="N1288" t="s">
        <v>12380</v>
      </c>
      <c r="O1288" t="s">
        <v>12381</v>
      </c>
      <c r="P1288" t="s">
        <v>13567</v>
      </c>
    </row>
    <row r="1289" spans="1:16" x14ac:dyDescent="0.35">
      <c r="A1289" t="s">
        <v>12382</v>
      </c>
      <c r="B1289" t="s">
        <v>14250</v>
      </c>
      <c r="C1289" t="s">
        <v>13567</v>
      </c>
      <c r="D1289">
        <v>3249</v>
      </c>
      <c r="E1289">
        <v>6299</v>
      </c>
      <c r="F1289" s="5">
        <v>0.48</v>
      </c>
      <c r="G1289" t="s">
        <v>13085</v>
      </c>
      <c r="H1289" t="s">
        <v>13101</v>
      </c>
      <c r="I1289" t="s">
        <v>13084</v>
      </c>
      <c r="J1289">
        <v>3.9</v>
      </c>
      <c r="K1289">
        <v>2569</v>
      </c>
      <c r="L1289">
        <v>16182131</v>
      </c>
      <c r="M1289" t="s">
        <v>12389</v>
      </c>
      <c r="N1289" t="s">
        <v>12390</v>
      </c>
      <c r="O1289" t="s">
        <v>12391</v>
      </c>
      <c r="P1289" t="s">
        <v>13567</v>
      </c>
    </row>
    <row r="1290" spans="1:16" x14ac:dyDescent="0.35">
      <c r="A1290" t="s">
        <v>12392</v>
      </c>
      <c r="B1290" t="s">
        <v>14251</v>
      </c>
      <c r="C1290" t="s">
        <v>13567</v>
      </c>
      <c r="D1290">
        <v>1199</v>
      </c>
      <c r="E1290">
        <v>1795</v>
      </c>
      <c r="F1290" s="5">
        <v>0.33</v>
      </c>
      <c r="G1290" t="s">
        <v>13085</v>
      </c>
      <c r="H1290" t="s">
        <v>13101</v>
      </c>
      <c r="I1290" t="s">
        <v>13084</v>
      </c>
      <c r="J1290">
        <v>4.2</v>
      </c>
      <c r="K1290">
        <v>5967</v>
      </c>
      <c r="L1290">
        <v>10710765</v>
      </c>
      <c r="M1290" t="s">
        <v>12399</v>
      </c>
      <c r="N1290" t="s">
        <v>12400</v>
      </c>
      <c r="O1290" t="s">
        <v>12401</v>
      </c>
      <c r="P1290" t="s">
        <v>13567</v>
      </c>
    </row>
    <row r="1291" spans="1:16" x14ac:dyDescent="0.35">
      <c r="A1291" t="s">
        <v>12402</v>
      </c>
      <c r="B1291" t="s">
        <v>14252</v>
      </c>
      <c r="C1291" t="s">
        <v>13567</v>
      </c>
      <c r="D1291">
        <v>1456</v>
      </c>
      <c r="E1291">
        <v>3190</v>
      </c>
      <c r="F1291" s="5">
        <v>0.54</v>
      </c>
      <c r="G1291" t="s">
        <v>13082</v>
      </c>
      <c r="H1291" t="s">
        <v>13101</v>
      </c>
      <c r="I1291" t="s">
        <v>13084</v>
      </c>
      <c r="J1291">
        <v>4.0999999999999996</v>
      </c>
      <c r="K1291">
        <v>1776</v>
      </c>
      <c r="L1291">
        <v>5665440</v>
      </c>
      <c r="M1291" t="s">
        <v>12409</v>
      </c>
      <c r="N1291" t="s">
        <v>12410</v>
      </c>
      <c r="O1291" t="s">
        <v>12411</v>
      </c>
      <c r="P1291" t="s">
        <v>13567</v>
      </c>
    </row>
    <row r="1292" spans="1:16" x14ac:dyDescent="0.35">
      <c r="A1292" t="s">
        <v>12412</v>
      </c>
      <c r="B1292" t="s">
        <v>14253</v>
      </c>
      <c r="C1292" t="s">
        <v>13567</v>
      </c>
      <c r="D1292">
        <v>3349</v>
      </c>
      <c r="E1292">
        <v>4799</v>
      </c>
      <c r="F1292" s="5">
        <v>0.3</v>
      </c>
      <c r="G1292" t="s">
        <v>13085</v>
      </c>
      <c r="H1292" t="s">
        <v>13101</v>
      </c>
      <c r="I1292" t="s">
        <v>13084</v>
      </c>
      <c r="J1292">
        <v>3.7</v>
      </c>
      <c r="K1292">
        <v>4200</v>
      </c>
      <c r="L1292">
        <v>20155800</v>
      </c>
      <c r="M1292" t="s">
        <v>12419</v>
      </c>
      <c r="N1292" t="s">
        <v>12420</v>
      </c>
      <c r="O1292" t="s">
        <v>12421</v>
      </c>
      <c r="P1292" t="s">
        <v>13567</v>
      </c>
    </row>
    <row r="1293" spans="1:16" x14ac:dyDescent="0.35">
      <c r="A1293" t="s">
        <v>12422</v>
      </c>
      <c r="B1293" t="s">
        <v>14254</v>
      </c>
      <c r="C1293" t="s">
        <v>13567</v>
      </c>
      <c r="D1293">
        <v>4899</v>
      </c>
      <c r="E1293">
        <v>8999</v>
      </c>
      <c r="F1293" s="5">
        <v>0.46</v>
      </c>
      <c r="G1293" t="s">
        <v>13085</v>
      </c>
      <c r="H1293" t="s">
        <v>13101</v>
      </c>
      <c r="I1293" t="s">
        <v>13082</v>
      </c>
      <c r="J1293">
        <v>4.0999999999999996</v>
      </c>
      <c r="K1293">
        <v>297</v>
      </c>
      <c r="L1293">
        <v>2672703</v>
      </c>
      <c r="M1293" t="s">
        <v>12429</v>
      </c>
      <c r="N1293" t="s">
        <v>12430</v>
      </c>
      <c r="O1293" t="s">
        <v>12431</v>
      </c>
      <c r="P1293" t="s">
        <v>13567</v>
      </c>
    </row>
    <row r="1294" spans="1:16" x14ac:dyDescent="0.35">
      <c r="A1294" t="s">
        <v>12432</v>
      </c>
      <c r="B1294" t="s">
        <v>14255</v>
      </c>
      <c r="C1294" t="s">
        <v>13567</v>
      </c>
      <c r="D1294">
        <v>1199</v>
      </c>
      <c r="E1294">
        <v>1899</v>
      </c>
      <c r="F1294" s="5">
        <v>0.37</v>
      </c>
      <c r="G1294" t="s">
        <v>13085</v>
      </c>
      <c r="H1294" t="s">
        <v>13101</v>
      </c>
      <c r="I1294" t="s">
        <v>13084</v>
      </c>
      <c r="J1294">
        <v>4.2</v>
      </c>
      <c r="K1294">
        <v>3858</v>
      </c>
      <c r="L1294">
        <v>7326342</v>
      </c>
      <c r="M1294" t="s">
        <v>12439</v>
      </c>
      <c r="N1294" t="s">
        <v>12440</v>
      </c>
      <c r="O1294" t="s">
        <v>12441</v>
      </c>
      <c r="P1294" t="s">
        <v>13567</v>
      </c>
    </row>
    <row r="1295" spans="1:16" x14ac:dyDescent="0.35">
      <c r="A1295" t="s">
        <v>12442</v>
      </c>
      <c r="B1295" t="s">
        <v>14256</v>
      </c>
      <c r="C1295" t="s">
        <v>13567</v>
      </c>
      <c r="D1295">
        <v>3290</v>
      </c>
      <c r="E1295">
        <v>5799</v>
      </c>
      <c r="F1295" s="5">
        <v>0.43</v>
      </c>
      <c r="G1295" t="s">
        <v>13085</v>
      </c>
      <c r="H1295" t="s">
        <v>13101</v>
      </c>
      <c r="I1295" t="s">
        <v>13082</v>
      </c>
      <c r="J1295">
        <v>4.3</v>
      </c>
      <c r="K1295">
        <v>168</v>
      </c>
      <c r="L1295">
        <v>974232</v>
      </c>
      <c r="M1295" t="s">
        <v>12449</v>
      </c>
      <c r="N1295" t="s">
        <v>12450</v>
      </c>
      <c r="O1295" t="s">
        <v>12451</v>
      </c>
      <c r="P1295" t="s">
        <v>13567</v>
      </c>
    </row>
    <row r="1296" spans="1:16" x14ac:dyDescent="0.35">
      <c r="A1296" t="s">
        <v>12452</v>
      </c>
      <c r="B1296" t="s">
        <v>14257</v>
      </c>
      <c r="C1296" t="s">
        <v>13567</v>
      </c>
      <c r="D1296">
        <v>179</v>
      </c>
      <c r="E1296">
        <v>799</v>
      </c>
      <c r="F1296" s="5">
        <v>0.78</v>
      </c>
      <c r="G1296" t="s">
        <v>13082</v>
      </c>
      <c r="H1296" t="s">
        <v>13086</v>
      </c>
      <c r="I1296" t="s">
        <v>13082</v>
      </c>
      <c r="J1296">
        <v>3.6</v>
      </c>
      <c r="K1296">
        <v>101</v>
      </c>
      <c r="L1296">
        <v>80699</v>
      </c>
      <c r="M1296" t="s">
        <v>12459</v>
      </c>
      <c r="N1296" t="s">
        <v>12460</v>
      </c>
      <c r="O1296" t="s">
        <v>12461</v>
      </c>
      <c r="P1296" t="s">
        <v>13567</v>
      </c>
    </row>
    <row r="1297" spans="1:16" x14ac:dyDescent="0.35">
      <c r="A1297" t="s">
        <v>12462</v>
      </c>
      <c r="B1297" t="s">
        <v>14258</v>
      </c>
      <c r="C1297" t="s">
        <v>13567</v>
      </c>
      <c r="D1297">
        <v>149</v>
      </c>
      <c r="E1297">
        <v>300</v>
      </c>
      <c r="F1297" s="5">
        <v>0.5</v>
      </c>
      <c r="G1297" t="s">
        <v>13082</v>
      </c>
      <c r="H1297" t="s">
        <v>13086</v>
      </c>
      <c r="I1297" t="s">
        <v>13084</v>
      </c>
      <c r="J1297">
        <v>4.0999999999999996</v>
      </c>
      <c r="K1297">
        <v>4074</v>
      </c>
      <c r="L1297">
        <v>1222200</v>
      </c>
      <c r="M1297" t="s">
        <v>12469</v>
      </c>
      <c r="N1297" t="s">
        <v>12470</v>
      </c>
      <c r="O1297" t="s">
        <v>12471</v>
      </c>
      <c r="P1297" t="s">
        <v>13567</v>
      </c>
    </row>
    <row r="1298" spans="1:16" x14ac:dyDescent="0.35">
      <c r="A1298" t="s">
        <v>12472</v>
      </c>
      <c r="B1298" t="s">
        <v>14259</v>
      </c>
      <c r="C1298" t="s">
        <v>13567</v>
      </c>
      <c r="D1298">
        <v>5490</v>
      </c>
      <c r="E1298">
        <v>7200</v>
      </c>
      <c r="F1298" s="5">
        <v>0.24</v>
      </c>
      <c r="G1298" t="s">
        <v>13085</v>
      </c>
      <c r="H1298" t="s">
        <v>13101</v>
      </c>
      <c r="I1298" t="s">
        <v>13084</v>
      </c>
      <c r="J1298">
        <v>4.5</v>
      </c>
      <c r="K1298">
        <v>1408</v>
      </c>
      <c r="L1298">
        <v>10137600</v>
      </c>
      <c r="M1298" t="s">
        <v>12479</v>
      </c>
      <c r="N1298" t="s">
        <v>12480</v>
      </c>
      <c r="O1298" t="s">
        <v>12481</v>
      </c>
      <c r="P1298" t="s">
        <v>13567</v>
      </c>
    </row>
    <row r="1299" spans="1:16" x14ac:dyDescent="0.35">
      <c r="A1299" t="s">
        <v>12482</v>
      </c>
      <c r="B1299" t="s">
        <v>14260</v>
      </c>
      <c r="C1299" t="s">
        <v>13567</v>
      </c>
      <c r="D1299">
        <v>379</v>
      </c>
      <c r="E1299">
        <v>389</v>
      </c>
      <c r="F1299" s="5">
        <v>0.03</v>
      </c>
      <c r="G1299" t="s">
        <v>13085</v>
      </c>
      <c r="H1299" t="s">
        <v>13083</v>
      </c>
      <c r="I1299" t="s">
        <v>13084</v>
      </c>
      <c r="J1299">
        <v>4.2</v>
      </c>
      <c r="K1299">
        <v>3739</v>
      </c>
      <c r="L1299">
        <v>1454471</v>
      </c>
      <c r="M1299" t="s">
        <v>12489</v>
      </c>
      <c r="N1299" t="s">
        <v>12490</v>
      </c>
      <c r="O1299" t="s">
        <v>12491</v>
      </c>
      <c r="P1299" t="s">
        <v>13567</v>
      </c>
    </row>
    <row r="1300" spans="1:16" x14ac:dyDescent="0.35">
      <c r="A1300" t="s">
        <v>12492</v>
      </c>
      <c r="B1300" t="s">
        <v>14261</v>
      </c>
      <c r="C1300" t="s">
        <v>13567</v>
      </c>
      <c r="D1300">
        <v>8699</v>
      </c>
      <c r="E1300">
        <v>13049</v>
      </c>
      <c r="F1300" s="5">
        <v>0.33</v>
      </c>
      <c r="G1300" t="s">
        <v>13085</v>
      </c>
      <c r="H1300" t="s">
        <v>13101</v>
      </c>
      <c r="I1300" t="s">
        <v>13084</v>
      </c>
      <c r="J1300">
        <v>4.3</v>
      </c>
      <c r="K1300">
        <v>5891</v>
      </c>
      <c r="L1300">
        <v>76871659</v>
      </c>
      <c r="M1300" t="s">
        <v>12499</v>
      </c>
      <c r="N1300" t="s">
        <v>12500</v>
      </c>
      <c r="O1300" t="s">
        <v>12501</v>
      </c>
      <c r="P1300" t="s">
        <v>13567</v>
      </c>
    </row>
    <row r="1301" spans="1:16" x14ac:dyDescent="0.35">
      <c r="A1301" t="s">
        <v>12502</v>
      </c>
      <c r="B1301" t="s">
        <v>14262</v>
      </c>
      <c r="C1301" t="s">
        <v>13567</v>
      </c>
      <c r="D1301">
        <v>3041.67</v>
      </c>
      <c r="E1301">
        <v>5999</v>
      </c>
      <c r="F1301" s="5">
        <v>0.49</v>
      </c>
      <c r="G1301" t="s">
        <v>13085</v>
      </c>
      <c r="H1301" t="s">
        <v>13101</v>
      </c>
      <c r="I1301" t="s">
        <v>13082</v>
      </c>
      <c r="J1301">
        <v>4</v>
      </c>
      <c r="K1301">
        <v>777</v>
      </c>
      <c r="L1301">
        <v>4661223</v>
      </c>
      <c r="M1301" t="s">
        <v>12509</v>
      </c>
      <c r="N1301" t="s">
        <v>12510</v>
      </c>
      <c r="O1301" t="s">
        <v>12511</v>
      </c>
      <c r="P1301" t="s">
        <v>13567</v>
      </c>
    </row>
    <row r="1302" spans="1:16" x14ac:dyDescent="0.35">
      <c r="A1302" t="s">
        <v>12512</v>
      </c>
      <c r="B1302" t="s">
        <v>14263</v>
      </c>
      <c r="C1302" t="s">
        <v>13567</v>
      </c>
      <c r="D1302">
        <v>1745</v>
      </c>
      <c r="E1302">
        <v>2400</v>
      </c>
      <c r="F1302" s="5">
        <v>0.27</v>
      </c>
      <c r="G1302" t="s">
        <v>13085</v>
      </c>
      <c r="H1302" t="s">
        <v>13101</v>
      </c>
      <c r="I1302" t="s">
        <v>13084</v>
      </c>
      <c r="J1302">
        <v>4.2</v>
      </c>
      <c r="K1302">
        <v>14160</v>
      </c>
      <c r="L1302">
        <v>33984000</v>
      </c>
      <c r="M1302" t="s">
        <v>12519</v>
      </c>
      <c r="N1302" t="s">
        <v>12520</v>
      </c>
      <c r="O1302" t="s">
        <v>12521</v>
      </c>
      <c r="P1302" t="s">
        <v>13567</v>
      </c>
    </row>
    <row r="1303" spans="1:16" x14ac:dyDescent="0.35">
      <c r="A1303" t="s">
        <v>12522</v>
      </c>
      <c r="B1303" t="s">
        <v>14264</v>
      </c>
      <c r="C1303" t="s">
        <v>13567</v>
      </c>
      <c r="D1303">
        <v>3180</v>
      </c>
      <c r="E1303">
        <v>5295</v>
      </c>
      <c r="F1303" s="5">
        <v>0.4</v>
      </c>
      <c r="G1303" t="s">
        <v>13085</v>
      </c>
      <c r="H1303" t="s">
        <v>13101</v>
      </c>
      <c r="I1303" t="s">
        <v>13084</v>
      </c>
      <c r="J1303">
        <v>4.2</v>
      </c>
      <c r="K1303">
        <v>6919</v>
      </c>
      <c r="L1303">
        <v>36636105</v>
      </c>
      <c r="M1303" t="s">
        <v>12529</v>
      </c>
      <c r="N1303" t="s">
        <v>12530</v>
      </c>
      <c r="O1303" t="s">
        <v>12531</v>
      </c>
      <c r="P1303" t="s">
        <v>13567</v>
      </c>
    </row>
    <row r="1304" spans="1:16" x14ac:dyDescent="0.35">
      <c r="A1304" t="s">
        <v>12532</v>
      </c>
      <c r="B1304" t="s">
        <v>14265</v>
      </c>
      <c r="C1304" t="s">
        <v>13567</v>
      </c>
      <c r="D1304">
        <v>4999</v>
      </c>
      <c r="E1304">
        <v>24999</v>
      </c>
      <c r="F1304" s="5">
        <v>0.8</v>
      </c>
      <c r="G1304" t="s">
        <v>13082</v>
      </c>
      <c r="H1304" t="s">
        <v>13101</v>
      </c>
      <c r="I1304" t="s">
        <v>13082</v>
      </c>
      <c r="J1304">
        <v>4.5</v>
      </c>
      <c r="K1304">
        <v>287</v>
      </c>
      <c r="L1304">
        <v>7174713</v>
      </c>
      <c r="M1304" t="s">
        <v>12539</v>
      </c>
      <c r="N1304" t="s">
        <v>12540</v>
      </c>
      <c r="O1304" t="s">
        <v>12541</v>
      </c>
      <c r="P1304" t="s">
        <v>13567</v>
      </c>
    </row>
    <row r="1305" spans="1:16" x14ac:dyDescent="0.35">
      <c r="A1305" t="s">
        <v>12542</v>
      </c>
      <c r="B1305" t="s">
        <v>14266</v>
      </c>
      <c r="C1305" t="s">
        <v>13567</v>
      </c>
      <c r="D1305">
        <v>390</v>
      </c>
      <c r="E1305">
        <v>799</v>
      </c>
      <c r="F1305" s="5">
        <v>0.51</v>
      </c>
      <c r="G1305" t="s">
        <v>13082</v>
      </c>
      <c r="H1305" t="s">
        <v>13083</v>
      </c>
      <c r="I1305" t="s">
        <v>13082</v>
      </c>
      <c r="J1305">
        <v>3.8</v>
      </c>
      <c r="K1305">
        <v>287</v>
      </c>
      <c r="L1305">
        <v>229313</v>
      </c>
      <c r="M1305" t="s">
        <v>12549</v>
      </c>
      <c r="N1305" t="s">
        <v>12550</v>
      </c>
      <c r="O1305" t="s">
        <v>12551</v>
      </c>
      <c r="P1305" t="s">
        <v>13567</v>
      </c>
    </row>
    <row r="1306" spans="1:16" x14ac:dyDescent="0.35">
      <c r="A1306" t="s">
        <v>12552</v>
      </c>
      <c r="B1306" t="s">
        <v>14267</v>
      </c>
      <c r="C1306" t="s">
        <v>13567</v>
      </c>
      <c r="D1306">
        <v>1999</v>
      </c>
      <c r="E1306">
        <v>2999</v>
      </c>
      <c r="F1306" s="5">
        <v>0.33</v>
      </c>
      <c r="G1306" t="s">
        <v>13085</v>
      </c>
      <c r="H1306" t="s">
        <v>13101</v>
      </c>
      <c r="I1306" t="s">
        <v>13082</v>
      </c>
      <c r="J1306">
        <v>4.4000000000000004</v>
      </c>
      <c r="K1306">
        <v>388</v>
      </c>
      <c r="L1306">
        <v>1163612</v>
      </c>
      <c r="M1306" t="s">
        <v>12560</v>
      </c>
      <c r="N1306" t="s">
        <v>12561</v>
      </c>
      <c r="O1306" t="s">
        <v>12562</v>
      </c>
      <c r="P1306" t="s">
        <v>13567</v>
      </c>
    </row>
    <row r="1307" spans="1:16" x14ac:dyDescent="0.35">
      <c r="A1307" t="s">
        <v>12563</v>
      </c>
      <c r="B1307" t="s">
        <v>14268</v>
      </c>
      <c r="C1307" t="s">
        <v>13567</v>
      </c>
      <c r="D1307">
        <v>1624</v>
      </c>
      <c r="E1307">
        <v>2495</v>
      </c>
      <c r="F1307" s="5">
        <v>0.35</v>
      </c>
      <c r="G1307" t="s">
        <v>13085</v>
      </c>
      <c r="H1307" t="s">
        <v>13101</v>
      </c>
      <c r="I1307" t="s">
        <v>13082</v>
      </c>
      <c r="J1307">
        <v>4.0999999999999996</v>
      </c>
      <c r="K1307">
        <v>827</v>
      </c>
      <c r="L1307">
        <v>2063365</v>
      </c>
      <c r="M1307" t="s">
        <v>12570</v>
      </c>
      <c r="N1307" t="s">
        <v>12571</v>
      </c>
      <c r="O1307" t="s">
        <v>12572</v>
      </c>
      <c r="P1307" t="s">
        <v>13567</v>
      </c>
    </row>
    <row r="1308" spans="1:16" x14ac:dyDescent="0.35">
      <c r="A1308" t="s">
        <v>12573</v>
      </c>
      <c r="B1308" t="s">
        <v>14269</v>
      </c>
      <c r="C1308" t="s">
        <v>13567</v>
      </c>
      <c r="D1308">
        <v>184</v>
      </c>
      <c r="E1308">
        <v>450</v>
      </c>
      <c r="F1308" s="5">
        <v>0.59</v>
      </c>
      <c r="G1308" t="s">
        <v>13082</v>
      </c>
      <c r="H1308" t="s">
        <v>13086</v>
      </c>
      <c r="I1308" t="s">
        <v>13084</v>
      </c>
      <c r="J1308">
        <v>4.2</v>
      </c>
      <c r="K1308">
        <v>4971</v>
      </c>
      <c r="L1308">
        <v>2236950</v>
      </c>
      <c r="M1308" t="s">
        <v>12580</v>
      </c>
      <c r="N1308" t="s">
        <v>12581</v>
      </c>
      <c r="O1308" t="s">
        <v>12582</v>
      </c>
      <c r="P1308" t="s">
        <v>13567</v>
      </c>
    </row>
    <row r="1309" spans="1:16" x14ac:dyDescent="0.35">
      <c r="A1309" t="s">
        <v>12583</v>
      </c>
      <c r="B1309" t="s">
        <v>14270</v>
      </c>
      <c r="C1309" t="s">
        <v>13567</v>
      </c>
      <c r="D1309">
        <v>445</v>
      </c>
      <c r="E1309">
        <v>999</v>
      </c>
      <c r="F1309" s="5">
        <v>0.55000000000000004</v>
      </c>
      <c r="G1309" t="s">
        <v>13082</v>
      </c>
      <c r="H1309" t="s">
        <v>13083</v>
      </c>
      <c r="I1309" t="s">
        <v>13082</v>
      </c>
      <c r="J1309">
        <v>4.3</v>
      </c>
      <c r="K1309">
        <v>229</v>
      </c>
      <c r="L1309">
        <v>228771</v>
      </c>
      <c r="M1309" t="s">
        <v>12590</v>
      </c>
      <c r="N1309" t="s">
        <v>12591</v>
      </c>
      <c r="O1309" t="s">
        <v>12592</v>
      </c>
      <c r="P1309" t="s">
        <v>13567</v>
      </c>
    </row>
    <row r="1310" spans="1:16" x14ac:dyDescent="0.35">
      <c r="A1310" t="s">
        <v>12593</v>
      </c>
      <c r="B1310" t="s">
        <v>14271</v>
      </c>
      <c r="C1310" t="s">
        <v>13567</v>
      </c>
      <c r="D1310">
        <v>699</v>
      </c>
      <c r="E1310">
        <v>1690</v>
      </c>
      <c r="F1310" s="5">
        <v>0.59</v>
      </c>
      <c r="G1310" t="s">
        <v>13082</v>
      </c>
      <c r="H1310" t="s">
        <v>13101</v>
      </c>
      <c r="I1310" t="s">
        <v>13084</v>
      </c>
      <c r="J1310">
        <v>4.0999999999999996</v>
      </c>
      <c r="K1310">
        <v>3524</v>
      </c>
      <c r="L1310">
        <v>5955560</v>
      </c>
      <c r="M1310" t="s">
        <v>12601</v>
      </c>
      <c r="N1310" t="s">
        <v>12602</v>
      </c>
      <c r="O1310" t="s">
        <v>12603</v>
      </c>
      <c r="P1310" t="s">
        <v>13567</v>
      </c>
    </row>
    <row r="1311" spans="1:16" x14ac:dyDescent="0.35">
      <c r="A1311" t="s">
        <v>12604</v>
      </c>
      <c r="B1311" t="s">
        <v>14272</v>
      </c>
      <c r="C1311" t="s">
        <v>13567</v>
      </c>
      <c r="D1311">
        <v>1601</v>
      </c>
      <c r="E1311">
        <v>3890</v>
      </c>
      <c r="F1311" s="5">
        <v>0.59</v>
      </c>
      <c r="G1311" t="s">
        <v>13082</v>
      </c>
      <c r="H1311" t="s">
        <v>13101</v>
      </c>
      <c r="I1311" t="s">
        <v>13082</v>
      </c>
      <c r="J1311">
        <v>4.2</v>
      </c>
      <c r="K1311">
        <v>156</v>
      </c>
      <c r="L1311">
        <v>606840</v>
      </c>
      <c r="M1311" t="s">
        <v>12611</v>
      </c>
      <c r="N1311" t="s">
        <v>12612</v>
      </c>
      <c r="O1311" t="s">
        <v>12613</v>
      </c>
      <c r="P1311" t="s">
        <v>13567</v>
      </c>
    </row>
    <row r="1312" spans="1:16" x14ac:dyDescent="0.35">
      <c r="A1312" t="s">
        <v>12614</v>
      </c>
      <c r="B1312" t="s">
        <v>14273</v>
      </c>
      <c r="C1312" t="s">
        <v>13567</v>
      </c>
      <c r="D1312">
        <v>231</v>
      </c>
      <c r="E1312">
        <v>260</v>
      </c>
      <c r="F1312" s="5">
        <v>0.11</v>
      </c>
      <c r="G1312" t="s">
        <v>13085</v>
      </c>
      <c r="H1312" t="s">
        <v>13083</v>
      </c>
      <c r="I1312" t="s">
        <v>13082</v>
      </c>
      <c r="J1312">
        <v>4.0999999999999996</v>
      </c>
      <c r="K1312">
        <v>490</v>
      </c>
      <c r="L1312">
        <v>127400</v>
      </c>
      <c r="M1312" t="s">
        <v>13073</v>
      </c>
      <c r="N1312" t="s">
        <v>12621</v>
      </c>
      <c r="O1312" t="s">
        <v>12622</v>
      </c>
      <c r="P1312" t="s">
        <v>13567</v>
      </c>
    </row>
    <row r="1313" spans="1:16" x14ac:dyDescent="0.35">
      <c r="A1313" t="s">
        <v>12623</v>
      </c>
      <c r="B1313" t="s">
        <v>14274</v>
      </c>
      <c r="C1313" t="s">
        <v>13567</v>
      </c>
      <c r="D1313">
        <v>369</v>
      </c>
      <c r="E1313">
        <v>599</v>
      </c>
      <c r="F1313" s="5">
        <v>0.38</v>
      </c>
      <c r="G1313" t="s">
        <v>13085</v>
      </c>
      <c r="H1313" t="s">
        <v>13083</v>
      </c>
      <c r="I1313" t="s">
        <v>13082</v>
      </c>
      <c r="J1313">
        <v>3.9</v>
      </c>
      <c r="K1313">
        <v>82</v>
      </c>
      <c r="L1313">
        <v>49118</v>
      </c>
      <c r="M1313" t="s">
        <v>12630</v>
      </c>
      <c r="N1313" t="s">
        <v>12631</v>
      </c>
      <c r="O1313" t="s">
        <v>12632</v>
      </c>
      <c r="P1313" t="s">
        <v>13567</v>
      </c>
    </row>
    <row r="1314" spans="1:16" x14ac:dyDescent="0.35">
      <c r="A1314" t="s">
        <v>12633</v>
      </c>
      <c r="B1314" t="s">
        <v>14275</v>
      </c>
      <c r="C1314" t="s">
        <v>13567</v>
      </c>
      <c r="D1314">
        <v>809</v>
      </c>
      <c r="E1314">
        <v>1950</v>
      </c>
      <c r="F1314" s="5">
        <v>0.59</v>
      </c>
      <c r="G1314" t="s">
        <v>13082</v>
      </c>
      <c r="H1314" t="s">
        <v>13101</v>
      </c>
      <c r="I1314" t="s">
        <v>13082</v>
      </c>
      <c r="J1314">
        <v>3.9</v>
      </c>
      <c r="K1314">
        <v>710</v>
      </c>
      <c r="L1314">
        <v>1384500</v>
      </c>
      <c r="M1314" t="s">
        <v>12640</v>
      </c>
      <c r="N1314" t="s">
        <v>12641</v>
      </c>
      <c r="O1314" t="s">
        <v>12642</v>
      </c>
      <c r="P1314" t="s">
        <v>13567</v>
      </c>
    </row>
    <row r="1315" spans="1:16" x14ac:dyDescent="0.35">
      <c r="A1315" t="s">
        <v>12643</v>
      </c>
      <c r="B1315" t="s">
        <v>14276</v>
      </c>
      <c r="C1315" t="s">
        <v>13567</v>
      </c>
      <c r="D1315">
        <v>1199</v>
      </c>
      <c r="E1315">
        <v>2990</v>
      </c>
      <c r="F1315" s="5">
        <v>0.6</v>
      </c>
      <c r="G1315" t="s">
        <v>13082</v>
      </c>
      <c r="H1315" t="s">
        <v>13101</v>
      </c>
      <c r="I1315" t="s">
        <v>13082</v>
      </c>
      <c r="J1315">
        <v>3.8</v>
      </c>
      <c r="K1315">
        <v>133</v>
      </c>
      <c r="L1315">
        <v>397670</v>
      </c>
      <c r="M1315" t="s">
        <v>12650</v>
      </c>
      <c r="N1315" t="s">
        <v>12651</v>
      </c>
      <c r="O1315" t="s">
        <v>12652</v>
      </c>
      <c r="P1315" t="s">
        <v>13567</v>
      </c>
    </row>
    <row r="1316" spans="1:16" x14ac:dyDescent="0.35">
      <c r="A1316" t="s">
        <v>12653</v>
      </c>
      <c r="B1316" t="s">
        <v>14277</v>
      </c>
      <c r="C1316" t="s">
        <v>13567</v>
      </c>
      <c r="D1316">
        <v>6120</v>
      </c>
      <c r="E1316">
        <v>8073</v>
      </c>
      <c r="F1316" s="5">
        <v>0.24</v>
      </c>
      <c r="G1316" t="s">
        <v>13085</v>
      </c>
      <c r="H1316" t="s">
        <v>13101</v>
      </c>
      <c r="I1316" t="s">
        <v>13084</v>
      </c>
      <c r="J1316">
        <v>4.5999999999999996</v>
      </c>
      <c r="K1316">
        <v>2751</v>
      </c>
      <c r="L1316">
        <v>22208823</v>
      </c>
      <c r="M1316" t="s">
        <v>12660</v>
      </c>
      <c r="N1316" t="s">
        <v>12661</v>
      </c>
      <c r="O1316" t="s">
        <v>12662</v>
      </c>
      <c r="P1316" t="s">
        <v>13567</v>
      </c>
    </row>
    <row r="1317" spans="1:16" x14ac:dyDescent="0.35">
      <c r="A1317" t="s">
        <v>12663</v>
      </c>
      <c r="B1317" t="s">
        <v>14278</v>
      </c>
      <c r="C1317" t="s">
        <v>13567</v>
      </c>
      <c r="D1317">
        <v>1799</v>
      </c>
      <c r="E1317">
        <v>2599</v>
      </c>
      <c r="F1317" s="5">
        <v>0.31</v>
      </c>
      <c r="G1317" t="s">
        <v>13085</v>
      </c>
      <c r="H1317" t="s">
        <v>13101</v>
      </c>
      <c r="I1317" t="s">
        <v>13082</v>
      </c>
      <c r="J1317">
        <v>3.6</v>
      </c>
      <c r="K1317">
        <v>771</v>
      </c>
      <c r="L1317">
        <v>2003829</v>
      </c>
      <c r="M1317" t="s">
        <v>12670</v>
      </c>
      <c r="N1317" t="s">
        <v>12671</v>
      </c>
      <c r="O1317" t="s">
        <v>12672</v>
      </c>
      <c r="P1317" t="s">
        <v>13567</v>
      </c>
    </row>
    <row r="1318" spans="1:16" x14ac:dyDescent="0.35">
      <c r="A1318" t="s">
        <v>12673</v>
      </c>
      <c r="B1318" t="s">
        <v>14279</v>
      </c>
      <c r="C1318" t="s">
        <v>13567</v>
      </c>
      <c r="D1318">
        <v>18999</v>
      </c>
      <c r="E1318">
        <v>29999</v>
      </c>
      <c r="F1318" s="5">
        <v>0.37</v>
      </c>
      <c r="G1318" t="s">
        <v>13085</v>
      </c>
      <c r="H1318" t="s">
        <v>13101</v>
      </c>
      <c r="I1318" t="s">
        <v>13084</v>
      </c>
      <c r="J1318">
        <v>4.0999999999999996</v>
      </c>
      <c r="K1318">
        <v>2536</v>
      </c>
      <c r="L1318">
        <v>76077464</v>
      </c>
      <c r="M1318" t="s">
        <v>12680</v>
      </c>
      <c r="N1318" t="s">
        <v>12681</v>
      </c>
      <c r="O1318" t="s">
        <v>12682</v>
      </c>
      <c r="P1318" t="s">
        <v>13567</v>
      </c>
    </row>
    <row r="1319" spans="1:16" x14ac:dyDescent="0.35">
      <c r="A1319" t="s">
        <v>12683</v>
      </c>
      <c r="B1319" t="s">
        <v>14280</v>
      </c>
      <c r="C1319" t="s">
        <v>13567</v>
      </c>
      <c r="D1319">
        <v>1999</v>
      </c>
      <c r="E1319">
        <v>2360</v>
      </c>
      <c r="F1319" s="5">
        <v>0.15</v>
      </c>
      <c r="G1319" t="s">
        <v>13085</v>
      </c>
      <c r="H1319" t="s">
        <v>13101</v>
      </c>
      <c r="I1319" t="s">
        <v>13084</v>
      </c>
      <c r="J1319">
        <v>4.2</v>
      </c>
      <c r="K1319">
        <v>7801</v>
      </c>
      <c r="L1319">
        <v>18410360</v>
      </c>
      <c r="M1319" t="s">
        <v>12690</v>
      </c>
      <c r="N1319" t="s">
        <v>12691</v>
      </c>
      <c r="O1319" t="s">
        <v>12692</v>
      </c>
      <c r="P1319" t="s">
        <v>13567</v>
      </c>
    </row>
    <row r="1320" spans="1:16" x14ac:dyDescent="0.35">
      <c r="A1320" t="s">
        <v>12693</v>
      </c>
      <c r="B1320" t="s">
        <v>14281</v>
      </c>
      <c r="C1320" t="s">
        <v>13567</v>
      </c>
      <c r="D1320">
        <v>5999</v>
      </c>
      <c r="E1320">
        <v>11495</v>
      </c>
      <c r="F1320" s="5">
        <v>0.48</v>
      </c>
      <c r="G1320" t="s">
        <v>13085</v>
      </c>
      <c r="H1320" t="s">
        <v>13101</v>
      </c>
      <c r="I1320" t="s">
        <v>13082</v>
      </c>
      <c r="J1320">
        <v>4.3</v>
      </c>
      <c r="K1320">
        <v>534</v>
      </c>
      <c r="L1320">
        <v>6138330</v>
      </c>
      <c r="M1320" t="s">
        <v>12701</v>
      </c>
      <c r="N1320" t="s">
        <v>12702</v>
      </c>
      <c r="O1320" t="s">
        <v>12703</v>
      </c>
      <c r="P1320" t="s">
        <v>13567</v>
      </c>
    </row>
    <row r="1321" spans="1:16" x14ac:dyDescent="0.35">
      <c r="A1321" t="s">
        <v>12704</v>
      </c>
      <c r="B1321" t="s">
        <v>14282</v>
      </c>
      <c r="C1321" t="s">
        <v>13567</v>
      </c>
      <c r="D1321">
        <v>2599</v>
      </c>
      <c r="E1321">
        <v>4780</v>
      </c>
      <c r="F1321" s="5">
        <v>0.46</v>
      </c>
      <c r="G1321" t="s">
        <v>13085</v>
      </c>
      <c r="H1321" t="s">
        <v>13101</v>
      </c>
      <c r="I1321" t="s">
        <v>13082</v>
      </c>
      <c r="J1321">
        <v>3.9</v>
      </c>
      <c r="K1321">
        <v>898</v>
      </c>
      <c r="L1321">
        <v>4292440</v>
      </c>
      <c r="M1321" t="s">
        <v>12711</v>
      </c>
      <c r="N1321" t="s">
        <v>12712</v>
      </c>
      <c r="O1321" t="s">
        <v>12713</v>
      </c>
      <c r="P1321" t="s">
        <v>13567</v>
      </c>
    </row>
    <row r="1322" spans="1:16" x14ac:dyDescent="0.35">
      <c r="A1322" t="s">
        <v>12714</v>
      </c>
      <c r="B1322" t="s">
        <v>14283</v>
      </c>
      <c r="C1322" t="s">
        <v>13567</v>
      </c>
      <c r="D1322">
        <v>1199</v>
      </c>
      <c r="E1322">
        <v>2400</v>
      </c>
      <c r="F1322" s="5">
        <v>0.5</v>
      </c>
      <c r="G1322" t="s">
        <v>13082</v>
      </c>
      <c r="H1322" t="s">
        <v>13101</v>
      </c>
      <c r="I1322" t="s">
        <v>13084</v>
      </c>
      <c r="J1322">
        <v>3.9</v>
      </c>
      <c r="K1322">
        <v>1202</v>
      </c>
      <c r="L1322">
        <v>2884800</v>
      </c>
      <c r="M1322" t="s">
        <v>12721</v>
      </c>
      <c r="N1322" t="s">
        <v>12722</v>
      </c>
      <c r="O1322" t="s">
        <v>12723</v>
      </c>
      <c r="P1322" t="s">
        <v>13567</v>
      </c>
    </row>
    <row r="1323" spans="1:16" x14ac:dyDescent="0.35">
      <c r="A1323" t="s">
        <v>12724</v>
      </c>
      <c r="B1323" t="s">
        <v>13976</v>
      </c>
      <c r="C1323" t="s">
        <v>13567</v>
      </c>
      <c r="D1323">
        <v>219</v>
      </c>
      <c r="E1323">
        <v>249</v>
      </c>
      <c r="F1323" s="5">
        <v>0.12</v>
      </c>
      <c r="G1323" t="s">
        <v>13085</v>
      </c>
      <c r="H1323" t="s">
        <v>13083</v>
      </c>
      <c r="I1323" t="s">
        <v>13084</v>
      </c>
      <c r="J1323">
        <v>4</v>
      </c>
      <c r="K1323">
        <v>1108</v>
      </c>
      <c r="L1323">
        <v>275892</v>
      </c>
      <c r="M1323" t="s">
        <v>12731</v>
      </c>
      <c r="N1323" t="s">
        <v>12732</v>
      </c>
      <c r="O1323" t="s">
        <v>12733</v>
      </c>
      <c r="P1323" t="s">
        <v>13567</v>
      </c>
    </row>
    <row r="1324" spans="1:16" x14ac:dyDescent="0.35">
      <c r="A1324" t="s">
        <v>12734</v>
      </c>
      <c r="B1324" t="s">
        <v>14284</v>
      </c>
      <c r="C1324" t="s">
        <v>13567</v>
      </c>
      <c r="D1324">
        <v>799</v>
      </c>
      <c r="E1324">
        <v>1199</v>
      </c>
      <c r="F1324" s="5">
        <v>0.33</v>
      </c>
      <c r="G1324" t="s">
        <v>13085</v>
      </c>
      <c r="H1324" t="s">
        <v>13101</v>
      </c>
      <c r="I1324" t="s">
        <v>13082</v>
      </c>
      <c r="J1324">
        <v>4.4000000000000004</v>
      </c>
      <c r="K1324">
        <v>17</v>
      </c>
      <c r="L1324">
        <v>20383</v>
      </c>
      <c r="M1324" t="s">
        <v>12740</v>
      </c>
      <c r="N1324" t="s">
        <v>9148</v>
      </c>
      <c r="O1324" t="s">
        <v>12741</v>
      </c>
      <c r="P1324" t="s">
        <v>13567</v>
      </c>
    </row>
    <row r="1325" spans="1:16" x14ac:dyDescent="0.35">
      <c r="A1325" t="s">
        <v>12742</v>
      </c>
      <c r="B1325" t="s">
        <v>14285</v>
      </c>
      <c r="C1325" t="s">
        <v>13567</v>
      </c>
      <c r="D1325">
        <v>6199</v>
      </c>
      <c r="E1325">
        <v>10999</v>
      </c>
      <c r="F1325" s="5">
        <v>0.44</v>
      </c>
      <c r="G1325" t="s">
        <v>13085</v>
      </c>
      <c r="H1325" t="s">
        <v>13101</v>
      </c>
      <c r="I1325" t="s">
        <v>13084</v>
      </c>
      <c r="J1325">
        <v>4.2</v>
      </c>
      <c r="K1325">
        <v>10429</v>
      </c>
      <c r="L1325">
        <v>114708571</v>
      </c>
      <c r="M1325" t="s">
        <v>12749</v>
      </c>
      <c r="N1325" t="s">
        <v>12750</v>
      </c>
      <c r="O1325" t="s">
        <v>12751</v>
      </c>
      <c r="P1325" t="s">
        <v>13567</v>
      </c>
    </row>
    <row r="1326" spans="1:16" x14ac:dyDescent="0.35">
      <c r="A1326" t="s">
        <v>12752</v>
      </c>
      <c r="B1326" t="s">
        <v>14286</v>
      </c>
      <c r="C1326" t="s">
        <v>13567</v>
      </c>
      <c r="D1326">
        <v>6790</v>
      </c>
      <c r="E1326">
        <v>10995</v>
      </c>
      <c r="F1326" s="5">
        <v>0.38</v>
      </c>
      <c r="G1326" t="s">
        <v>13085</v>
      </c>
      <c r="H1326" t="s">
        <v>13101</v>
      </c>
      <c r="I1326" t="s">
        <v>13084</v>
      </c>
      <c r="J1326">
        <v>4.5</v>
      </c>
      <c r="K1326">
        <v>3192</v>
      </c>
      <c r="L1326">
        <v>35096040</v>
      </c>
      <c r="M1326" t="s">
        <v>12759</v>
      </c>
      <c r="N1326" t="s">
        <v>12760</v>
      </c>
      <c r="O1326" t="s">
        <v>12761</v>
      </c>
      <c r="P1326" t="s">
        <v>13567</v>
      </c>
    </row>
    <row r="1327" spans="1:16" x14ac:dyDescent="0.35">
      <c r="A1327" t="s">
        <v>12762</v>
      </c>
      <c r="B1327" t="s">
        <v>14287</v>
      </c>
      <c r="C1327" t="s">
        <v>13567</v>
      </c>
      <c r="D1327">
        <v>1982.84</v>
      </c>
      <c r="E1327">
        <v>3300</v>
      </c>
      <c r="F1327" s="5">
        <v>0.4</v>
      </c>
      <c r="G1327" t="s">
        <v>13085</v>
      </c>
      <c r="H1327" t="s">
        <v>13101</v>
      </c>
      <c r="I1327" t="s">
        <v>13084</v>
      </c>
      <c r="J1327">
        <v>4.0999999999999996</v>
      </c>
      <c r="K1327">
        <v>5873</v>
      </c>
      <c r="L1327">
        <v>19380900</v>
      </c>
      <c r="M1327" t="s">
        <v>12770</v>
      </c>
      <c r="N1327" t="s">
        <v>12771</v>
      </c>
      <c r="O1327" t="s">
        <v>12772</v>
      </c>
      <c r="P1327" t="s">
        <v>13567</v>
      </c>
    </row>
    <row r="1328" spans="1:16" x14ac:dyDescent="0.35">
      <c r="A1328" t="s">
        <v>12773</v>
      </c>
      <c r="B1328" t="s">
        <v>14288</v>
      </c>
      <c r="C1328" t="s">
        <v>13567</v>
      </c>
      <c r="D1328">
        <v>199</v>
      </c>
      <c r="E1328">
        <v>400</v>
      </c>
      <c r="F1328" s="5">
        <v>0.5</v>
      </c>
      <c r="G1328" t="s">
        <v>13082</v>
      </c>
      <c r="H1328" t="s">
        <v>13086</v>
      </c>
      <c r="I1328" t="s">
        <v>13084</v>
      </c>
      <c r="J1328">
        <v>4.0999999999999996</v>
      </c>
      <c r="K1328">
        <v>1379</v>
      </c>
      <c r="L1328">
        <v>551600</v>
      </c>
      <c r="M1328" t="s">
        <v>12780</v>
      </c>
      <c r="N1328" t="s">
        <v>12781</v>
      </c>
      <c r="O1328" t="s">
        <v>12782</v>
      </c>
      <c r="P1328" t="s">
        <v>13567</v>
      </c>
    </row>
    <row r="1329" spans="1:16" x14ac:dyDescent="0.35">
      <c r="A1329" t="s">
        <v>12783</v>
      </c>
      <c r="B1329" t="s">
        <v>14289</v>
      </c>
      <c r="C1329" t="s">
        <v>13567</v>
      </c>
      <c r="D1329">
        <v>1180</v>
      </c>
      <c r="E1329">
        <v>1440</v>
      </c>
      <c r="F1329" s="5">
        <v>0.18</v>
      </c>
      <c r="G1329" t="s">
        <v>13085</v>
      </c>
      <c r="H1329" t="s">
        <v>13101</v>
      </c>
      <c r="I1329" t="s">
        <v>13084</v>
      </c>
      <c r="J1329">
        <v>4.2</v>
      </c>
      <c r="K1329">
        <v>1527</v>
      </c>
      <c r="L1329">
        <v>2198880</v>
      </c>
      <c r="M1329" t="s">
        <v>12790</v>
      </c>
      <c r="N1329" t="s">
        <v>12791</v>
      </c>
      <c r="O1329" t="s">
        <v>12792</v>
      </c>
      <c r="P1329" t="s">
        <v>13567</v>
      </c>
    </row>
    <row r="1330" spans="1:16" x14ac:dyDescent="0.35">
      <c r="A1330" t="s">
        <v>12793</v>
      </c>
      <c r="B1330" t="s">
        <v>14032</v>
      </c>
      <c r="C1330" t="s">
        <v>13567</v>
      </c>
      <c r="D1330">
        <v>2199</v>
      </c>
      <c r="E1330">
        <v>3045</v>
      </c>
      <c r="F1330" s="5">
        <v>0.28000000000000003</v>
      </c>
      <c r="G1330" t="s">
        <v>13085</v>
      </c>
      <c r="H1330" t="s">
        <v>13101</v>
      </c>
      <c r="I1330" t="s">
        <v>13084</v>
      </c>
      <c r="J1330">
        <v>4.2</v>
      </c>
      <c r="K1330">
        <v>2686</v>
      </c>
      <c r="L1330">
        <v>8178870</v>
      </c>
      <c r="M1330" t="s">
        <v>12800</v>
      </c>
      <c r="N1330" t="s">
        <v>12801</v>
      </c>
      <c r="O1330" t="s">
        <v>12802</v>
      </c>
      <c r="P1330" t="s">
        <v>13567</v>
      </c>
    </row>
    <row r="1331" spans="1:16" x14ac:dyDescent="0.35">
      <c r="A1331" t="s">
        <v>12803</v>
      </c>
      <c r="B1331" t="s">
        <v>14290</v>
      </c>
      <c r="C1331" t="s">
        <v>13567</v>
      </c>
      <c r="D1331">
        <v>2999</v>
      </c>
      <c r="E1331">
        <v>3595</v>
      </c>
      <c r="F1331" s="5">
        <v>0.17</v>
      </c>
      <c r="G1331" t="s">
        <v>13085</v>
      </c>
      <c r="H1331" t="s">
        <v>13101</v>
      </c>
      <c r="I1331" t="s">
        <v>13082</v>
      </c>
      <c r="J1331">
        <v>4</v>
      </c>
      <c r="K1331">
        <v>178</v>
      </c>
      <c r="L1331">
        <v>639910</v>
      </c>
      <c r="M1331" t="s">
        <v>12810</v>
      </c>
      <c r="N1331" t="s">
        <v>12811</v>
      </c>
      <c r="O1331" t="s">
        <v>12812</v>
      </c>
      <c r="P1331" t="s">
        <v>13567</v>
      </c>
    </row>
    <row r="1332" spans="1:16" x14ac:dyDescent="0.35">
      <c r="A1332" t="s">
        <v>12813</v>
      </c>
      <c r="B1332" t="s">
        <v>14291</v>
      </c>
      <c r="C1332" t="s">
        <v>13567</v>
      </c>
      <c r="D1332">
        <v>253</v>
      </c>
      <c r="E1332">
        <v>500</v>
      </c>
      <c r="F1332" s="5">
        <v>0.49</v>
      </c>
      <c r="G1332" t="s">
        <v>13085</v>
      </c>
      <c r="H1332" t="s">
        <v>13083</v>
      </c>
      <c r="I1332" t="s">
        <v>13084</v>
      </c>
      <c r="J1332">
        <v>4.3</v>
      </c>
      <c r="K1332">
        <v>2664</v>
      </c>
      <c r="L1332">
        <v>1332000</v>
      </c>
      <c r="M1332" t="s">
        <v>12821</v>
      </c>
      <c r="N1332" t="s">
        <v>12822</v>
      </c>
      <c r="O1332" t="s">
        <v>12823</v>
      </c>
      <c r="P1332" t="s">
        <v>13567</v>
      </c>
    </row>
    <row r="1333" spans="1:16" x14ac:dyDescent="0.35">
      <c r="A1333" t="s">
        <v>12824</v>
      </c>
      <c r="B1333" t="s">
        <v>14292</v>
      </c>
      <c r="C1333" t="s">
        <v>13567</v>
      </c>
      <c r="D1333">
        <v>499</v>
      </c>
      <c r="E1333">
        <v>799</v>
      </c>
      <c r="F1333" s="5">
        <v>0.38</v>
      </c>
      <c r="G1333" t="s">
        <v>13085</v>
      </c>
      <c r="H1333" t="s">
        <v>13083</v>
      </c>
      <c r="I1333" t="s">
        <v>13082</v>
      </c>
      <c r="J1333">
        <v>3.6</v>
      </c>
      <c r="K1333">
        <v>212</v>
      </c>
      <c r="L1333">
        <v>169388</v>
      </c>
      <c r="M1333" t="s">
        <v>12831</v>
      </c>
      <c r="N1333" t="s">
        <v>12832</v>
      </c>
      <c r="O1333" t="s">
        <v>12833</v>
      </c>
      <c r="P1333" t="s">
        <v>13567</v>
      </c>
    </row>
    <row r="1334" spans="1:16" x14ac:dyDescent="0.35">
      <c r="A1334" t="s">
        <v>12834</v>
      </c>
      <c r="B1334" t="s">
        <v>14293</v>
      </c>
      <c r="C1334" t="s">
        <v>13567</v>
      </c>
      <c r="D1334">
        <v>1149</v>
      </c>
      <c r="E1334">
        <v>1899</v>
      </c>
      <c r="F1334" s="5">
        <v>0.39</v>
      </c>
      <c r="G1334" t="s">
        <v>13085</v>
      </c>
      <c r="H1334" t="s">
        <v>13101</v>
      </c>
      <c r="I1334" t="s">
        <v>13082</v>
      </c>
      <c r="J1334">
        <v>3.5</v>
      </c>
      <c r="K1334">
        <v>24</v>
      </c>
      <c r="L1334">
        <v>45576</v>
      </c>
      <c r="M1334" t="s">
        <v>12841</v>
      </c>
      <c r="N1334" t="s">
        <v>12842</v>
      </c>
      <c r="O1334" t="s">
        <v>12843</v>
      </c>
      <c r="P1334" t="s">
        <v>13567</v>
      </c>
    </row>
    <row r="1335" spans="1:16" x14ac:dyDescent="0.35">
      <c r="A1335" t="s">
        <v>12844</v>
      </c>
      <c r="B1335" t="s">
        <v>14294</v>
      </c>
      <c r="C1335" t="s">
        <v>13567</v>
      </c>
      <c r="D1335">
        <v>457</v>
      </c>
      <c r="E1335">
        <v>799</v>
      </c>
      <c r="F1335" s="5">
        <v>0.43</v>
      </c>
      <c r="G1335" t="s">
        <v>13085</v>
      </c>
      <c r="H1335" t="s">
        <v>13083</v>
      </c>
      <c r="I1335" t="s">
        <v>13084</v>
      </c>
      <c r="J1335">
        <v>4.3</v>
      </c>
      <c r="K1335">
        <v>1868</v>
      </c>
      <c r="L1335">
        <v>1492532</v>
      </c>
      <c r="M1335" t="s">
        <v>12851</v>
      </c>
      <c r="N1335" t="s">
        <v>12852</v>
      </c>
      <c r="O1335" t="s">
        <v>12853</v>
      </c>
      <c r="P1335" t="s">
        <v>13567</v>
      </c>
    </row>
    <row r="1336" spans="1:16" x14ac:dyDescent="0.35">
      <c r="A1336" t="s">
        <v>12854</v>
      </c>
      <c r="B1336" t="s">
        <v>14295</v>
      </c>
      <c r="C1336" t="s">
        <v>13567</v>
      </c>
      <c r="D1336">
        <v>229</v>
      </c>
      <c r="E1336">
        <v>399</v>
      </c>
      <c r="F1336" s="5">
        <v>0.43</v>
      </c>
      <c r="G1336" t="s">
        <v>13085</v>
      </c>
      <c r="H1336" t="s">
        <v>13083</v>
      </c>
      <c r="I1336" t="s">
        <v>13082</v>
      </c>
      <c r="J1336">
        <v>3.6</v>
      </c>
      <c r="K1336">
        <v>451</v>
      </c>
      <c r="L1336">
        <v>179949</v>
      </c>
      <c r="M1336" t="s">
        <v>12861</v>
      </c>
      <c r="N1336" t="s">
        <v>12862</v>
      </c>
      <c r="O1336" t="s">
        <v>12863</v>
      </c>
      <c r="P1336" t="s">
        <v>13567</v>
      </c>
    </row>
    <row r="1337" spans="1:16" x14ac:dyDescent="0.35">
      <c r="A1337" t="s">
        <v>12864</v>
      </c>
      <c r="B1337" t="s">
        <v>14296</v>
      </c>
      <c r="C1337" t="s">
        <v>13567</v>
      </c>
      <c r="D1337">
        <v>199</v>
      </c>
      <c r="E1337">
        <v>699</v>
      </c>
      <c r="F1337" s="5">
        <v>0.72</v>
      </c>
      <c r="G1337" t="s">
        <v>13082</v>
      </c>
      <c r="H1337" t="s">
        <v>13086</v>
      </c>
      <c r="I1337" t="s">
        <v>13082</v>
      </c>
      <c r="J1337">
        <v>2.9</v>
      </c>
      <c r="K1337">
        <v>159</v>
      </c>
      <c r="L1337">
        <v>111141</v>
      </c>
      <c r="M1337" t="s">
        <v>12871</v>
      </c>
      <c r="N1337" t="s">
        <v>12872</v>
      </c>
      <c r="O1337" t="s">
        <v>12873</v>
      </c>
      <c r="P1337" t="s">
        <v>13567</v>
      </c>
    </row>
    <row r="1338" spans="1:16" x14ac:dyDescent="0.35">
      <c r="A1338" t="s">
        <v>12874</v>
      </c>
      <c r="B1338" t="s">
        <v>14297</v>
      </c>
      <c r="C1338" t="s">
        <v>13567</v>
      </c>
      <c r="D1338">
        <v>899</v>
      </c>
      <c r="E1338">
        <v>1999</v>
      </c>
      <c r="F1338" s="5">
        <v>0.55000000000000004</v>
      </c>
      <c r="G1338" t="s">
        <v>13082</v>
      </c>
      <c r="H1338" t="s">
        <v>13101</v>
      </c>
      <c r="I1338" t="s">
        <v>13082</v>
      </c>
      <c r="J1338">
        <v>4.2</v>
      </c>
      <c r="K1338">
        <v>39</v>
      </c>
      <c r="L1338">
        <v>77961</v>
      </c>
      <c r="M1338" t="s">
        <v>12881</v>
      </c>
      <c r="N1338" t="s">
        <v>12882</v>
      </c>
      <c r="O1338" t="s">
        <v>12883</v>
      </c>
      <c r="P1338" t="s">
        <v>13567</v>
      </c>
    </row>
    <row r="1339" spans="1:16" x14ac:dyDescent="0.35">
      <c r="A1339" t="s">
        <v>12884</v>
      </c>
      <c r="B1339" t="s">
        <v>14298</v>
      </c>
      <c r="C1339" t="s">
        <v>13567</v>
      </c>
      <c r="D1339">
        <v>1499</v>
      </c>
      <c r="E1339">
        <v>2199</v>
      </c>
      <c r="F1339" s="5">
        <v>0.32</v>
      </c>
      <c r="G1339" t="s">
        <v>13085</v>
      </c>
      <c r="H1339" t="s">
        <v>13101</v>
      </c>
      <c r="I1339" t="s">
        <v>13084</v>
      </c>
      <c r="J1339">
        <v>4.4000000000000004</v>
      </c>
      <c r="K1339">
        <v>6531</v>
      </c>
      <c r="L1339">
        <v>14361669</v>
      </c>
      <c r="M1339" t="s">
        <v>12891</v>
      </c>
      <c r="N1339" t="s">
        <v>12892</v>
      </c>
      <c r="O1339" t="s">
        <v>12893</v>
      </c>
      <c r="P1339" t="s">
        <v>13567</v>
      </c>
    </row>
    <row r="1340" spans="1:16" x14ac:dyDescent="0.35">
      <c r="A1340" t="s">
        <v>12894</v>
      </c>
      <c r="B1340" t="s">
        <v>14299</v>
      </c>
      <c r="C1340" t="s">
        <v>13567</v>
      </c>
      <c r="D1340">
        <v>426</v>
      </c>
      <c r="E1340">
        <v>999</v>
      </c>
      <c r="F1340" s="5">
        <v>0.56999999999999995</v>
      </c>
      <c r="G1340" t="s">
        <v>13082</v>
      </c>
      <c r="H1340" t="s">
        <v>13083</v>
      </c>
      <c r="I1340" t="s">
        <v>13082</v>
      </c>
      <c r="J1340">
        <v>4.0999999999999996</v>
      </c>
      <c r="K1340">
        <v>222</v>
      </c>
      <c r="L1340">
        <v>221778</v>
      </c>
      <c r="M1340" t="s">
        <v>12901</v>
      </c>
      <c r="N1340" t="s">
        <v>12902</v>
      </c>
      <c r="O1340" t="s">
        <v>12903</v>
      </c>
      <c r="P1340" t="s">
        <v>13567</v>
      </c>
    </row>
    <row r="1341" spans="1:16" x14ac:dyDescent="0.35">
      <c r="A1341" t="s">
        <v>12904</v>
      </c>
      <c r="B1341" t="s">
        <v>14300</v>
      </c>
      <c r="C1341" t="s">
        <v>13567</v>
      </c>
      <c r="D1341">
        <v>2320</v>
      </c>
      <c r="E1341">
        <v>3290</v>
      </c>
      <c r="F1341" s="5">
        <v>0.28999999999999998</v>
      </c>
      <c r="G1341" t="s">
        <v>13085</v>
      </c>
      <c r="H1341" t="s">
        <v>13101</v>
      </c>
      <c r="I1341" t="s">
        <v>13082</v>
      </c>
      <c r="J1341">
        <v>3.8</v>
      </c>
      <c r="K1341">
        <v>195</v>
      </c>
      <c r="L1341">
        <v>641550</v>
      </c>
      <c r="M1341" t="s">
        <v>12911</v>
      </c>
      <c r="N1341" t="s">
        <v>12912</v>
      </c>
      <c r="O1341" t="s">
        <v>12913</v>
      </c>
      <c r="P1341" t="s">
        <v>13567</v>
      </c>
    </row>
    <row r="1342" spans="1:16" x14ac:dyDescent="0.35">
      <c r="A1342" t="s">
        <v>12914</v>
      </c>
      <c r="B1342" t="s">
        <v>14105</v>
      </c>
      <c r="C1342" t="s">
        <v>13567</v>
      </c>
      <c r="D1342">
        <v>1563</v>
      </c>
      <c r="E1342">
        <v>3098</v>
      </c>
      <c r="F1342" s="5">
        <v>0.5</v>
      </c>
      <c r="G1342" t="s">
        <v>13082</v>
      </c>
      <c r="H1342" t="s">
        <v>13101</v>
      </c>
      <c r="I1342" t="s">
        <v>13084</v>
      </c>
      <c r="J1342">
        <v>3.5</v>
      </c>
      <c r="K1342">
        <v>2283</v>
      </c>
      <c r="L1342">
        <v>7072734</v>
      </c>
      <c r="M1342" t="s">
        <v>12921</v>
      </c>
      <c r="N1342" t="s">
        <v>12922</v>
      </c>
      <c r="O1342" t="s">
        <v>12923</v>
      </c>
      <c r="P1342" t="s">
        <v>13567</v>
      </c>
    </row>
    <row r="1343" spans="1:16" x14ac:dyDescent="0.35">
      <c r="A1343" t="s">
        <v>12924</v>
      </c>
      <c r="B1343" t="s">
        <v>14301</v>
      </c>
      <c r="C1343" t="s">
        <v>13567</v>
      </c>
      <c r="D1343">
        <v>3487.77</v>
      </c>
      <c r="E1343">
        <v>4990</v>
      </c>
      <c r="F1343" s="5">
        <v>0.3</v>
      </c>
      <c r="G1343" t="s">
        <v>13085</v>
      </c>
      <c r="H1343" t="s">
        <v>13101</v>
      </c>
      <c r="I1343" t="s">
        <v>13084</v>
      </c>
      <c r="J1343">
        <v>4.0999999999999996</v>
      </c>
      <c r="K1343">
        <v>1127</v>
      </c>
      <c r="L1343">
        <v>5623730</v>
      </c>
      <c r="M1343" t="s">
        <v>12931</v>
      </c>
      <c r="N1343" t="s">
        <v>12932</v>
      </c>
      <c r="O1343" t="s">
        <v>12933</v>
      </c>
      <c r="P1343" t="s">
        <v>13567</v>
      </c>
    </row>
    <row r="1344" spans="1:16" x14ac:dyDescent="0.35">
      <c r="A1344" t="s">
        <v>12934</v>
      </c>
      <c r="B1344" t="s">
        <v>14302</v>
      </c>
      <c r="C1344" t="s">
        <v>13567</v>
      </c>
      <c r="D1344">
        <v>498</v>
      </c>
      <c r="E1344">
        <v>1200</v>
      </c>
      <c r="F1344" s="5">
        <v>0.59</v>
      </c>
      <c r="G1344" t="s">
        <v>13082</v>
      </c>
      <c r="H1344" t="s">
        <v>13083</v>
      </c>
      <c r="I1344" t="s">
        <v>13082</v>
      </c>
      <c r="J1344">
        <v>3.2</v>
      </c>
      <c r="K1344">
        <v>113</v>
      </c>
      <c r="L1344">
        <v>135600</v>
      </c>
      <c r="M1344" t="s">
        <v>12941</v>
      </c>
      <c r="N1344" t="s">
        <v>12942</v>
      </c>
      <c r="O1344" t="s">
        <v>12943</v>
      </c>
      <c r="P1344" t="s">
        <v>13567</v>
      </c>
    </row>
    <row r="1345" spans="1:16" x14ac:dyDescent="0.35">
      <c r="A1345" t="s">
        <v>12944</v>
      </c>
      <c r="B1345" t="s">
        <v>14303</v>
      </c>
      <c r="C1345" t="s">
        <v>13567</v>
      </c>
      <c r="D1345">
        <v>2695</v>
      </c>
      <c r="E1345">
        <v>2695</v>
      </c>
      <c r="F1345" s="5">
        <v>0</v>
      </c>
      <c r="G1345" t="s">
        <v>13085</v>
      </c>
      <c r="H1345" t="s">
        <v>13101</v>
      </c>
      <c r="I1345" t="s">
        <v>13084</v>
      </c>
      <c r="J1345">
        <v>4.4000000000000004</v>
      </c>
      <c r="K1345">
        <v>2518</v>
      </c>
      <c r="L1345">
        <v>6786010</v>
      </c>
      <c r="M1345" t="s">
        <v>12951</v>
      </c>
      <c r="N1345" t="s">
        <v>12952</v>
      </c>
      <c r="O1345" t="s">
        <v>12953</v>
      </c>
      <c r="P1345" t="s">
        <v>13567</v>
      </c>
    </row>
    <row r="1346" spans="1:16" x14ac:dyDescent="0.35">
      <c r="A1346" t="s">
        <v>12954</v>
      </c>
      <c r="B1346" t="s">
        <v>14304</v>
      </c>
      <c r="C1346" t="s">
        <v>13567</v>
      </c>
      <c r="D1346">
        <v>949</v>
      </c>
      <c r="E1346">
        <v>2299</v>
      </c>
      <c r="F1346" s="5">
        <v>0.59</v>
      </c>
      <c r="G1346" t="s">
        <v>13082</v>
      </c>
      <c r="H1346" t="s">
        <v>13101</v>
      </c>
      <c r="I1346" t="s">
        <v>13082</v>
      </c>
      <c r="J1346">
        <v>3.6</v>
      </c>
      <c r="K1346">
        <v>550</v>
      </c>
      <c r="L1346">
        <v>1264450</v>
      </c>
      <c r="M1346" t="s">
        <v>12961</v>
      </c>
      <c r="N1346" t="s">
        <v>12962</v>
      </c>
      <c r="O1346" t="s">
        <v>12963</v>
      </c>
      <c r="P1346" t="s">
        <v>13567</v>
      </c>
    </row>
    <row r="1347" spans="1:16" x14ac:dyDescent="0.35">
      <c r="A1347" t="s">
        <v>12964</v>
      </c>
      <c r="B1347" t="s">
        <v>14305</v>
      </c>
      <c r="C1347" t="s">
        <v>13567</v>
      </c>
      <c r="D1347">
        <v>199</v>
      </c>
      <c r="E1347">
        <v>999</v>
      </c>
      <c r="F1347" s="5">
        <v>0.8</v>
      </c>
      <c r="G1347" t="s">
        <v>13082</v>
      </c>
      <c r="H1347" t="s">
        <v>13086</v>
      </c>
      <c r="I1347" t="s">
        <v>13082</v>
      </c>
      <c r="J1347">
        <v>3.1</v>
      </c>
      <c r="K1347">
        <v>2</v>
      </c>
      <c r="L1347">
        <v>1998</v>
      </c>
      <c r="M1347" t="s">
        <v>12971</v>
      </c>
      <c r="N1347" t="s">
        <v>12972</v>
      </c>
      <c r="O1347" t="s">
        <v>12973</v>
      </c>
      <c r="P1347" t="s">
        <v>13567</v>
      </c>
    </row>
    <row r="1348" spans="1:16" x14ac:dyDescent="0.35">
      <c r="A1348" t="s">
        <v>12974</v>
      </c>
      <c r="B1348" t="s">
        <v>14306</v>
      </c>
      <c r="C1348" t="s">
        <v>13567</v>
      </c>
      <c r="D1348">
        <v>379</v>
      </c>
      <c r="E1348">
        <v>919</v>
      </c>
      <c r="F1348" s="5">
        <v>0.59</v>
      </c>
      <c r="G1348" t="s">
        <v>13082</v>
      </c>
      <c r="H1348" t="s">
        <v>13083</v>
      </c>
      <c r="I1348" t="s">
        <v>13084</v>
      </c>
      <c r="J1348">
        <v>4</v>
      </c>
      <c r="K1348">
        <v>1090</v>
      </c>
      <c r="L1348">
        <v>1001710</v>
      </c>
      <c r="M1348" t="s">
        <v>12981</v>
      </c>
      <c r="N1348" t="s">
        <v>12982</v>
      </c>
      <c r="O1348" t="s">
        <v>12983</v>
      </c>
      <c r="P1348" t="s">
        <v>13567</v>
      </c>
    </row>
    <row r="1349" spans="1:16" x14ac:dyDescent="0.35">
      <c r="A1349" t="s">
        <v>12984</v>
      </c>
      <c r="B1349" t="s">
        <v>14307</v>
      </c>
      <c r="C1349" t="s">
        <v>13567</v>
      </c>
      <c r="D1349">
        <v>2280</v>
      </c>
      <c r="E1349">
        <v>3045</v>
      </c>
      <c r="F1349" s="5">
        <v>0.25</v>
      </c>
      <c r="G1349" t="s">
        <v>13085</v>
      </c>
      <c r="H1349" t="s">
        <v>13101</v>
      </c>
      <c r="I1349" t="s">
        <v>13084</v>
      </c>
      <c r="J1349">
        <v>4.0999999999999996</v>
      </c>
      <c r="K1349">
        <v>4118</v>
      </c>
      <c r="L1349">
        <v>12539310</v>
      </c>
      <c r="M1349" t="s">
        <v>12991</v>
      </c>
      <c r="N1349" t="s">
        <v>12992</v>
      </c>
      <c r="O1349" t="s">
        <v>12993</v>
      </c>
      <c r="P1349" t="s">
        <v>13567</v>
      </c>
    </row>
    <row r="1350" spans="1:16" x14ac:dyDescent="0.35">
      <c r="A1350" t="s">
        <v>12994</v>
      </c>
      <c r="B1350" t="s">
        <v>14308</v>
      </c>
      <c r="C1350" t="s">
        <v>13567</v>
      </c>
      <c r="D1350">
        <v>2219</v>
      </c>
      <c r="E1350">
        <v>3080</v>
      </c>
      <c r="F1350" s="5">
        <v>0.28000000000000003</v>
      </c>
      <c r="G1350" t="s">
        <v>13085</v>
      </c>
      <c r="H1350" t="s">
        <v>13101</v>
      </c>
      <c r="I1350" t="s">
        <v>13082</v>
      </c>
      <c r="J1350">
        <v>3.6</v>
      </c>
      <c r="K1350">
        <v>468</v>
      </c>
      <c r="L1350">
        <v>1441440</v>
      </c>
      <c r="M1350" t="s">
        <v>13001</v>
      </c>
      <c r="N1350" t="s">
        <v>13002</v>
      </c>
      <c r="O1350" t="s">
        <v>13003</v>
      </c>
      <c r="P1350" t="s">
        <v>13567</v>
      </c>
    </row>
    <row r="1351" spans="1:16" x14ac:dyDescent="0.35">
      <c r="A1351" t="s">
        <v>13004</v>
      </c>
      <c r="B1351" t="s">
        <v>14309</v>
      </c>
      <c r="C1351" t="s">
        <v>13567</v>
      </c>
      <c r="D1351">
        <v>1399</v>
      </c>
      <c r="E1351">
        <v>1890</v>
      </c>
      <c r="F1351" s="5">
        <v>0.26</v>
      </c>
      <c r="G1351" t="s">
        <v>13085</v>
      </c>
      <c r="H1351" t="s">
        <v>13101</v>
      </c>
      <c r="I1351" t="s">
        <v>13084</v>
      </c>
      <c r="J1351">
        <v>4</v>
      </c>
      <c r="K1351">
        <v>8031</v>
      </c>
      <c r="L1351">
        <v>15178590</v>
      </c>
      <c r="M1351" t="s">
        <v>13011</v>
      </c>
      <c r="N1351" t="s">
        <v>13012</v>
      </c>
      <c r="O1351" t="s">
        <v>13013</v>
      </c>
      <c r="P1351" t="s">
        <v>13567</v>
      </c>
    </row>
    <row r="1352" spans="1:16" x14ac:dyDescent="0.35">
      <c r="A1352" t="s">
        <v>13014</v>
      </c>
      <c r="B1352" t="s">
        <v>14310</v>
      </c>
      <c r="C1352" t="s">
        <v>13567</v>
      </c>
      <c r="D1352">
        <v>2863</v>
      </c>
      <c r="E1352">
        <v>3690</v>
      </c>
      <c r="F1352" s="5">
        <v>0.22</v>
      </c>
      <c r="G1352" t="s">
        <v>13085</v>
      </c>
      <c r="H1352" t="s">
        <v>13101</v>
      </c>
      <c r="I1352" t="s">
        <v>13084</v>
      </c>
      <c r="J1352">
        <v>4.3</v>
      </c>
      <c r="K1352">
        <v>6987</v>
      </c>
      <c r="L1352">
        <v>25782030</v>
      </c>
      <c r="M1352" t="s">
        <v>13074</v>
      </c>
      <c r="N1352" t="s">
        <v>13021</v>
      </c>
      <c r="O1352" t="s">
        <v>13022</v>
      </c>
      <c r="P1352" t="s">
        <v>13567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C1" workbookViewId="0">
      <selection activeCell="F8" sqref="F8"/>
    </sheetView>
  </sheetViews>
  <sheetFormatPr defaultColWidth="11.58203125" defaultRowHeight="15.5" x14ac:dyDescent="0.35"/>
  <cols>
    <col min="1" max="1" width="11.75" customWidth="1"/>
    <col min="2" max="2" width="14.9140625" customWidth="1"/>
    <col min="4" max="4" width="17" customWidth="1"/>
    <col min="5" max="5" width="12.83203125" customWidth="1"/>
    <col min="6" max="6" width="20.08203125" customWidth="1"/>
    <col min="8" max="8" width="14.4140625" style="4" customWidth="1"/>
    <col min="9" max="9" width="15.08203125" customWidth="1"/>
    <col min="11" max="11" width="12" customWidth="1"/>
    <col min="13" max="13" width="12.58203125" customWidth="1"/>
    <col min="14" max="14" width="15.6640625" customWidth="1"/>
    <col min="16" max="16" width="13.25" customWidth="1"/>
  </cols>
  <sheetData>
    <row r="1" spans="1:16" x14ac:dyDescent="0.3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760674-7200-4EF6-ABA1-521E25ACD0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Detail1</vt:lpstr>
      <vt:lpstr>Detail2</vt:lpstr>
      <vt:lpstr>Detail3</vt:lpstr>
      <vt:lpstr>Power Pivot analysis 1</vt:lpstr>
      <vt:lpstr>Dashboard</vt:lpstr>
      <vt:lpstr>Sheet1</vt:lpstr>
      <vt:lpstr>worked</vt:lpstr>
      <vt:lpstr>Table1</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PC</cp:lastModifiedBy>
  <cp:lastPrinted>2025-07-05T19:04:15Z</cp:lastPrinted>
  <dcterms:created xsi:type="dcterms:W3CDTF">2025-05-26T18:46:29Z</dcterms:created>
  <dcterms:modified xsi:type="dcterms:W3CDTF">2025-07-05T19:04:39Z</dcterms:modified>
</cp:coreProperties>
</file>