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y\Desktop\regex data files\"/>
    </mc:Choice>
  </mc:AlternateContent>
  <bookViews>
    <workbookView xWindow="0" yWindow="0" windowWidth="19170" windowHeight="8160" tabRatio="188" firstSheet="1" activeTab="1"/>
  </bookViews>
  <sheets>
    <sheet name="SY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18" i="2" l="1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H117" i="2"/>
  <c r="I117" i="2" s="1"/>
  <c r="H118" i="2"/>
  <c r="H119" i="2"/>
  <c r="I119" i="2" s="1"/>
  <c r="H120" i="2"/>
  <c r="I120" i="2" s="1"/>
  <c r="H121" i="2"/>
  <c r="I121" i="2" s="1"/>
  <c r="H122" i="2"/>
  <c r="H123" i="2"/>
  <c r="I123" i="2" s="1"/>
  <c r="H124" i="2"/>
  <c r="I124" i="2" s="1"/>
  <c r="H125" i="2"/>
  <c r="I125" i="2" s="1"/>
  <c r="H126" i="2"/>
  <c r="H127" i="2"/>
  <c r="I127" i="2" s="1"/>
  <c r="H128" i="2"/>
  <c r="I128" i="2" s="1"/>
  <c r="H129" i="2"/>
  <c r="I129" i="2" s="1"/>
  <c r="H130" i="2"/>
  <c r="H131" i="2"/>
  <c r="I131" i="2" s="1"/>
  <c r="H132" i="2"/>
  <c r="I132" i="2" s="1"/>
  <c r="H133" i="2"/>
  <c r="I133" i="2" s="1"/>
  <c r="H134" i="2"/>
  <c r="H135" i="2"/>
  <c r="I135" i="2" s="1"/>
  <c r="H136" i="2"/>
  <c r="I136" i="2" s="1"/>
  <c r="H137" i="2"/>
  <c r="I137" i="2" s="1"/>
  <c r="H138" i="2"/>
  <c r="H139" i="2"/>
  <c r="I139" i="2" s="1"/>
  <c r="H140" i="2"/>
  <c r="I140" i="2" s="1"/>
  <c r="H141" i="2"/>
  <c r="I141" i="2" s="1"/>
  <c r="H142" i="2"/>
  <c r="H143" i="2"/>
  <c r="I143" i="2" s="1"/>
  <c r="H144" i="2"/>
  <c r="I144" i="2" s="1"/>
  <c r="H145" i="2"/>
  <c r="I145" i="2" s="1"/>
  <c r="H146" i="2"/>
  <c r="H147" i="2"/>
  <c r="I147" i="2" s="1"/>
  <c r="H148" i="2"/>
  <c r="I148" i="2" s="1"/>
  <c r="H149" i="2"/>
  <c r="I149" i="2" s="1"/>
  <c r="H150" i="2"/>
  <c r="H151" i="2"/>
  <c r="I151" i="2" s="1"/>
  <c r="H152" i="2"/>
  <c r="I152" i="2" s="1"/>
  <c r="H153" i="2"/>
  <c r="I153" i="2" s="1"/>
  <c r="H154" i="2"/>
  <c r="H155" i="2"/>
  <c r="I155" i="2" s="1"/>
  <c r="H156" i="2"/>
  <c r="I156" i="2" s="1"/>
  <c r="H157" i="2"/>
  <c r="I157" i="2" s="1"/>
  <c r="H158" i="2"/>
  <c r="H159" i="2"/>
  <c r="I159" i="2" s="1"/>
  <c r="H160" i="2"/>
  <c r="I160" i="2" s="1"/>
  <c r="H161" i="2"/>
  <c r="I161" i="2" s="1"/>
  <c r="H162" i="2"/>
  <c r="H163" i="2"/>
  <c r="I163" i="2" s="1"/>
  <c r="H164" i="2"/>
  <c r="I164" i="2" s="1"/>
  <c r="H165" i="2"/>
  <c r="I165" i="2" s="1"/>
  <c r="H166" i="2"/>
  <c r="H167" i="2"/>
  <c r="I167" i="2" s="1"/>
  <c r="H168" i="2"/>
  <c r="I168" i="2" s="1"/>
  <c r="H169" i="2"/>
  <c r="I169" i="2" s="1"/>
  <c r="H170" i="2"/>
  <c r="H171" i="2"/>
  <c r="I171" i="2" s="1"/>
  <c r="H172" i="2"/>
  <c r="I172" i="2" s="1"/>
  <c r="H173" i="2"/>
  <c r="I173" i="2" s="1"/>
  <c r="H174" i="2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7" i="2"/>
  <c r="H60" i="2" l="1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17" i="2"/>
  <c r="I17" i="2" s="1"/>
</calcChain>
</file>

<file path=xl/sharedStrings.xml><?xml version="1.0" encoding="utf-8"?>
<sst xmlns="http://schemas.openxmlformats.org/spreadsheetml/2006/main" count="365" uniqueCount="355">
  <si>
    <t>F</t>
  </si>
  <si>
    <t>D</t>
  </si>
  <si>
    <t>C</t>
  </si>
  <si>
    <t>B</t>
  </si>
  <si>
    <t>A</t>
  </si>
  <si>
    <t>ER</t>
  </si>
  <si>
    <t xml:space="preserve">              REGENT UNIVERSITY COLLEGE OF SCIENCE AND TECHNOLOGY</t>
  </si>
  <si>
    <t xml:space="preserve">                         Academic Office(Student Planning &amp; Assessment Unit)</t>
  </si>
  <si>
    <t xml:space="preserve">                                          EXAMINATION ASSESSMENT FORM</t>
  </si>
  <si>
    <t>N.B:</t>
  </si>
  <si>
    <t xml:space="preserve">*Lecturers are requested to mark the end of semester/trimester exams over 100 and record the mark </t>
  </si>
  <si>
    <t>as in column 15F. This will automatically converts to 60% as in column 15G  for the final grading.</t>
  </si>
  <si>
    <t xml:space="preserve">*Lecturers are requested to signed the hard copy of the assessment form and submit it with the soft copy to </t>
  </si>
  <si>
    <t xml:space="preserve">the Deans/HODs  </t>
  </si>
  <si>
    <t>*All Lecturers should remember to include copies of making schemes for the KNUST Examiners. Thanks</t>
  </si>
  <si>
    <t>NO.</t>
  </si>
  <si>
    <t>NAMES OF STUDENTS</t>
  </si>
  <si>
    <t>REG. NUMBER</t>
  </si>
  <si>
    <t>EXAM MARK (100%)</t>
  </si>
  <si>
    <t>EXAM (60%)</t>
  </si>
  <si>
    <t>SEMESTER TOTAL</t>
  </si>
  <si>
    <t>GRADE</t>
  </si>
  <si>
    <t>ATTENDANCE  (0%)</t>
  </si>
  <si>
    <t>COURSE WORK/ MID-SEM (30%)</t>
  </si>
  <si>
    <t xml:space="preserve">DEPARTMENT: Informatics </t>
  </si>
  <si>
    <t xml:space="preserve">SEMESTER: </t>
  </si>
  <si>
    <t>COURSE NAME:</t>
  </si>
  <si>
    <t xml:space="preserve">COURSE CODE: </t>
  </si>
  <si>
    <r>
      <t>DATE OF EXAMS:</t>
    </r>
    <r>
      <rPr>
        <sz val="9"/>
        <rFont val="Arial"/>
        <family val="2"/>
      </rPr>
      <t xml:space="preserve"> </t>
    </r>
  </si>
  <si>
    <t xml:space="preserve">LEVEL: </t>
  </si>
  <si>
    <r>
      <t>SESSION:</t>
    </r>
    <r>
      <rPr>
        <sz val="9"/>
        <rFont val="Arial"/>
        <family val="2"/>
      </rPr>
      <t xml:space="preserve"> </t>
    </r>
  </si>
  <si>
    <t xml:space="preserve">GROUP: </t>
  </si>
  <si>
    <t>ACADEMIC YEAR: 2015/2016</t>
  </si>
  <si>
    <t xml:space="preserve">LECTURER:  </t>
  </si>
  <si>
    <t xml:space="preserve">PROGRAMME:  Information System Science </t>
  </si>
  <si>
    <t>02110113</t>
  </si>
  <si>
    <t>00890113</t>
  </si>
  <si>
    <t>00480113</t>
  </si>
  <si>
    <t>01140113</t>
  </si>
  <si>
    <t>01720111</t>
  </si>
  <si>
    <t>00990114</t>
  </si>
  <si>
    <t>00450114</t>
  </si>
  <si>
    <t>00460114</t>
  </si>
  <si>
    <t>01200112</t>
  </si>
  <si>
    <t>01110113</t>
  </si>
  <si>
    <t>00110114</t>
  </si>
  <si>
    <t>00720113</t>
  </si>
  <si>
    <t>01590113</t>
  </si>
  <si>
    <t>01040113</t>
  </si>
  <si>
    <t>00940113</t>
  </si>
  <si>
    <t>02300113</t>
  </si>
  <si>
    <t>00850114</t>
  </si>
  <si>
    <t>01280113</t>
  </si>
  <si>
    <t>00760113</t>
  </si>
  <si>
    <t>02080113</t>
  </si>
  <si>
    <t>01580113</t>
  </si>
  <si>
    <t>01070114</t>
  </si>
  <si>
    <t>00710113</t>
  </si>
  <si>
    <t>00990113</t>
  </si>
  <si>
    <t>01960113</t>
  </si>
  <si>
    <t>01900113</t>
  </si>
  <si>
    <t>01090113</t>
  </si>
  <si>
    <t>01450114</t>
  </si>
  <si>
    <t>01240113</t>
  </si>
  <si>
    <t>01670113</t>
  </si>
  <si>
    <t>00800113</t>
  </si>
  <si>
    <t>01090114</t>
  </si>
  <si>
    <t>00180114</t>
  </si>
  <si>
    <t>01250112</t>
  </si>
  <si>
    <t>00620113</t>
  </si>
  <si>
    <t>01460113</t>
  </si>
  <si>
    <t>00770113</t>
  </si>
  <si>
    <t>00250113</t>
  </si>
  <si>
    <t>01350113</t>
  </si>
  <si>
    <t>00030114</t>
  </si>
  <si>
    <t>01170113</t>
  </si>
  <si>
    <t>01660113</t>
  </si>
  <si>
    <t>00810113</t>
  </si>
  <si>
    <t>01360112</t>
  </si>
  <si>
    <t>00860113</t>
  </si>
  <si>
    <t>01380113</t>
  </si>
  <si>
    <t>02270113</t>
  </si>
  <si>
    <t>00400113</t>
  </si>
  <si>
    <t>00820114</t>
  </si>
  <si>
    <t>01700113</t>
  </si>
  <si>
    <t>00820113</t>
  </si>
  <si>
    <t>01520113</t>
  </si>
  <si>
    <t>01550113</t>
  </si>
  <si>
    <t>01760113</t>
  </si>
  <si>
    <t>02320113</t>
  </si>
  <si>
    <t>00670113</t>
  </si>
  <si>
    <t>00210113</t>
  </si>
  <si>
    <t>01970113</t>
  </si>
  <si>
    <t>00870113</t>
  </si>
  <si>
    <t>02010113</t>
  </si>
  <si>
    <t>02040113</t>
  </si>
  <si>
    <t>01380114</t>
  </si>
  <si>
    <t>02260113</t>
  </si>
  <si>
    <t>01850113</t>
  </si>
  <si>
    <t>01030113</t>
  </si>
  <si>
    <t>02280113</t>
  </si>
  <si>
    <t>01100113</t>
  </si>
  <si>
    <t>01430113</t>
  </si>
  <si>
    <t>00850113</t>
  </si>
  <si>
    <t>01600113</t>
  </si>
  <si>
    <t>01230113</t>
  </si>
  <si>
    <t>01270114</t>
  </si>
  <si>
    <t>00950113</t>
  </si>
  <si>
    <t>01270113</t>
  </si>
  <si>
    <t>00780113</t>
  </si>
  <si>
    <t>00010115</t>
  </si>
  <si>
    <t>01150113</t>
  </si>
  <si>
    <t>02380113</t>
  </si>
  <si>
    <t>00140114</t>
  </si>
  <si>
    <t>01020113</t>
  </si>
  <si>
    <t>00220112</t>
  </si>
  <si>
    <t>00640114</t>
  </si>
  <si>
    <t>02310113</t>
  </si>
  <si>
    <t>02140113</t>
  </si>
  <si>
    <t>00620114</t>
  </si>
  <si>
    <t>01980113</t>
  </si>
  <si>
    <t>02050113</t>
  </si>
  <si>
    <t>01880113</t>
  </si>
  <si>
    <t>01340113</t>
  </si>
  <si>
    <t>01390113</t>
  </si>
  <si>
    <t>00320113</t>
  </si>
  <si>
    <t>01650113</t>
  </si>
  <si>
    <t>1610108</t>
  </si>
  <si>
    <t>00910114</t>
  </si>
  <si>
    <t>00020114</t>
  </si>
  <si>
    <t>02210113</t>
  </si>
  <si>
    <t>01060114</t>
  </si>
  <si>
    <t>00660114</t>
  </si>
  <si>
    <t>01310113</t>
  </si>
  <si>
    <t>00680113</t>
  </si>
  <si>
    <t>00500114</t>
  </si>
  <si>
    <t>01620113</t>
  </si>
  <si>
    <t>02070113</t>
  </si>
  <si>
    <t>02230113</t>
  </si>
  <si>
    <t>01010114</t>
  </si>
  <si>
    <t>02020113</t>
  </si>
  <si>
    <t>01250113</t>
  </si>
  <si>
    <t>01610113</t>
  </si>
  <si>
    <t>00100114</t>
  </si>
  <si>
    <t>00610113</t>
  </si>
  <si>
    <t>01060113</t>
  </si>
  <si>
    <t>01470113</t>
  </si>
  <si>
    <t>00530113</t>
  </si>
  <si>
    <t>01000113</t>
  </si>
  <si>
    <t>00430113</t>
  </si>
  <si>
    <t>00640113</t>
  </si>
  <si>
    <t>00260112</t>
  </si>
  <si>
    <t>01020114</t>
  </si>
  <si>
    <t>00200114</t>
  </si>
  <si>
    <t>01120113</t>
  </si>
  <si>
    <t>00830113</t>
  </si>
  <si>
    <t>01990113</t>
  </si>
  <si>
    <t>00450113</t>
  </si>
  <si>
    <t>01300113</t>
  </si>
  <si>
    <t>01050113</t>
  </si>
  <si>
    <t>00190114</t>
  </si>
  <si>
    <t>01630113</t>
  </si>
  <si>
    <t>00880113</t>
  </si>
  <si>
    <t>01220113</t>
  </si>
  <si>
    <t>00900113</t>
  </si>
  <si>
    <t>01320113</t>
  </si>
  <si>
    <t>01510113</t>
  </si>
  <si>
    <t>01180113</t>
  </si>
  <si>
    <t>01530113</t>
  </si>
  <si>
    <t>01200113</t>
  </si>
  <si>
    <t>00890114</t>
  </si>
  <si>
    <t>02190113</t>
  </si>
  <si>
    <t>02290113</t>
  </si>
  <si>
    <t>00580113</t>
  </si>
  <si>
    <t>00340112</t>
  </si>
  <si>
    <t>00150115</t>
  </si>
  <si>
    <t>02200113</t>
  </si>
  <si>
    <t>00540113</t>
  </si>
  <si>
    <t>00570113</t>
  </si>
  <si>
    <t>01710113</t>
  </si>
  <si>
    <t>01680113</t>
  </si>
  <si>
    <t>01770113</t>
  </si>
  <si>
    <t>01570113</t>
  </si>
  <si>
    <t>01800113</t>
  </si>
  <si>
    <t>02330113</t>
  </si>
  <si>
    <t>00090114</t>
  </si>
  <si>
    <t>01320112</t>
  </si>
  <si>
    <t>02100113</t>
  </si>
  <si>
    <t>00840113</t>
  </si>
  <si>
    <t>02340113</t>
  </si>
  <si>
    <t>01690113</t>
  </si>
  <si>
    <t>01360114</t>
  </si>
  <si>
    <t>00980113</t>
  </si>
  <si>
    <t>01540113</t>
  </si>
  <si>
    <t>00960113</t>
  </si>
  <si>
    <t>00260113</t>
  </si>
  <si>
    <t>02120113</t>
  </si>
  <si>
    <t>01910113</t>
  </si>
  <si>
    <t>00980114</t>
  </si>
  <si>
    <t>02170113</t>
  </si>
  <si>
    <t>Toby</t>
  </si>
  <si>
    <t>Benjamin Asare</t>
  </si>
  <si>
    <t>Richard</t>
  </si>
  <si>
    <t>Edun Henry</t>
  </si>
  <si>
    <t>Gerald</t>
  </si>
  <si>
    <t>Al-Amin Yusuf</t>
  </si>
  <si>
    <t>Daniel Ambegnya</t>
  </si>
  <si>
    <t>Enoch Owoahene</t>
  </si>
  <si>
    <t>Kwarteng Yaw Junior</t>
  </si>
  <si>
    <t>Kwarteng Yaw Senior</t>
  </si>
  <si>
    <t>Emmanuel Emson</t>
  </si>
  <si>
    <t>Prince</t>
  </si>
  <si>
    <t>Daniel Budjei</t>
  </si>
  <si>
    <t>Kelvin Mac</t>
  </si>
  <si>
    <t>Sylvia Atswei Deesah</t>
  </si>
  <si>
    <t>Peter Sellasie</t>
  </si>
  <si>
    <t>Rhoda Afua</t>
  </si>
  <si>
    <t>Stephen</t>
  </si>
  <si>
    <t>Aaron</t>
  </si>
  <si>
    <t>Mark Chukwuemeka</t>
  </si>
  <si>
    <t>Benjamin</t>
  </si>
  <si>
    <t>Frederick Exornam</t>
  </si>
  <si>
    <t>Wisdom Junior</t>
  </si>
  <si>
    <t>Triumphant Oghenexwogacia</t>
  </si>
  <si>
    <t>Raheem Babatunde</t>
  </si>
  <si>
    <t>Baffour Emmanuel</t>
  </si>
  <si>
    <t>Olawale Victor</t>
  </si>
  <si>
    <t>Omofayowa Benjamin</t>
  </si>
  <si>
    <t>Francis</t>
  </si>
  <si>
    <t>Oluwadamilola</t>
  </si>
  <si>
    <t>Samuel Mensah</t>
  </si>
  <si>
    <t>Bossman Kwesi</t>
  </si>
  <si>
    <t>Ruben Kwame</t>
  </si>
  <si>
    <t>Kyei Stephen</t>
  </si>
  <si>
    <t>Monsurat Toyin</t>
  </si>
  <si>
    <t>Victoria Temitope</t>
  </si>
  <si>
    <t>Joy Onyinyech</t>
  </si>
  <si>
    <t>Anthony</t>
  </si>
  <si>
    <t>Komlan Mawuli</t>
  </si>
  <si>
    <t>Joy Akudo</t>
  </si>
  <si>
    <t>Eric Ofori</t>
  </si>
  <si>
    <t>Somtochukwu Chukwudera</t>
  </si>
  <si>
    <t>Alexander Sheldon</t>
  </si>
  <si>
    <t>Michael Agyare</t>
  </si>
  <si>
    <t>Sunny Terlumun</t>
  </si>
  <si>
    <t>Solomon Bediako</t>
  </si>
  <si>
    <t>Grace</t>
  </si>
  <si>
    <t>Paul Edem Kwaku</t>
  </si>
  <si>
    <t>Akugre Emmanuel</t>
  </si>
  <si>
    <t>Panyin Barnabas</t>
  </si>
  <si>
    <t>Nsikak Ime</t>
  </si>
  <si>
    <t>Kwasi Samuel</t>
  </si>
  <si>
    <t>Eric Mamman</t>
  </si>
  <si>
    <t>Christian</t>
  </si>
  <si>
    <t>Ibrahima</t>
  </si>
  <si>
    <t>Suraj</t>
  </si>
  <si>
    <t>Michael</t>
  </si>
  <si>
    <t>Raphael Zaphaniah</t>
  </si>
  <si>
    <t>Iniobong Kennedy</t>
  </si>
  <si>
    <t>Elorm Yao</t>
  </si>
  <si>
    <t>Emmanuel Junior</t>
  </si>
  <si>
    <t>Bright Setor</t>
  </si>
  <si>
    <t>Samuel Oku</t>
  </si>
  <si>
    <t>Edna Ayide</t>
  </si>
  <si>
    <t>Jennifer Nneka</t>
  </si>
  <si>
    <t>Daniel Ogechukwu</t>
  </si>
  <si>
    <t>David Rych</t>
  </si>
  <si>
    <t>Veno Esther</t>
  </si>
  <si>
    <t>Benjamin Fosu</t>
  </si>
  <si>
    <t>Joshua</t>
  </si>
  <si>
    <t>Victor Ebuka</t>
  </si>
  <si>
    <t>Patience</t>
  </si>
  <si>
    <t>Frederick Nuamah</t>
  </si>
  <si>
    <t>Michael Terna</t>
  </si>
  <si>
    <t>Thompson</t>
  </si>
  <si>
    <t>Abubakar</t>
  </si>
  <si>
    <t>Michael Owonari</t>
  </si>
  <si>
    <t>Kenneth Joseph</t>
  </si>
  <si>
    <t>Jibrin Ameen</t>
  </si>
  <si>
    <t>Mapida Wilberforce</t>
  </si>
  <si>
    <t>Yaw</t>
  </si>
  <si>
    <t>Rachael Stephanie Isioma</t>
  </si>
  <si>
    <t>Obinna Kingsley</t>
  </si>
  <si>
    <t>Sonia-Sotonye R.</t>
  </si>
  <si>
    <t>Ekundayo Adekunle</t>
  </si>
  <si>
    <t xml:space="preserve">Ofofon Friday </t>
  </si>
  <si>
    <t>Elliot</t>
  </si>
  <si>
    <t>Rimamchirika Boyi</t>
  </si>
  <si>
    <t>Godwill</t>
  </si>
  <si>
    <t>Mawuli Cyril</t>
  </si>
  <si>
    <t>Joseph Kobina</t>
  </si>
  <si>
    <t>Abdallah</t>
  </si>
  <si>
    <t>Samuel Kojo</t>
  </si>
  <si>
    <t>Esther</t>
  </si>
  <si>
    <t>Israel Bamidele</t>
  </si>
  <si>
    <t>Joshua Sowah</t>
  </si>
  <si>
    <t>Melchizedek Ame</t>
  </si>
  <si>
    <t>Paulo Bungi</t>
  </si>
  <si>
    <t>Mohammed Baba</t>
  </si>
  <si>
    <t>Desmond</t>
  </si>
  <si>
    <t>Elias Gerson</t>
  </si>
  <si>
    <t>Ifeanyi Emmanuel</t>
  </si>
  <si>
    <t>Emmanuel Simon</t>
  </si>
  <si>
    <t>Marcus Newton</t>
  </si>
  <si>
    <t>Ali</t>
  </si>
  <si>
    <t>Kizito Chidozie</t>
  </si>
  <si>
    <t>Ngutor Raymond</t>
  </si>
  <si>
    <t>Nicholas Fordjour</t>
  </si>
  <si>
    <t>Barisi Fortune</t>
  </si>
  <si>
    <t>Shepherd</t>
  </si>
  <si>
    <t>Edem Kwesi</t>
  </si>
  <si>
    <t>Maduabuchim Odinakachukwu</t>
  </si>
  <si>
    <t>Eric</t>
  </si>
  <si>
    <t>Samuel</t>
  </si>
  <si>
    <t>Kofi Donkor Josiah</t>
  </si>
  <si>
    <t>Sandra Chukwudubem</t>
  </si>
  <si>
    <t>Derrick</t>
  </si>
  <si>
    <t>Abraham Chinonso</t>
  </si>
  <si>
    <t>Ikechukwu Emmanuel</t>
  </si>
  <si>
    <t>Bismark Kwame</t>
  </si>
  <si>
    <t>David Amponsah</t>
  </si>
  <si>
    <t>Osaretin Kelvin</t>
  </si>
  <si>
    <t>Nelson Ese</t>
  </si>
  <si>
    <t>Olakunle Oristetinmenyin</t>
  </si>
  <si>
    <t>Daniel Tetteh</t>
  </si>
  <si>
    <t>Adeoluwa Oluwaseun</t>
  </si>
  <si>
    <t>Ifeanyi Alexander</t>
  </si>
  <si>
    <t>Seth Ayeh</t>
  </si>
  <si>
    <t>De-Graft David</t>
  </si>
  <si>
    <t>Emmanuella Anuoluwapo</t>
  </si>
  <si>
    <t>Gideon Kojo</t>
  </si>
  <si>
    <t>Frimpong Daniel</t>
  </si>
  <si>
    <t>Isaac</t>
  </si>
  <si>
    <t>Charles Pius</t>
  </si>
  <si>
    <t>Beatrice</t>
  </si>
  <si>
    <t>Shuiaba</t>
  </si>
  <si>
    <t>Samuel Dekyie</t>
  </si>
  <si>
    <t>Abraham</t>
  </si>
  <si>
    <t>Prosper Kwame</t>
  </si>
  <si>
    <t>Gabriel Wellman</t>
  </si>
  <si>
    <t>Nefisat Sarah</t>
  </si>
  <si>
    <t>Herbert Atta</t>
  </si>
  <si>
    <t>Timothy Oyesina</t>
  </si>
  <si>
    <t>Samuel Biwei</t>
  </si>
  <si>
    <t>Seth Eugene</t>
  </si>
  <si>
    <t>Evans</t>
  </si>
  <si>
    <t>Raymond Kodjo</t>
  </si>
  <si>
    <t>Chukwuemeka Josiah</t>
  </si>
  <si>
    <t>Tochukwu Okechukwu</t>
  </si>
  <si>
    <t>Nnamdi Obasi</t>
  </si>
  <si>
    <t>Sandra Ebuka</t>
  </si>
  <si>
    <t>Ekudomo Charles</t>
  </si>
  <si>
    <t>Stephen Duke Kofi</t>
  </si>
  <si>
    <t>Evans Yaw</t>
  </si>
  <si>
    <t>Nasiru Datit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</si>
</sst>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indexed="17"/>
      <name val="Brush Script MT"/>
      <family val="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70C0"/>
      <name val="Times New Roman"/>
      <family val="1"/>
      <charset val="1"/>
    </font>
    <font>
      <sz val="10"/>
      <color rgb="FF0070C0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8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1" fontId="10" fillId="0" borderId="6" xfId="0" applyNumberFormat="1" applyFont="1" applyBorder="1" applyAlignment="1">
      <alignment horizontal="center" wrapText="1"/>
    </xf>
    <xf numFmtId="1" fontId="10" fillId="2" borderId="6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3" fillId="0" borderId="7" xfId="0" applyFont="1" applyFill="1" applyBorder="1" applyAlignment="1"/>
    <xf numFmtId="0" fontId="13" fillId="0" borderId="7" xfId="0" applyFont="1" applyFill="1" applyBorder="1"/>
    <xf numFmtId="0" fontId="13" fillId="0" borderId="7" xfId="0" applyFont="1" applyFill="1" applyBorder="1" applyAlignment="1">
      <alignment horizontal="left"/>
    </xf>
    <xf numFmtId="0" fontId="13" fillId="0" borderId="7" xfId="0" applyNumberFormat="1" applyFont="1" applyFill="1" applyBorder="1" applyAlignment="1">
      <alignment horizontal="left"/>
    </xf>
    <xf numFmtId="3" fontId="0" fillId="0" borderId="0" xfId="0" applyNumberFormat="1"/>
    <xf numFmtId="0" fontId="0" fillId="0" borderId="0" xfId="0" applyFont="1"/>
    <xf numFmtId="49" fontId="0" fillId="0" borderId="0" xfId="0" applyNumberFormat="1" applyFont="1"/>
    <xf numFmtId="1" fontId="9" fillId="0" borderId="6" xfId="0" applyNumberFormat="1" applyFont="1" applyFill="1" applyBorder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3" sqref="B23"/>
    </sheetView>
  </sheetViews>
  <sheetFormatPr defaultRowHeight="12.75" x14ac:dyDescent="0.2"/>
  <sheetData>
    <row r="2" spans="1:2" x14ac:dyDescent="0.2">
      <c r="A2">
        <v>0</v>
      </c>
      <c r="B2" t="s">
        <v>0</v>
      </c>
    </row>
    <row r="3" spans="1:2" x14ac:dyDescent="0.2">
      <c r="A3">
        <v>40</v>
      </c>
      <c r="B3" t="s">
        <v>1</v>
      </c>
    </row>
    <row r="4" spans="1:2" x14ac:dyDescent="0.2">
      <c r="A4">
        <v>50</v>
      </c>
      <c r="B4" t="s">
        <v>2</v>
      </c>
    </row>
    <row r="5" spans="1:2" x14ac:dyDescent="0.2">
      <c r="A5">
        <v>60</v>
      </c>
      <c r="B5" t="s">
        <v>3</v>
      </c>
    </row>
    <row r="6" spans="1:2" x14ac:dyDescent="0.2">
      <c r="A6">
        <v>70</v>
      </c>
      <c r="B6" t="s">
        <v>4</v>
      </c>
    </row>
    <row r="7" spans="1:2" x14ac:dyDescent="0.2">
      <c r="A7">
        <v>101</v>
      </c>
      <c r="B7" t="s">
        <v>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tabSelected="1" zoomScale="90" zoomScaleNormal="90" workbookViewId="0">
      <selection activeCell="C18" sqref="C18"/>
    </sheetView>
  </sheetViews>
  <sheetFormatPr defaultColWidth="11.5703125" defaultRowHeight="12.75" x14ac:dyDescent="0.2"/>
  <cols>
    <col min="1" max="1" width="6.42578125" customWidth="1"/>
    <col min="2" max="2" width="27.7109375" customWidth="1"/>
    <col min="3" max="3" width="16" bestFit="1" customWidth="1"/>
    <col min="4" max="4" width="15" customWidth="1"/>
    <col min="5" max="5" width="14.85546875" bestFit="1" customWidth="1"/>
    <col min="6" max="7" width="9" customWidth="1"/>
    <col min="8" max="8" width="12.140625" bestFit="1" customWidth="1"/>
    <col min="9" max="9" width="8.5703125" customWidth="1"/>
    <col min="17" max="17" width="14.42578125" customWidth="1"/>
  </cols>
  <sheetData>
    <row r="1" spans="1:10" ht="15.75" x14ac:dyDescent="0.25">
      <c r="B1" s="1" t="s">
        <v>6</v>
      </c>
      <c r="G1" s="2"/>
      <c r="H1" s="3"/>
      <c r="I1" s="2"/>
    </row>
    <row r="2" spans="1:10" ht="16.5" x14ac:dyDescent="0.3">
      <c r="B2" s="4" t="s">
        <v>7</v>
      </c>
      <c r="G2" s="2"/>
      <c r="H2" s="3"/>
      <c r="I2" s="2"/>
    </row>
    <row r="3" spans="1:10" x14ac:dyDescent="0.2">
      <c r="B3" s="5" t="s">
        <v>8</v>
      </c>
      <c r="G3" s="2"/>
      <c r="H3" s="3"/>
      <c r="I3" s="2"/>
    </row>
    <row r="4" spans="1:10" x14ac:dyDescent="0.2">
      <c r="G4" s="2"/>
      <c r="H4" s="3"/>
      <c r="I4" s="2"/>
    </row>
    <row r="5" spans="1:10" x14ac:dyDescent="0.2">
      <c r="A5" s="6" t="s">
        <v>25</v>
      </c>
      <c r="B5" s="7"/>
      <c r="C5" s="7"/>
      <c r="D5" s="6" t="s">
        <v>30</v>
      </c>
      <c r="E5" s="8"/>
      <c r="F5" s="7"/>
      <c r="G5" s="8" t="s">
        <v>31</v>
      </c>
      <c r="H5" s="9"/>
      <c r="I5" s="10"/>
      <c r="J5" s="11"/>
    </row>
    <row r="6" spans="1:10" x14ac:dyDescent="0.2">
      <c r="A6" s="12" t="s">
        <v>26</v>
      </c>
      <c r="B6" s="13"/>
      <c r="C6" s="13"/>
      <c r="D6" s="13"/>
      <c r="E6" s="14"/>
      <c r="F6" s="13"/>
      <c r="G6" s="14"/>
      <c r="H6" s="15"/>
      <c r="I6" s="16"/>
      <c r="J6" s="11"/>
    </row>
    <row r="7" spans="1:10" x14ac:dyDescent="0.2">
      <c r="A7" s="6" t="s">
        <v>27</v>
      </c>
      <c r="B7" s="7"/>
      <c r="C7" s="7"/>
      <c r="D7" s="6" t="s">
        <v>32</v>
      </c>
      <c r="E7" s="17"/>
      <c r="F7" s="7"/>
      <c r="G7" s="8"/>
      <c r="H7" s="9"/>
      <c r="I7" s="10"/>
      <c r="J7" s="11"/>
    </row>
    <row r="8" spans="1:10" x14ac:dyDescent="0.2">
      <c r="A8" s="6" t="s">
        <v>28</v>
      </c>
      <c r="B8" s="7"/>
      <c r="C8" s="7"/>
      <c r="D8" s="6" t="s">
        <v>34</v>
      </c>
      <c r="E8" s="8"/>
      <c r="F8" s="7"/>
      <c r="G8" s="8"/>
      <c r="H8" s="9"/>
      <c r="I8" s="10"/>
      <c r="J8" s="11"/>
    </row>
    <row r="9" spans="1:10" x14ac:dyDescent="0.2">
      <c r="A9" s="6" t="s">
        <v>29</v>
      </c>
      <c r="B9" s="7"/>
      <c r="C9" s="7"/>
      <c r="D9" s="6" t="s">
        <v>24</v>
      </c>
      <c r="E9" s="8"/>
      <c r="F9" s="7"/>
      <c r="G9" s="8"/>
      <c r="H9" s="9"/>
      <c r="I9" s="10"/>
      <c r="J9" s="11"/>
    </row>
    <row r="10" spans="1:10" x14ac:dyDescent="0.2">
      <c r="A10" s="18"/>
      <c r="B10" s="17"/>
      <c r="C10" s="17"/>
      <c r="D10" s="6" t="s">
        <v>33</v>
      </c>
      <c r="E10" s="8"/>
      <c r="F10" s="17"/>
      <c r="G10" s="19"/>
      <c r="H10" s="9"/>
      <c r="I10" s="10"/>
      <c r="J10" s="11"/>
    </row>
    <row r="11" spans="1:10" x14ac:dyDescent="0.2">
      <c r="A11" s="20" t="s">
        <v>9</v>
      </c>
      <c r="B11" s="20" t="s">
        <v>10</v>
      </c>
      <c r="G11" s="2"/>
      <c r="H11" s="3"/>
      <c r="I11" s="2"/>
    </row>
    <row r="12" spans="1:10" x14ac:dyDescent="0.2">
      <c r="A12" s="20"/>
      <c r="B12" s="20" t="s">
        <v>11</v>
      </c>
      <c r="G12" s="2"/>
      <c r="H12" s="3"/>
      <c r="I12" s="2"/>
    </row>
    <row r="13" spans="1:10" x14ac:dyDescent="0.2">
      <c r="A13" s="20"/>
      <c r="B13" s="20" t="s">
        <v>12</v>
      </c>
      <c r="G13" s="2"/>
      <c r="H13" s="3"/>
      <c r="I13" s="2"/>
    </row>
    <row r="14" spans="1:10" x14ac:dyDescent="0.2">
      <c r="A14" s="20"/>
      <c r="B14" s="20" t="s">
        <v>13</v>
      </c>
      <c r="G14" s="2"/>
      <c r="H14" s="3"/>
      <c r="I14" s="2"/>
    </row>
    <row r="15" spans="1:10" x14ac:dyDescent="0.2">
      <c r="B15" s="21" t="s">
        <v>14</v>
      </c>
      <c r="C15" s="20"/>
      <c r="D15" s="20"/>
      <c r="E15" s="20"/>
      <c r="F15" s="20"/>
      <c r="G15" s="22"/>
      <c r="H15" s="3"/>
      <c r="I15" s="2"/>
    </row>
    <row r="16" spans="1:10" ht="47.25" x14ac:dyDescent="0.25">
      <c r="A16" s="23" t="s">
        <v>15</v>
      </c>
      <c r="B16" s="24" t="s">
        <v>16</v>
      </c>
      <c r="C16" s="24" t="s">
        <v>17</v>
      </c>
      <c r="D16" s="24" t="s">
        <v>22</v>
      </c>
      <c r="E16" s="24" t="s">
        <v>23</v>
      </c>
      <c r="F16" s="24" t="s">
        <v>18</v>
      </c>
      <c r="G16" s="24" t="s">
        <v>19</v>
      </c>
      <c r="H16" s="25" t="s">
        <v>20</v>
      </c>
      <c r="I16" s="24" t="s">
        <v>21</v>
      </c>
    </row>
    <row r="17" spans="1:11" ht="15.75" x14ac:dyDescent="0.25">
      <c r="A17" s="23">
        <v>1</v>
      </c>
      <c r="B17" s="34" t="s">
        <v>200</v>
      </c>
      <c r="C17" s="35" t="s">
        <v>35</v>
      </c>
      <c r="D17" s="33">
        <v>5</v>
      </c>
      <c r="E17" s="31">
        <v>10</v>
      </c>
      <c r="F17" s="36">
        <f>(G17*100)/60</f>
        <v>43.333333333333336</v>
      </c>
      <c r="G17" s="29">
        <v>26</v>
      </c>
      <c r="H17" s="26">
        <f>D17+E17+G17</f>
        <v>41</v>
      </c>
      <c r="I17" s="23" t="str">
        <f>VLOOKUP(H17,SYS!$A$2:$B$7,2)</f>
        <v>D</v>
      </c>
      <c r="K17" s="11"/>
    </row>
    <row r="18" spans="1:11" ht="15.75" x14ac:dyDescent="0.25">
      <c r="A18" s="23">
        <v>2</v>
      </c>
      <c r="B18" s="34" t="s">
        <v>201</v>
      </c>
      <c r="C18" s="34" t="s">
        <v>97</v>
      </c>
      <c r="D18" s="33">
        <v>9</v>
      </c>
      <c r="E18" s="31">
        <v>19</v>
      </c>
      <c r="F18" s="36">
        <f t="shared" ref="F18:F81" si="0">(G18*100)/60</f>
        <v>36.666666666666664</v>
      </c>
      <c r="G18" s="29">
        <v>22</v>
      </c>
      <c r="H18" s="26">
        <f t="shared" ref="H18:H41" si="1">D18+E18+G18</f>
        <v>50</v>
      </c>
      <c r="I18" s="23" t="str">
        <f>VLOOKUP(H18,SYS!$A$2:$B$7,2)</f>
        <v>C</v>
      </c>
      <c r="K18" s="11"/>
    </row>
    <row r="19" spans="1:11" ht="15.75" x14ac:dyDescent="0.25">
      <c r="A19" s="23">
        <v>3</v>
      </c>
      <c r="B19" s="34" t="s">
        <v>203</v>
      </c>
      <c r="C19" s="34" t="s">
        <v>36</v>
      </c>
      <c r="D19" s="33">
        <v>9</v>
      </c>
      <c r="E19" s="31">
        <v>30</v>
      </c>
      <c r="F19" s="36">
        <f t="shared" si="0"/>
        <v>23.333333333333332</v>
      </c>
      <c r="G19" s="29">
        <v>14</v>
      </c>
      <c r="H19" s="26">
        <f t="shared" si="1"/>
        <v>53</v>
      </c>
      <c r="I19" s="23" t="str">
        <f>VLOOKUP(H19,SYS!$A$2:$B$7,2)</f>
        <v>C</v>
      </c>
      <c r="K19" s="11"/>
    </row>
    <row r="20" spans="1:11" ht="15.75" x14ac:dyDescent="0.25">
      <c r="A20" s="23">
        <v>4</v>
      </c>
      <c r="B20" s="34" t="s">
        <v>204</v>
      </c>
      <c r="C20" s="34" t="s">
        <v>37</v>
      </c>
      <c r="D20" s="33">
        <v>8</v>
      </c>
      <c r="E20" s="31">
        <v>18</v>
      </c>
      <c r="F20" s="36">
        <f t="shared" si="0"/>
        <v>61.666666666666664</v>
      </c>
      <c r="G20" s="29">
        <v>37</v>
      </c>
      <c r="H20" s="26">
        <f t="shared" si="1"/>
        <v>63</v>
      </c>
      <c r="I20" s="23" t="str">
        <f>VLOOKUP(H20,SYS!$A$2:$B$7,2)</f>
        <v>B</v>
      </c>
      <c r="K20" s="11"/>
    </row>
    <row r="21" spans="1:11" ht="15.75" x14ac:dyDescent="0.25">
      <c r="A21" s="23">
        <v>5</v>
      </c>
      <c r="B21" s="34" t="s">
        <v>205</v>
      </c>
      <c r="C21" s="34" t="s">
        <v>38</v>
      </c>
      <c r="D21" s="33">
        <v>3</v>
      </c>
      <c r="E21" s="31">
        <v>22</v>
      </c>
      <c r="F21" s="36">
        <f t="shared" si="0"/>
        <v>20</v>
      </c>
      <c r="G21" s="29">
        <v>12</v>
      </c>
      <c r="H21" s="26">
        <f t="shared" si="1"/>
        <v>37</v>
      </c>
      <c r="I21" s="23" t="str">
        <f>VLOOKUP(H21,SYS!$A$2:$B$7,2)</f>
        <v>F</v>
      </c>
      <c r="K21" s="11"/>
    </row>
    <row r="22" spans="1:11" ht="15.75" x14ac:dyDescent="0.25">
      <c r="A22" s="23">
        <v>6</v>
      </c>
      <c r="B22" s="34" t="s">
        <v>206</v>
      </c>
      <c r="C22" s="34" t="s">
        <v>39</v>
      </c>
      <c r="D22" s="33">
        <v>2</v>
      </c>
      <c r="E22" s="31">
        <v>15</v>
      </c>
      <c r="F22" s="36">
        <f t="shared" si="0"/>
        <v>15</v>
      </c>
      <c r="G22" s="29">
        <v>9</v>
      </c>
      <c r="H22" s="26">
        <f t="shared" si="1"/>
        <v>26</v>
      </c>
      <c r="I22" s="23" t="str">
        <f>VLOOKUP(H22,SYS!$A$2:$B$7,2)</f>
        <v>F</v>
      </c>
      <c r="K22" s="11"/>
    </row>
    <row r="23" spans="1:11" ht="15.75" x14ac:dyDescent="0.25">
      <c r="A23" s="23">
        <v>7</v>
      </c>
      <c r="B23" s="34" t="s">
        <v>207</v>
      </c>
      <c r="C23" s="34" t="s">
        <v>40</v>
      </c>
      <c r="D23" s="33">
        <v>4</v>
      </c>
      <c r="E23" s="31">
        <v>3</v>
      </c>
      <c r="F23" s="36">
        <f t="shared" si="0"/>
        <v>56.666666666666664</v>
      </c>
      <c r="G23" s="30">
        <v>34</v>
      </c>
      <c r="H23" s="26">
        <f t="shared" si="1"/>
        <v>41</v>
      </c>
      <c r="I23" s="23" t="str">
        <f>VLOOKUP(H23,SYS!$A$2:$B$7,2)</f>
        <v>D</v>
      </c>
      <c r="K23" s="11"/>
    </row>
    <row r="24" spans="1:11" ht="15.75" x14ac:dyDescent="0.25">
      <c r="A24" s="23">
        <v>8</v>
      </c>
      <c r="B24" s="34" t="s">
        <v>208</v>
      </c>
      <c r="C24" s="34" t="s">
        <v>41</v>
      </c>
      <c r="D24" s="33">
        <v>8</v>
      </c>
      <c r="E24" s="31">
        <v>29</v>
      </c>
      <c r="F24" s="36">
        <f t="shared" si="0"/>
        <v>41.666666666666664</v>
      </c>
      <c r="G24" s="29">
        <v>25</v>
      </c>
      <c r="H24" s="26">
        <f t="shared" si="1"/>
        <v>62</v>
      </c>
      <c r="I24" s="23" t="str">
        <f>VLOOKUP(H24,SYS!$A$2:$B$7,2)</f>
        <v>B</v>
      </c>
      <c r="K24" s="11"/>
    </row>
    <row r="25" spans="1:11" ht="15.75" x14ac:dyDescent="0.25">
      <c r="A25" s="23">
        <v>9</v>
      </c>
      <c r="B25" s="34" t="s">
        <v>209</v>
      </c>
      <c r="C25" s="34" t="s">
        <v>42</v>
      </c>
      <c r="D25" s="33">
        <v>2</v>
      </c>
      <c r="E25" s="31">
        <v>26</v>
      </c>
      <c r="F25" s="36">
        <f t="shared" si="0"/>
        <v>16.666666666666668</v>
      </c>
      <c r="G25" s="29">
        <v>10</v>
      </c>
      <c r="H25" s="26">
        <f t="shared" si="1"/>
        <v>38</v>
      </c>
      <c r="I25" s="23" t="str">
        <f>VLOOKUP(H25,SYS!$A$2:$B$7,2)</f>
        <v>F</v>
      </c>
      <c r="K25" s="11"/>
    </row>
    <row r="26" spans="1:11" ht="15.75" x14ac:dyDescent="0.25">
      <c r="A26" s="23">
        <v>10</v>
      </c>
      <c r="B26" s="34" t="s">
        <v>210</v>
      </c>
      <c r="C26" s="34" t="s">
        <v>43</v>
      </c>
      <c r="D26" s="33">
        <v>10</v>
      </c>
      <c r="E26" s="31">
        <v>14</v>
      </c>
      <c r="F26" s="36">
        <f t="shared" si="0"/>
        <v>90</v>
      </c>
      <c r="G26" s="29">
        <v>54</v>
      </c>
      <c r="H26" s="26">
        <f t="shared" si="1"/>
        <v>78</v>
      </c>
      <c r="I26" s="23" t="str">
        <f>VLOOKUP(H26,SYS!$A$2:$B$7,2)</f>
        <v>A</v>
      </c>
      <c r="K26" s="11"/>
    </row>
    <row r="27" spans="1:11" ht="15.75" x14ac:dyDescent="0.25">
      <c r="A27" s="23">
        <v>11</v>
      </c>
      <c r="B27" s="34" t="s">
        <v>211</v>
      </c>
      <c r="C27" s="34" t="s">
        <v>44</v>
      </c>
      <c r="D27" s="33">
        <v>9</v>
      </c>
      <c r="E27" s="31">
        <v>9</v>
      </c>
      <c r="F27" s="36">
        <f t="shared" si="0"/>
        <v>26.666666666666668</v>
      </c>
      <c r="G27" s="29">
        <v>16</v>
      </c>
      <c r="H27" s="26">
        <f t="shared" si="1"/>
        <v>34</v>
      </c>
      <c r="I27" s="23" t="str">
        <f>VLOOKUP(H27,SYS!$A$2:$B$7,2)</f>
        <v>F</v>
      </c>
    </row>
    <row r="28" spans="1:11" ht="15.75" x14ac:dyDescent="0.25">
      <c r="A28" s="23">
        <v>12</v>
      </c>
      <c r="B28" s="34" t="s">
        <v>212</v>
      </c>
      <c r="C28" s="34" t="s">
        <v>45</v>
      </c>
      <c r="D28" s="33">
        <v>7</v>
      </c>
      <c r="E28" s="31">
        <v>25</v>
      </c>
      <c r="F28" s="36">
        <f t="shared" si="0"/>
        <v>3.3333333333333335</v>
      </c>
      <c r="G28" s="29">
        <v>2</v>
      </c>
      <c r="H28" s="26">
        <f t="shared" si="1"/>
        <v>34</v>
      </c>
      <c r="I28" s="23" t="str">
        <f>VLOOKUP(H28,SYS!$A$2:$B$7,2)</f>
        <v>F</v>
      </c>
    </row>
    <row r="29" spans="1:11" ht="15.75" x14ac:dyDescent="0.25">
      <c r="A29" s="23">
        <v>13</v>
      </c>
      <c r="B29" s="34" t="s">
        <v>213</v>
      </c>
      <c r="C29" s="34" t="s">
        <v>46</v>
      </c>
      <c r="D29" s="33">
        <v>7</v>
      </c>
      <c r="E29" s="31">
        <v>11</v>
      </c>
      <c r="F29" s="36">
        <f t="shared" si="0"/>
        <v>8.3333333333333339</v>
      </c>
      <c r="G29" s="29">
        <v>5</v>
      </c>
      <c r="H29" s="26">
        <f t="shared" si="1"/>
        <v>23</v>
      </c>
      <c r="I29" s="23" t="str">
        <f>VLOOKUP(H29,SYS!$A$2:$B$7,2)</f>
        <v>F</v>
      </c>
    </row>
    <row r="30" spans="1:11" ht="15.75" x14ac:dyDescent="0.25">
      <c r="A30" s="23">
        <v>14</v>
      </c>
      <c r="B30" s="34" t="s">
        <v>214</v>
      </c>
      <c r="C30" s="34" t="s">
        <v>47</v>
      </c>
      <c r="D30" s="33">
        <v>5</v>
      </c>
      <c r="E30" s="31">
        <v>21</v>
      </c>
      <c r="F30" s="36">
        <f t="shared" si="0"/>
        <v>90</v>
      </c>
      <c r="G30" s="29">
        <v>54</v>
      </c>
      <c r="H30" s="26">
        <f t="shared" si="1"/>
        <v>80</v>
      </c>
      <c r="I30" s="23" t="str">
        <f>VLOOKUP(H30,SYS!$A$2:$B$7,2)</f>
        <v>A</v>
      </c>
    </row>
    <row r="31" spans="1:11" s="28" customFormat="1" ht="15.75" x14ac:dyDescent="0.25">
      <c r="A31" s="27">
        <v>15</v>
      </c>
      <c r="B31" s="34" t="s">
        <v>215</v>
      </c>
      <c r="C31" s="34" t="s">
        <v>48</v>
      </c>
      <c r="D31" s="33">
        <v>3</v>
      </c>
      <c r="E31" s="31">
        <v>11</v>
      </c>
      <c r="F31" s="36">
        <f t="shared" si="0"/>
        <v>43.333333333333336</v>
      </c>
      <c r="G31" s="29">
        <v>26</v>
      </c>
      <c r="H31" s="26">
        <f t="shared" si="1"/>
        <v>40</v>
      </c>
      <c r="I31" s="23" t="str">
        <f>VLOOKUP(H31,SYS!$A$2:$B$7,2)</f>
        <v>D</v>
      </c>
    </row>
    <row r="32" spans="1:11" ht="15.75" x14ac:dyDescent="0.25">
      <c r="A32" s="23">
        <v>16</v>
      </c>
      <c r="B32" s="34" t="s">
        <v>216</v>
      </c>
      <c r="C32" s="34" t="s">
        <v>49</v>
      </c>
      <c r="D32">
        <v>4</v>
      </c>
      <c r="E32" s="31">
        <v>6</v>
      </c>
      <c r="F32" s="36">
        <f t="shared" si="0"/>
        <v>23.333333333333332</v>
      </c>
      <c r="G32" s="29">
        <v>14</v>
      </c>
      <c r="H32" s="26">
        <f t="shared" si="1"/>
        <v>24</v>
      </c>
      <c r="I32" s="23" t="str">
        <f>VLOOKUP(H32,SYS!$A$2:$B$7,2)</f>
        <v>F</v>
      </c>
    </row>
    <row r="33" spans="1:9" ht="15.75" x14ac:dyDescent="0.25">
      <c r="A33" s="23">
        <v>17</v>
      </c>
      <c r="B33" s="34" t="s">
        <v>217</v>
      </c>
      <c r="C33" s="34" t="s">
        <v>50</v>
      </c>
      <c r="D33">
        <v>8</v>
      </c>
      <c r="E33" s="31">
        <v>1</v>
      </c>
      <c r="F33" s="36">
        <f t="shared" si="0"/>
        <v>43.333333333333336</v>
      </c>
      <c r="G33" s="29">
        <v>26</v>
      </c>
      <c r="H33" s="26">
        <f t="shared" si="1"/>
        <v>35</v>
      </c>
      <c r="I33" s="23" t="str">
        <f>VLOOKUP(H33,SYS!$A$2:$B$7,2)</f>
        <v>F</v>
      </c>
    </row>
    <row r="34" spans="1:9" ht="15.75" x14ac:dyDescent="0.25">
      <c r="A34" s="23">
        <v>18</v>
      </c>
      <c r="B34" s="34" t="s">
        <v>202</v>
      </c>
      <c r="C34" s="34" t="s">
        <v>51</v>
      </c>
      <c r="D34">
        <v>5</v>
      </c>
      <c r="E34" s="31">
        <v>3</v>
      </c>
      <c r="F34" s="36">
        <f t="shared" si="0"/>
        <v>48.333333333333336</v>
      </c>
      <c r="G34" s="29">
        <v>29</v>
      </c>
      <c r="H34" s="26">
        <f t="shared" si="1"/>
        <v>37</v>
      </c>
      <c r="I34" s="23" t="str">
        <f>VLOOKUP(H34,SYS!$A$2:$B$7,2)</f>
        <v>F</v>
      </c>
    </row>
    <row r="35" spans="1:9" ht="15.75" x14ac:dyDescent="0.25">
      <c r="A35" s="23">
        <v>19</v>
      </c>
      <c r="B35" s="34" t="s">
        <v>218</v>
      </c>
      <c r="C35" s="34" t="s">
        <v>52</v>
      </c>
      <c r="D35">
        <v>5</v>
      </c>
      <c r="E35" s="31">
        <v>17</v>
      </c>
      <c r="F35" s="36">
        <f t="shared" si="0"/>
        <v>26.666666666666668</v>
      </c>
      <c r="G35" s="29">
        <v>16</v>
      </c>
      <c r="H35" s="26">
        <f t="shared" si="1"/>
        <v>38</v>
      </c>
      <c r="I35" s="23" t="str">
        <f>VLOOKUP(H35,SYS!$A$2:$B$7,2)</f>
        <v>F</v>
      </c>
    </row>
    <row r="36" spans="1:9" ht="15.75" x14ac:dyDescent="0.25">
      <c r="A36" s="23">
        <v>20</v>
      </c>
      <c r="B36" s="34" t="s">
        <v>219</v>
      </c>
      <c r="C36" s="34" t="s">
        <v>53</v>
      </c>
      <c r="D36">
        <v>1</v>
      </c>
      <c r="E36" s="31">
        <v>27</v>
      </c>
      <c r="F36" s="36">
        <f t="shared" si="0"/>
        <v>88.333333333333329</v>
      </c>
      <c r="G36" s="29">
        <v>53</v>
      </c>
      <c r="H36" s="26">
        <f t="shared" si="1"/>
        <v>81</v>
      </c>
      <c r="I36" s="23" t="str">
        <f>VLOOKUP(H36,SYS!$A$2:$B$7,2)</f>
        <v>A</v>
      </c>
    </row>
    <row r="37" spans="1:9" ht="15.75" x14ac:dyDescent="0.25">
      <c r="A37" s="23">
        <v>21</v>
      </c>
      <c r="B37" s="34" t="s">
        <v>220</v>
      </c>
      <c r="C37" s="34" t="s">
        <v>54</v>
      </c>
      <c r="D37">
        <v>3</v>
      </c>
      <c r="E37" s="31">
        <v>26</v>
      </c>
      <c r="F37" s="36">
        <f t="shared" si="0"/>
        <v>68.333333333333329</v>
      </c>
      <c r="G37" s="29">
        <v>41</v>
      </c>
      <c r="H37" s="26">
        <f t="shared" si="1"/>
        <v>70</v>
      </c>
      <c r="I37" s="23" t="str">
        <f>VLOOKUP(H37,SYS!$A$2:$B$7,2)</f>
        <v>A</v>
      </c>
    </row>
    <row r="38" spans="1:9" ht="15.75" x14ac:dyDescent="0.25">
      <c r="A38" s="23">
        <v>22</v>
      </c>
      <c r="B38" s="34" t="s">
        <v>221</v>
      </c>
      <c r="C38" s="34" t="s">
        <v>55</v>
      </c>
      <c r="D38">
        <v>1</v>
      </c>
      <c r="E38" s="31">
        <v>13</v>
      </c>
      <c r="F38" s="36">
        <f t="shared" si="0"/>
        <v>56.666666666666664</v>
      </c>
      <c r="G38" s="29">
        <v>34</v>
      </c>
      <c r="H38" s="26">
        <f t="shared" si="1"/>
        <v>48</v>
      </c>
      <c r="I38" s="23" t="str">
        <f>VLOOKUP(H38,SYS!$A$2:$B$7,2)</f>
        <v>D</v>
      </c>
    </row>
    <row r="39" spans="1:9" ht="15.75" x14ac:dyDescent="0.25">
      <c r="A39" s="23">
        <v>23</v>
      </c>
      <c r="B39" s="34" t="s">
        <v>222</v>
      </c>
      <c r="C39" s="34" t="s">
        <v>56</v>
      </c>
      <c r="D39">
        <v>10</v>
      </c>
      <c r="E39" s="32">
        <v>19</v>
      </c>
      <c r="F39" s="36">
        <f t="shared" si="0"/>
        <v>33.333333333333336</v>
      </c>
      <c r="G39" s="29">
        <v>20</v>
      </c>
      <c r="H39" s="26">
        <f t="shared" si="1"/>
        <v>49</v>
      </c>
      <c r="I39" s="23" t="str">
        <f>VLOOKUP(H39,SYS!$A$2:$B$7,2)</f>
        <v>D</v>
      </c>
    </row>
    <row r="40" spans="1:9" ht="15.75" x14ac:dyDescent="0.25">
      <c r="A40" s="23">
        <v>24</v>
      </c>
      <c r="B40" s="34" t="s">
        <v>223</v>
      </c>
      <c r="C40" s="34" t="s">
        <v>57</v>
      </c>
      <c r="D40">
        <v>3</v>
      </c>
      <c r="E40" s="31">
        <v>22</v>
      </c>
      <c r="F40" s="36">
        <f t="shared" si="0"/>
        <v>50</v>
      </c>
      <c r="G40" s="29">
        <v>30</v>
      </c>
      <c r="H40" s="26">
        <f t="shared" si="1"/>
        <v>55</v>
      </c>
      <c r="I40" s="23" t="str">
        <f>VLOOKUP(H40,SYS!$A$2:$B$7,2)</f>
        <v>C</v>
      </c>
    </row>
    <row r="41" spans="1:9" ht="15.75" x14ac:dyDescent="0.25">
      <c r="A41" s="23">
        <v>25</v>
      </c>
      <c r="B41" s="34" t="s">
        <v>224</v>
      </c>
      <c r="C41" s="34" t="s">
        <v>58</v>
      </c>
      <c r="D41">
        <v>2</v>
      </c>
      <c r="E41" s="31">
        <v>5</v>
      </c>
      <c r="F41" s="36">
        <f t="shared" si="0"/>
        <v>31.666666666666668</v>
      </c>
      <c r="G41" s="29">
        <v>19</v>
      </c>
      <c r="H41" s="26">
        <f t="shared" si="1"/>
        <v>26</v>
      </c>
      <c r="I41" s="23" t="str">
        <f>VLOOKUP(H41,SYS!$A$2:$B$7,2)</f>
        <v>F</v>
      </c>
    </row>
    <row r="42" spans="1:9" ht="15.75" x14ac:dyDescent="0.25">
      <c r="A42" s="23">
        <v>26</v>
      </c>
      <c r="B42" s="34" t="s">
        <v>225</v>
      </c>
      <c r="C42" s="34" t="s">
        <v>59</v>
      </c>
      <c r="D42">
        <v>5</v>
      </c>
      <c r="E42" s="31">
        <v>24</v>
      </c>
      <c r="F42" s="36">
        <f t="shared" si="0"/>
        <v>13.333333333333334</v>
      </c>
      <c r="G42" s="29">
        <v>8</v>
      </c>
      <c r="H42" s="26">
        <f t="shared" ref="H42:H59" si="2">D42+E42+G42</f>
        <v>37</v>
      </c>
      <c r="I42" s="23" t="str">
        <f>VLOOKUP(H42,SYS!$A$2:$B$7,2)</f>
        <v>F</v>
      </c>
    </row>
    <row r="43" spans="1:9" ht="15.75" x14ac:dyDescent="0.25">
      <c r="A43" s="23">
        <v>27</v>
      </c>
      <c r="B43" s="34" t="s">
        <v>226</v>
      </c>
      <c r="C43" s="34" t="s">
        <v>60</v>
      </c>
      <c r="D43">
        <v>0</v>
      </c>
      <c r="E43" s="31">
        <v>11</v>
      </c>
      <c r="F43" s="36">
        <f t="shared" si="0"/>
        <v>98.333333333333329</v>
      </c>
      <c r="G43" s="30">
        <v>59</v>
      </c>
      <c r="H43" s="26">
        <f t="shared" si="2"/>
        <v>70</v>
      </c>
      <c r="I43" s="23" t="str">
        <f>VLOOKUP(H43,SYS!$A$2:$B$7,2)</f>
        <v>A</v>
      </c>
    </row>
    <row r="44" spans="1:9" ht="15.75" x14ac:dyDescent="0.25">
      <c r="A44" s="23">
        <v>28</v>
      </c>
      <c r="B44" s="34" t="s">
        <v>227</v>
      </c>
      <c r="C44" s="34" t="s">
        <v>61</v>
      </c>
      <c r="D44">
        <v>8</v>
      </c>
      <c r="E44" s="31">
        <v>16</v>
      </c>
      <c r="F44" s="36">
        <f t="shared" si="0"/>
        <v>33.333333333333336</v>
      </c>
      <c r="G44" s="29">
        <v>20</v>
      </c>
      <c r="H44" s="26">
        <f t="shared" si="2"/>
        <v>44</v>
      </c>
      <c r="I44" s="23" t="str">
        <f>VLOOKUP(H44,SYS!$A$2:$B$7,2)</f>
        <v>D</v>
      </c>
    </row>
    <row r="45" spans="1:9" ht="15.75" x14ac:dyDescent="0.25">
      <c r="A45" s="23">
        <v>29</v>
      </c>
      <c r="B45" s="34" t="s">
        <v>228</v>
      </c>
      <c r="C45" s="34" t="s">
        <v>62</v>
      </c>
      <c r="D45">
        <v>2</v>
      </c>
      <c r="E45" s="31">
        <v>12</v>
      </c>
      <c r="F45" s="36">
        <f t="shared" si="0"/>
        <v>43.333333333333336</v>
      </c>
      <c r="G45" s="29">
        <v>26</v>
      </c>
      <c r="H45" s="26">
        <f t="shared" si="2"/>
        <v>40</v>
      </c>
      <c r="I45" s="23" t="str">
        <f>VLOOKUP(H45,SYS!$A$2:$B$7,2)</f>
        <v>D</v>
      </c>
    </row>
    <row r="46" spans="1:9" ht="15.75" x14ac:dyDescent="0.25">
      <c r="A46" s="23">
        <v>30</v>
      </c>
      <c r="B46" s="34" t="s">
        <v>229</v>
      </c>
      <c r="C46" s="34" t="s">
        <v>63</v>
      </c>
      <c r="D46">
        <v>7</v>
      </c>
      <c r="E46" s="31">
        <v>28</v>
      </c>
      <c r="F46" s="36">
        <f t="shared" si="0"/>
        <v>98.333333333333329</v>
      </c>
      <c r="G46" s="29">
        <v>59</v>
      </c>
      <c r="H46" s="26">
        <f t="shared" si="2"/>
        <v>94</v>
      </c>
      <c r="I46" s="23" t="str">
        <f>VLOOKUP(H46,SYS!$A$2:$B$7,2)</f>
        <v>A</v>
      </c>
    </row>
    <row r="47" spans="1:9" ht="15.75" x14ac:dyDescent="0.25">
      <c r="A47" s="23">
        <v>31</v>
      </c>
      <c r="B47" s="34" t="s">
        <v>230</v>
      </c>
      <c r="C47" s="34" t="s">
        <v>64</v>
      </c>
      <c r="D47">
        <v>1</v>
      </c>
      <c r="E47" s="31">
        <v>28</v>
      </c>
      <c r="F47" s="36">
        <f t="shared" si="0"/>
        <v>70</v>
      </c>
      <c r="G47" s="29">
        <v>42</v>
      </c>
      <c r="H47" s="26">
        <f t="shared" si="2"/>
        <v>71</v>
      </c>
      <c r="I47" s="23" t="str">
        <f>VLOOKUP(H47,SYS!$A$2:$B$7,2)</f>
        <v>A</v>
      </c>
    </row>
    <row r="48" spans="1:9" ht="15.75" x14ac:dyDescent="0.25">
      <c r="A48" s="23">
        <v>32</v>
      </c>
      <c r="B48" s="34" t="s">
        <v>231</v>
      </c>
      <c r="C48" s="34" t="s">
        <v>65</v>
      </c>
      <c r="D48">
        <v>6</v>
      </c>
      <c r="E48" s="31">
        <v>24</v>
      </c>
      <c r="F48" s="36">
        <f t="shared" si="0"/>
        <v>100</v>
      </c>
      <c r="G48" s="29">
        <v>60</v>
      </c>
      <c r="H48" s="26">
        <f t="shared" si="2"/>
        <v>90</v>
      </c>
      <c r="I48" s="23" t="str">
        <f>VLOOKUP(H48,SYS!$A$2:$B$7,2)</f>
        <v>A</v>
      </c>
    </row>
    <row r="49" spans="1:9" ht="15.75" x14ac:dyDescent="0.25">
      <c r="A49" s="23">
        <v>33</v>
      </c>
      <c r="B49" s="34" t="s">
        <v>232</v>
      </c>
      <c r="C49" s="34" t="s">
        <v>66</v>
      </c>
      <c r="D49">
        <v>4</v>
      </c>
      <c r="E49" s="31">
        <v>22</v>
      </c>
      <c r="F49" s="36">
        <f t="shared" si="0"/>
        <v>81.666666666666671</v>
      </c>
      <c r="G49" s="29">
        <v>49</v>
      </c>
      <c r="H49" s="26">
        <f t="shared" si="2"/>
        <v>75</v>
      </c>
      <c r="I49" s="23" t="str">
        <f>VLOOKUP(H49,SYS!$A$2:$B$7,2)</f>
        <v>A</v>
      </c>
    </row>
    <row r="50" spans="1:9" ht="15.75" x14ac:dyDescent="0.25">
      <c r="A50" s="23">
        <v>34</v>
      </c>
      <c r="B50" s="34" t="s">
        <v>233</v>
      </c>
      <c r="C50" s="34" t="s">
        <v>67</v>
      </c>
      <c r="D50">
        <v>2</v>
      </c>
      <c r="E50" s="31">
        <v>17</v>
      </c>
      <c r="F50" s="36">
        <f t="shared" si="0"/>
        <v>21.666666666666668</v>
      </c>
      <c r="G50" s="29">
        <v>13</v>
      </c>
      <c r="H50" s="26">
        <f t="shared" si="2"/>
        <v>32</v>
      </c>
      <c r="I50" s="23" t="str">
        <f>VLOOKUP(H50,SYS!$A$2:$B$7,2)</f>
        <v>F</v>
      </c>
    </row>
    <row r="51" spans="1:9" ht="15.75" x14ac:dyDescent="0.25">
      <c r="A51" s="23">
        <v>35</v>
      </c>
      <c r="B51" s="34" t="s">
        <v>234</v>
      </c>
      <c r="C51" s="34" t="s">
        <v>68</v>
      </c>
      <c r="D51">
        <v>9</v>
      </c>
      <c r="E51" s="31">
        <v>8</v>
      </c>
      <c r="F51" s="36">
        <f t="shared" si="0"/>
        <v>41.666666666666664</v>
      </c>
      <c r="G51" s="29">
        <v>25</v>
      </c>
      <c r="H51" s="26">
        <f t="shared" si="2"/>
        <v>42</v>
      </c>
      <c r="I51" s="23" t="str">
        <f>VLOOKUP(H51,SYS!$A$2:$B$7,2)</f>
        <v>D</v>
      </c>
    </row>
    <row r="52" spans="1:9" ht="15.75" x14ac:dyDescent="0.25">
      <c r="A52" s="23">
        <v>36</v>
      </c>
      <c r="B52" s="34" t="s">
        <v>235</v>
      </c>
      <c r="C52" s="34" t="s">
        <v>69</v>
      </c>
      <c r="D52">
        <v>3</v>
      </c>
      <c r="E52" s="31">
        <v>7</v>
      </c>
      <c r="F52" s="36">
        <f t="shared" si="0"/>
        <v>45</v>
      </c>
      <c r="G52" s="29">
        <v>27</v>
      </c>
      <c r="H52" s="26">
        <f t="shared" si="2"/>
        <v>37</v>
      </c>
      <c r="I52" s="23" t="str">
        <f>VLOOKUP(H52,SYS!$A$2:$B$7,2)</f>
        <v>F</v>
      </c>
    </row>
    <row r="53" spans="1:9" ht="15.75" x14ac:dyDescent="0.25">
      <c r="A53" s="23">
        <v>37</v>
      </c>
      <c r="B53" s="34" t="s">
        <v>236</v>
      </c>
      <c r="C53" s="34" t="s">
        <v>70</v>
      </c>
      <c r="D53">
        <v>5</v>
      </c>
      <c r="E53" s="31">
        <v>2</v>
      </c>
      <c r="F53" s="36">
        <f t="shared" si="0"/>
        <v>78.333333333333329</v>
      </c>
      <c r="G53" s="29">
        <v>47</v>
      </c>
      <c r="H53" s="26">
        <f t="shared" si="2"/>
        <v>54</v>
      </c>
      <c r="I53" s="23" t="str">
        <f>VLOOKUP(H53,SYS!$A$2:$B$7,2)</f>
        <v>C</v>
      </c>
    </row>
    <row r="54" spans="1:9" ht="15.75" x14ac:dyDescent="0.25">
      <c r="A54" s="23">
        <v>38</v>
      </c>
      <c r="B54" s="34" t="s">
        <v>237</v>
      </c>
      <c r="C54" s="34" t="s">
        <v>71</v>
      </c>
      <c r="D54">
        <v>9</v>
      </c>
      <c r="E54" s="31">
        <v>22</v>
      </c>
      <c r="F54" s="36">
        <f t="shared" si="0"/>
        <v>30</v>
      </c>
      <c r="G54" s="29">
        <v>18</v>
      </c>
      <c r="H54" s="26">
        <f t="shared" si="2"/>
        <v>49</v>
      </c>
      <c r="I54" s="23" t="str">
        <f>VLOOKUP(H54,SYS!$A$2:$B$7,2)</f>
        <v>D</v>
      </c>
    </row>
    <row r="55" spans="1:9" ht="15.75" x14ac:dyDescent="0.25">
      <c r="A55" s="23">
        <v>39</v>
      </c>
      <c r="B55" s="34" t="s">
        <v>238</v>
      </c>
      <c r="C55" s="34" t="s">
        <v>72</v>
      </c>
      <c r="D55">
        <v>10</v>
      </c>
      <c r="E55" s="31">
        <v>14</v>
      </c>
      <c r="F55" s="36">
        <f t="shared" si="0"/>
        <v>43.333333333333336</v>
      </c>
      <c r="G55" s="29">
        <v>26</v>
      </c>
      <c r="H55" s="26">
        <f t="shared" si="2"/>
        <v>50</v>
      </c>
      <c r="I55" s="23" t="str">
        <f>VLOOKUP(H55,SYS!$A$2:$B$7,2)</f>
        <v>C</v>
      </c>
    </row>
    <row r="56" spans="1:9" ht="15.75" x14ac:dyDescent="0.25">
      <c r="A56" s="23">
        <v>40</v>
      </c>
      <c r="B56" s="34" t="s">
        <v>239</v>
      </c>
      <c r="C56" s="34" t="s">
        <v>73</v>
      </c>
      <c r="D56">
        <v>5</v>
      </c>
      <c r="E56" s="31">
        <v>28</v>
      </c>
      <c r="F56" s="36">
        <f t="shared" si="0"/>
        <v>25</v>
      </c>
      <c r="G56" s="29">
        <v>15</v>
      </c>
      <c r="H56" s="26">
        <f t="shared" si="2"/>
        <v>48</v>
      </c>
      <c r="I56" s="23" t="str">
        <f>VLOOKUP(H56,SYS!$A$2:$B$7,2)</f>
        <v>D</v>
      </c>
    </row>
    <row r="57" spans="1:9" ht="15.75" x14ac:dyDescent="0.25">
      <c r="A57" s="23">
        <v>41</v>
      </c>
      <c r="B57" s="34" t="s">
        <v>240</v>
      </c>
      <c r="C57" s="34" t="s">
        <v>74</v>
      </c>
      <c r="D57">
        <v>7</v>
      </c>
      <c r="E57" s="31">
        <v>23</v>
      </c>
      <c r="F57" s="36">
        <f t="shared" si="0"/>
        <v>30</v>
      </c>
      <c r="G57" s="29">
        <v>18</v>
      </c>
      <c r="H57" s="26">
        <f t="shared" si="2"/>
        <v>48</v>
      </c>
      <c r="I57" s="23" t="str">
        <f>VLOOKUP(H57,SYS!$A$2:$B$7,2)</f>
        <v>D</v>
      </c>
    </row>
    <row r="58" spans="1:9" ht="15.75" x14ac:dyDescent="0.25">
      <c r="A58" s="23">
        <v>42</v>
      </c>
      <c r="B58" s="34" t="s">
        <v>241</v>
      </c>
      <c r="C58" s="34" t="s">
        <v>75</v>
      </c>
      <c r="D58">
        <v>0</v>
      </c>
      <c r="E58" s="31">
        <v>24</v>
      </c>
      <c r="F58" s="36">
        <f t="shared" si="0"/>
        <v>75</v>
      </c>
      <c r="G58" s="29">
        <v>45</v>
      </c>
      <c r="H58" s="26">
        <f t="shared" si="2"/>
        <v>69</v>
      </c>
      <c r="I58" s="23" t="str">
        <f>VLOOKUP(H58,SYS!$A$2:$B$7,2)</f>
        <v>B</v>
      </c>
    </row>
    <row r="59" spans="1:9" ht="15.75" x14ac:dyDescent="0.25">
      <c r="A59" s="23">
        <v>43</v>
      </c>
      <c r="B59" s="34" t="s">
        <v>242</v>
      </c>
      <c r="C59" s="34" t="s">
        <v>76</v>
      </c>
      <c r="D59">
        <v>1</v>
      </c>
      <c r="E59" s="31">
        <v>27</v>
      </c>
      <c r="F59" s="36">
        <f t="shared" si="0"/>
        <v>65</v>
      </c>
      <c r="G59" s="29">
        <v>39</v>
      </c>
      <c r="H59" s="26">
        <f t="shared" si="2"/>
        <v>67</v>
      </c>
      <c r="I59" s="23" t="str">
        <f>VLOOKUP(H59,SYS!$A$2:$B$7,2)</f>
        <v>B</v>
      </c>
    </row>
    <row r="60" spans="1:9" ht="15.75" x14ac:dyDescent="0.25">
      <c r="A60" s="23">
        <v>44</v>
      </c>
      <c r="B60" s="34" t="s">
        <v>243</v>
      </c>
      <c r="C60" s="34" t="s">
        <v>77</v>
      </c>
      <c r="D60">
        <v>4</v>
      </c>
      <c r="E60" s="31">
        <v>15</v>
      </c>
      <c r="F60" s="36">
        <f t="shared" si="0"/>
        <v>48.333333333333336</v>
      </c>
      <c r="G60" s="29">
        <v>29</v>
      </c>
      <c r="H60" s="26">
        <f t="shared" ref="H60:H123" si="3">D60+E60+G60</f>
        <v>48</v>
      </c>
      <c r="I60" s="23" t="str">
        <f>VLOOKUP(H60,SYS!$A$2:$B$7,2)</f>
        <v>D</v>
      </c>
    </row>
    <row r="61" spans="1:9" ht="15.75" x14ac:dyDescent="0.25">
      <c r="A61" s="23">
        <v>45</v>
      </c>
      <c r="B61" s="34" t="s">
        <v>211</v>
      </c>
      <c r="C61" s="34" t="s">
        <v>78</v>
      </c>
      <c r="D61">
        <v>2</v>
      </c>
      <c r="E61" s="31">
        <v>22</v>
      </c>
      <c r="F61" s="36">
        <f t="shared" si="0"/>
        <v>73.333333333333329</v>
      </c>
      <c r="G61" s="29">
        <v>44</v>
      </c>
      <c r="H61" s="26">
        <f t="shared" si="3"/>
        <v>68</v>
      </c>
      <c r="I61" s="23" t="str">
        <f>VLOOKUP(H61,SYS!$A$2:$B$7,2)</f>
        <v>B</v>
      </c>
    </row>
    <row r="62" spans="1:9" ht="15.75" x14ac:dyDescent="0.25">
      <c r="A62" s="23">
        <v>46</v>
      </c>
      <c r="B62" s="34" t="s">
        <v>244</v>
      </c>
      <c r="C62" s="34" t="s">
        <v>79</v>
      </c>
      <c r="D62">
        <v>9</v>
      </c>
      <c r="E62" s="31">
        <v>13</v>
      </c>
      <c r="F62" s="36">
        <f t="shared" si="0"/>
        <v>70</v>
      </c>
      <c r="G62" s="29">
        <v>42</v>
      </c>
      <c r="H62" s="26">
        <f t="shared" si="3"/>
        <v>64</v>
      </c>
      <c r="I62" s="23" t="str">
        <f>VLOOKUP(H62,SYS!$A$2:$B$7,2)</f>
        <v>B</v>
      </c>
    </row>
    <row r="63" spans="1:9" ht="15.75" x14ac:dyDescent="0.25">
      <c r="A63" s="23">
        <v>47</v>
      </c>
      <c r="B63" s="34" t="s">
        <v>245</v>
      </c>
      <c r="C63" s="34" t="s">
        <v>80</v>
      </c>
      <c r="D63">
        <v>6</v>
      </c>
      <c r="E63" s="31">
        <v>22</v>
      </c>
      <c r="F63" s="36">
        <f t="shared" si="0"/>
        <v>71.666666666666671</v>
      </c>
      <c r="G63" s="29">
        <v>43</v>
      </c>
      <c r="H63" s="26">
        <f t="shared" si="3"/>
        <v>71</v>
      </c>
      <c r="I63" s="23" t="str">
        <f>VLOOKUP(H63,SYS!$A$2:$B$7,2)</f>
        <v>A</v>
      </c>
    </row>
    <row r="64" spans="1:9" ht="15.75" x14ac:dyDescent="0.25">
      <c r="A64" s="23">
        <v>48</v>
      </c>
      <c r="B64" s="34" t="s">
        <v>246</v>
      </c>
      <c r="C64" s="34" t="s">
        <v>81</v>
      </c>
      <c r="D64">
        <v>6</v>
      </c>
      <c r="E64" s="31">
        <v>28</v>
      </c>
      <c r="F64" s="36">
        <f t="shared" si="0"/>
        <v>50</v>
      </c>
      <c r="G64" s="29">
        <v>30</v>
      </c>
      <c r="H64" s="26">
        <f t="shared" si="3"/>
        <v>64</v>
      </c>
      <c r="I64" s="23" t="str">
        <f>VLOOKUP(H64,SYS!$A$2:$B$7,2)</f>
        <v>B</v>
      </c>
    </row>
    <row r="65" spans="1:9" ht="15.75" x14ac:dyDescent="0.25">
      <c r="A65" s="23">
        <v>49</v>
      </c>
      <c r="B65" s="34" t="s">
        <v>247</v>
      </c>
      <c r="C65" s="34" t="s">
        <v>82</v>
      </c>
      <c r="D65">
        <v>2</v>
      </c>
      <c r="E65" s="29">
        <v>16</v>
      </c>
      <c r="F65" s="36">
        <f t="shared" si="0"/>
        <v>43.333333333333336</v>
      </c>
      <c r="G65" s="29">
        <v>26</v>
      </c>
      <c r="H65" s="26">
        <f t="shared" si="3"/>
        <v>44</v>
      </c>
      <c r="I65" s="23" t="str">
        <f>VLOOKUP(H65,SYS!$A$2:$B$7,2)</f>
        <v>D</v>
      </c>
    </row>
    <row r="66" spans="1:9" ht="15.75" x14ac:dyDescent="0.25">
      <c r="A66" s="23">
        <v>50</v>
      </c>
      <c r="B66" s="34" t="s">
        <v>248</v>
      </c>
      <c r="C66" s="34" t="s">
        <v>83</v>
      </c>
      <c r="D66">
        <v>2</v>
      </c>
      <c r="E66" s="29">
        <v>6</v>
      </c>
      <c r="F66" s="36">
        <f t="shared" si="0"/>
        <v>86.666666666666671</v>
      </c>
      <c r="G66" s="29">
        <v>52</v>
      </c>
      <c r="H66" s="26">
        <f t="shared" si="3"/>
        <v>60</v>
      </c>
      <c r="I66" s="23" t="str">
        <f>VLOOKUP(H66,SYS!$A$2:$B$7,2)</f>
        <v>B</v>
      </c>
    </row>
    <row r="67" spans="1:9" ht="15.75" x14ac:dyDescent="0.25">
      <c r="A67" s="23">
        <v>51</v>
      </c>
      <c r="B67" s="34" t="s">
        <v>249</v>
      </c>
      <c r="C67" s="34" t="s">
        <v>84</v>
      </c>
      <c r="D67">
        <v>9</v>
      </c>
      <c r="E67" s="29">
        <v>29</v>
      </c>
      <c r="F67" s="36">
        <f t="shared" si="0"/>
        <v>6.666666666666667</v>
      </c>
      <c r="G67" s="29">
        <v>4</v>
      </c>
      <c r="H67" s="26">
        <f t="shared" si="3"/>
        <v>42</v>
      </c>
      <c r="I67" s="23" t="str">
        <f>VLOOKUP(H67,SYS!$A$2:$B$7,2)</f>
        <v>D</v>
      </c>
    </row>
    <row r="68" spans="1:9" ht="15.75" x14ac:dyDescent="0.25">
      <c r="A68" s="23">
        <v>52</v>
      </c>
      <c r="B68" s="34" t="s">
        <v>250</v>
      </c>
      <c r="C68" s="34" t="s">
        <v>85</v>
      </c>
      <c r="D68">
        <v>4</v>
      </c>
      <c r="E68" s="29">
        <v>15</v>
      </c>
      <c r="F68" s="36">
        <f t="shared" si="0"/>
        <v>98.333333333333329</v>
      </c>
      <c r="G68" s="29">
        <v>59</v>
      </c>
      <c r="H68" s="26">
        <f t="shared" si="3"/>
        <v>78</v>
      </c>
      <c r="I68" s="23" t="str">
        <f>VLOOKUP(H68,SYS!$A$2:$B$7,2)</f>
        <v>A</v>
      </c>
    </row>
    <row r="69" spans="1:9" ht="15.75" x14ac:dyDescent="0.25">
      <c r="A69" s="23">
        <v>53</v>
      </c>
      <c r="B69" s="34" t="s">
        <v>251</v>
      </c>
      <c r="C69" s="34" t="s">
        <v>86</v>
      </c>
      <c r="D69">
        <v>1</v>
      </c>
      <c r="E69" s="29">
        <v>28</v>
      </c>
      <c r="F69" s="36">
        <f t="shared" si="0"/>
        <v>76.666666666666671</v>
      </c>
      <c r="G69" s="29">
        <v>46</v>
      </c>
      <c r="H69" s="26">
        <f t="shared" si="3"/>
        <v>75</v>
      </c>
      <c r="I69" s="23" t="str">
        <f>VLOOKUP(H69,SYS!$A$2:$B$7,2)</f>
        <v>A</v>
      </c>
    </row>
    <row r="70" spans="1:9" ht="15.75" x14ac:dyDescent="0.25">
      <c r="A70" s="23">
        <v>54</v>
      </c>
      <c r="B70" s="34" t="s">
        <v>252</v>
      </c>
      <c r="C70" s="34" t="s">
        <v>87</v>
      </c>
      <c r="D70">
        <v>7</v>
      </c>
      <c r="E70" s="29">
        <v>29</v>
      </c>
      <c r="F70" s="36">
        <f t="shared" si="0"/>
        <v>8.3333333333333339</v>
      </c>
      <c r="G70" s="29">
        <v>5</v>
      </c>
      <c r="H70" s="26">
        <f t="shared" si="3"/>
        <v>41</v>
      </c>
      <c r="I70" s="23" t="str">
        <f>VLOOKUP(H70,SYS!$A$2:$B$7,2)</f>
        <v>D</v>
      </c>
    </row>
    <row r="71" spans="1:9" ht="15.75" x14ac:dyDescent="0.25">
      <c r="A71" s="23">
        <v>55</v>
      </c>
      <c r="B71" s="34" t="s">
        <v>253</v>
      </c>
      <c r="C71" s="34" t="s">
        <v>88</v>
      </c>
      <c r="D71">
        <v>0</v>
      </c>
      <c r="E71" s="29">
        <v>8</v>
      </c>
      <c r="F71" s="36">
        <f t="shared" si="0"/>
        <v>98.333333333333329</v>
      </c>
      <c r="G71" s="29">
        <v>59</v>
      </c>
      <c r="H71" s="26">
        <f t="shared" si="3"/>
        <v>67</v>
      </c>
      <c r="I71" s="23" t="str">
        <f>VLOOKUP(H71,SYS!$A$2:$B$7,2)</f>
        <v>B</v>
      </c>
    </row>
    <row r="72" spans="1:9" ht="15.75" x14ac:dyDescent="0.25">
      <c r="A72" s="23">
        <v>56</v>
      </c>
      <c r="B72" s="34" t="s">
        <v>254</v>
      </c>
      <c r="C72" s="34" t="s">
        <v>89</v>
      </c>
      <c r="D72">
        <v>6</v>
      </c>
      <c r="E72" s="29">
        <v>27</v>
      </c>
      <c r="F72" s="36">
        <f t="shared" si="0"/>
        <v>1.6666666666666667</v>
      </c>
      <c r="G72" s="29">
        <v>1</v>
      </c>
      <c r="H72" s="26">
        <f t="shared" si="3"/>
        <v>34</v>
      </c>
      <c r="I72" s="23" t="str">
        <f>VLOOKUP(H72,SYS!$A$2:$B$7,2)</f>
        <v>F</v>
      </c>
    </row>
    <row r="73" spans="1:9" ht="15.75" x14ac:dyDescent="0.25">
      <c r="A73" s="23">
        <v>57</v>
      </c>
      <c r="B73" s="34" t="s">
        <v>255</v>
      </c>
      <c r="C73" s="34" t="s">
        <v>90</v>
      </c>
      <c r="D73">
        <v>4</v>
      </c>
      <c r="E73" s="29">
        <v>8</v>
      </c>
      <c r="F73" s="36">
        <f t="shared" si="0"/>
        <v>46.666666666666664</v>
      </c>
      <c r="G73" s="29">
        <v>28</v>
      </c>
      <c r="H73" s="26">
        <f t="shared" si="3"/>
        <v>40</v>
      </c>
      <c r="I73" s="23" t="str">
        <f>VLOOKUP(H73,SYS!$A$2:$B$7,2)</f>
        <v>D</v>
      </c>
    </row>
    <row r="74" spans="1:9" ht="15.75" x14ac:dyDescent="0.25">
      <c r="A74" s="23">
        <v>58</v>
      </c>
      <c r="B74" s="34" t="s">
        <v>256</v>
      </c>
      <c r="C74" s="34" t="s">
        <v>91</v>
      </c>
      <c r="D74">
        <v>5</v>
      </c>
      <c r="E74" s="29">
        <v>9</v>
      </c>
      <c r="F74" s="36">
        <f t="shared" si="0"/>
        <v>6.666666666666667</v>
      </c>
      <c r="G74" s="29">
        <v>4</v>
      </c>
      <c r="H74" s="26">
        <f t="shared" si="3"/>
        <v>18</v>
      </c>
      <c r="I74" s="23" t="str">
        <f>VLOOKUP(H74,SYS!$A$2:$B$7,2)</f>
        <v>F</v>
      </c>
    </row>
    <row r="75" spans="1:9" ht="15.75" x14ac:dyDescent="0.25">
      <c r="A75" s="23">
        <v>59</v>
      </c>
      <c r="B75" s="34" t="s">
        <v>202</v>
      </c>
      <c r="C75" s="34" t="s">
        <v>92</v>
      </c>
      <c r="D75">
        <v>5</v>
      </c>
      <c r="E75" s="29">
        <v>16</v>
      </c>
      <c r="F75" s="36">
        <f t="shared" si="0"/>
        <v>78.333333333333329</v>
      </c>
      <c r="G75" s="29">
        <v>47</v>
      </c>
      <c r="H75" s="26">
        <f t="shared" si="3"/>
        <v>68</v>
      </c>
      <c r="I75" s="23" t="str">
        <f>VLOOKUP(H75,SYS!$A$2:$B$7,2)</f>
        <v>B</v>
      </c>
    </row>
    <row r="76" spans="1:9" ht="15.75" x14ac:dyDescent="0.25">
      <c r="A76" s="23">
        <v>60</v>
      </c>
      <c r="B76" s="34" t="s">
        <v>257</v>
      </c>
      <c r="C76" s="34" t="s">
        <v>93</v>
      </c>
      <c r="D76">
        <v>9</v>
      </c>
      <c r="E76" s="29">
        <v>15</v>
      </c>
      <c r="F76" s="36">
        <f t="shared" si="0"/>
        <v>98.333333333333329</v>
      </c>
      <c r="G76" s="29">
        <v>59</v>
      </c>
      <c r="H76" s="26">
        <f t="shared" si="3"/>
        <v>83</v>
      </c>
      <c r="I76" s="23" t="str">
        <f>VLOOKUP(H76,SYS!$A$2:$B$7,2)</f>
        <v>A</v>
      </c>
    </row>
    <row r="77" spans="1:9" ht="15.75" x14ac:dyDescent="0.25">
      <c r="A77" s="23">
        <v>61</v>
      </c>
      <c r="B77" s="34" t="s">
        <v>258</v>
      </c>
      <c r="C77" s="34" t="s">
        <v>94</v>
      </c>
      <c r="D77">
        <v>5</v>
      </c>
      <c r="E77" s="29">
        <v>22</v>
      </c>
      <c r="F77" s="36">
        <f t="shared" si="0"/>
        <v>21.666666666666668</v>
      </c>
      <c r="G77" s="29">
        <v>13</v>
      </c>
      <c r="H77" s="26">
        <f t="shared" si="3"/>
        <v>40</v>
      </c>
      <c r="I77" s="23" t="str">
        <f>VLOOKUP(H77,SYS!$A$2:$B$7,2)</f>
        <v>D</v>
      </c>
    </row>
    <row r="78" spans="1:9" ht="15.75" x14ac:dyDescent="0.25">
      <c r="A78" s="23">
        <v>62</v>
      </c>
      <c r="B78" s="34" t="s">
        <v>259</v>
      </c>
      <c r="C78" s="34" t="s">
        <v>95</v>
      </c>
      <c r="D78">
        <v>1</v>
      </c>
      <c r="E78" s="29">
        <v>26</v>
      </c>
      <c r="F78" s="36">
        <f t="shared" si="0"/>
        <v>38.333333333333336</v>
      </c>
      <c r="G78" s="29">
        <v>23</v>
      </c>
      <c r="H78" s="26">
        <f t="shared" si="3"/>
        <v>50</v>
      </c>
      <c r="I78" s="23" t="str">
        <f>VLOOKUP(H78,SYS!$A$2:$B$7,2)</f>
        <v>C</v>
      </c>
    </row>
    <row r="79" spans="1:9" ht="15.75" x14ac:dyDescent="0.25">
      <c r="A79" s="23">
        <v>63</v>
      </c>
      <c r="B79" s="34" t="s">
        <v>260</v>
      </c>
      <c r="C79" s="34" t="s">
        <v>96</v>
      </c>
      <c r="D79">
        <v>6</v>
      </c>
      <c r="E79" s="29">
        <v>2</v>
      </c>
      <c r="F79" s="36">
        <f t="shared" si="0"/>
        <v>43.333333333333336</v>
      </c>
      <c r="G79" s="29">
        <v>26</v>
      </c>
      <c r="H79" s="26">
        <f t="shared" si="3"/>
        <v>34</v>
      </c>
      <c r="I79" s="23" t="str">
        <f>VLOOKUP(H79,SYS!$A$2:$B$7,2)</f>
        <v>F</v>
      </c>
    </row>
    <row r="80" spans="1:9" ht="15.75" x14ac:dyDescent="0.25">
      <c r="A80" s="23">
        <v>64</v>
      </c>
      <c r="B80" s="34" t="s">
        <v>261</v>
      </c>
      <c r="C80" s="34" t="s">
        <v>98</v>
      </c>
      <c r="D80">
        <v>6</v>
      </c>
      <c r="E80" s="29">
        <v>7</v>
      </c>
      <c r="F80" s="36">
        <f t="shared" si="0"/>
        <v>16.666666666666668</v>
      </c>
      <c r="G80" s="29">
        <v>10</v>
      </c>
      <c r="H80" s="26">
        <f t="shared" si="3"/>
        <v>23</v>
      </c>
      <c r="I80" s="23" t="str">
        <f>VLOOKUP(H80,SYS!$A$2:$B$7,2)</f>
        <v>F</v>
      </c>
    </row>
    <row r="81" spans="1:9" ht="15.75" x14ac:dyDescent="0.25">
      <c r="A81" s="23">
        <v>65</v>
      </c>
      <c r="B81" s="34" t="s">
        <v>262</v>
      </c>
      <c r="C81" s="34" t="s">
        <v>99</v>
      </c>
      <c r="D81">
        <v>6</v>
      </c>
      <c r="E81" s="29">
        <v>20</v>
      </c>
      <c r="F81" s="36">
        <f t="shared" si="0"/>
        <v>16.666666666666668</v>
      </c>
      <c r="G81" s="29">
        <v>10</v>
      </c>
      <c r="H81" s="26">
        <f t="shared" si="3"/>
        <v>36</v>
      </c>
      <c r="I81" s="23" t="str">
        <f>VLOOKUP(H81,SYS!$A$2:$B$7,2)</f>
        <v>F</v>
      </c>
    </row>
    <row r="82" spans="1:9" ht="15.75" x14ac:dyDescent="0.25">
      <c r="A82" s="23">
        <v>66</v>
      </c>
      <c r="B82" s="34" t="s">
        <v>263</v>
      </c>
      <c r="C82" s="34" t="s">
        <v>100</v>
      </c>
      <c r="D82">
        <v>9</v>
      </c>
      <c r="E82" s="29">
        <v>24</v>
      </c>
      <c r="F82" s="36">
        <f t="shared" ref="F82:F145" si="4">(G82*100)/60</f>
        <v>15</v>
      </c>
      <c r="G82" s="29">
        <v>9</v>
      </c>
      <c r="H82" s="26">
        <f t="shared" si="3"/>
        <v>42</v>
      </c>
      <c r="I82" s="23" t="str">
        <f>VLOOKUP(H82,SYS!$A$2:$B$7,2)</f>
        <v>D</v>
      </c>
    </row>
    <row r="83" spans="1:9" ht="15.75" x14ac:dyDescent="0.25">
      <c r="A83" s="23">
        <v>67</v>
      </c>
      <c r="B83" s="34" t="s">
        <v>264</v>
      </c>
      <c r="C83" s="34" t="s">
        <v>101</v>
      </c>
      <c r="D83">
        <v>4</v>
      </c>
      <c r="E83" s="29">
        <v>6</v>
      </c>
      <c r="F83" s="36">
        <f t="shared" si="4"/>
        <v>85</v>
      </c>
      <c r="G83" s="29">
        <v>51</v>
      </c>
      <c r="H83" s="26">
        <f t="shared" si="3"/>
        <v>61</v>
      </c>
      <c r="I83" s="23" t="str">
        <f>VLOOKUP(H83,SYS!$A$2:$B$7,2)</f>
        <v>B</v>
      </c>
    </row>
    <row r="84" spans="1:9" ht="15.75" x14ac:dyDescent="0.25">
      <c r="A84" s="23">
        <v>68</v>
      </c>
      <c r="B84" s="34" t="s">
        <v>265</v>
      </c>
      <c r="C84" s="34" t="s">
        <v>102</v>
      </c>
      <c r="D84">
        <v>7</v>
      </c>
      <c r="E84" s="29">
        <v>19</v>
      </c>
      <c r="F84" s="36">
        <f t="shared" si="4"/>
        <v>51.666666666666664</v>
      </c>
      <c r="G84" s="29">
        <v>31</v>
      </c>
      <c r="H84" s="26">
        <f t="shared" si="3"/>
        <v>57</v>
      </c>
      <c r="I84" s="23" t="str">
        <f>VLOOKUP(H84,SYS!$A$2:$B$7,2)</f>
        <v>C</v>
      </c>
    </row>
    <row r="85" spans="1:9" ht="15.75" x14ac:dyDescent="0.25">
      <c r="A85" s="23">
        <v>69</v>
      </c>
      <c r="B85" s="34" t="s">
        <v>266</v>
      </c>
      <c r="C85" s="34" t="s">
        <v>103</v>
      </c>
      <c r="D85">
        <v>4</v>
      </c>
      <c r="E85" s="29">
        <v>17</v>
      </c>
      <c r="F85" s="36">
        <f t="shared" si="4"/>
        <v>36.666666666666664</v>
      </c>
      <c r="G85" s="29">
        <v>22</v>
      </c>
      <c r="H85" s="26">
        <f t="shared" si="3"/>
        <v>43</v>
      </c>
      <c r="I85" s="23" t="str">
        <f>VLOOKUP(H85,SYS!$A$2:$B$7,2)</f>
        <v>D</v>
      </c>
    </row>
    <row r="86" spans="1:9" ht="15.75" x14ac:dyDescent="0.25">
      <c r="A86" s="23">
        <v>70</v>
      </c>
      <c r="B86" s="34" t="s">
        <v>267</v>
      </c>
      <c r="C86" s="34" t="s">
        <v>104</v>
      </c>
      <c r="D86">
        <v>3</v>
      </c>
      <c r="E86" s="29">
        <v>28</v>
      </c>
      <c r="F86" s="36">
        <f t="shared" si="4"/>
        <v>60</v>
      </c>
      <c r="G86" s="29">
        <v>36</v>
      </c>
      <c r="H86" s="26">
        <f t="shared" si="3"/>
        <v>67</v>
      </c>
      <c r="I86" s="23" t="str">
        <f>VLOOKUP(H86,SYS!$A$2:$B$7,2)</f>
        <v>B</v>
      </c>
    </row>
    <row r="87" spans="1:9" ht="15.75" x14ac:dyDescent="0.25">
      <c r="A87" s="23">
        <v>71</v>
      </c>
      <c r="B87" s="34" t="s">
        <v>237</v>
      </c>
      <c r="C87" s="34" t="s">
        <v>105</v>
      </c>
      <c r="D87">
        <v>9</v>
      </c>
      <c r="E87" s="29">
        <v>16</v>
      </c>
      <c r="F87" s="36">
        <f t="shared" si="4"/>
        <v>26.666666666666668</v>
      </c>
      <c r="G87" s="29">
        <v>16</v>
      </c>
      <c r="H87" s="26">
        <f t="shared" si="3"/>
        <v>41</v>
      </c>
      <c r="I87" s="23" t="str">
        <f>VLOOKUP(H87,SYS!$A$2:$B$7,2)</f>
        <v>D</v>
      </c>
    </row>
    <row r="88" spans="1:9" ht="15.75" x14ac:dyDescent="0.25">
      <c r="A88" s="23">
        <v>72</v>
      </c>
      <c r="B88" s="34" t="s">
        <v>268</v>
      </c>
      <c r="C88" s="34" t="s">
        <v>106</v>
      </c>
      <c r="D88">
        <v>8</v>
      </c>
      <c r="E88" s="29">
        <v>24</v>
      </c>
      <c r="F88" s="36">
        <f t="shared" si="4"/>
        <v>68.333333333333329</v>
      </c>
      <c r="G88" s="29">
        <v>41</v>
      </c>
      <c r="H88" s="26">
        <f t="shared" si="3"/>
        <v>73</v>
      </c>
      <c r="I88" s="23" t="str">
        <f>VLOOKUP(H88,SYS!$A$2:$B$7,2)</f>
        <v>A</v>
      </c>
    </row>
    <row r="89" spans="1:9" ht="15.75" x14ac:dyDescent="0.25">
      <c r="A89" s="23">
        <v>73</v>
      </c>
      <c r="B89" s="34" t="s">
        <v>269</v>
      </c>
      <c r="C89" s="34" t="s">
        <v>107</v>
      </c>
      <c r="D89">
        <v>9</v>
      </c>
      <c r="E89" s="29">
        <v>4</v>
      </c>
      <c r="F89" s="36">
        <f t="shared" si="4"/>
        <v>75</v>
      </c>
      <c r="G89" s="29">
        <v>45</v>
      </c>
      <c r="H89" s="26">
        <f t="shared" si="3"/>
        <v>58</v>
      </c>
      <c r="I89" s="23" t="str">
        <f>VLOOKUP(H89,SYS!$A$2:$B$7,2)</f>
        <v>C</v>
      </c>
    </row>
    <row r="90" spans="1:9" ht="15.75" x14ac:dyDescent="0.25">
      <c r="A90" s="23">
        <v>74</v>
      </c>
      <c r="B90" s="34" t="s">
        <v>270</v>
      </c>
      <c r="C90" s="34" t="s">
        <v>108</v>
      </c>
      <c r="D90">
        <v>1</v>
      </c>
      <c r="E90" s="29">
        <v>18</v>
      </c>
      <c r="F90" s="36">
        <f t="shared" si="4"/>
        <v>98.333333333333329</v>
      </c>
      <c r="G90" s="29">
        <v>59</v>
      </c>
      <c r="H90" s="26">
        <f t="shared" si="3"/>
        <v>78</v>
      </c>
      <c r="I90" s="23" t="str">
        <f>VLOOKUP(H90,SYS!$A$2:$B$7,2)</f>
        <v>A</v>
      </c>
    </row>
    <row r="91" spans="1:9" ht="15.75" x14ac:dyDescent="0.25">
      <c r="A91" s="23">
        <v>75</v>
      </c>
      <c r="B91" s="34" t="s">
        <v>271</v>
      </c>
      <c r="C91" s="34" t="s">
        <v>109</v>
      </c>
      <c r="D91">
        <v>8</v>
      </c>
      <c r="E91" s="29">
        <v>26</v>
      </c>
      <c r="F91" s="36">
        <f t="shared" si="4"/>
        <v>53.333333333333336</v>
      </c>
      <c r="G91" s="29">
        <v>32</v>
      </c>
      <c r="H91" s="26">
        <f t="shared" si="3"/>
        <v>66</v>
      </c>
      <c r="I91" s="23" t="str">
        <f>VLOOKUP(H91,SYS!$A$2:$B$7,2)</f>
        <v>B</v>
      </c>
    </row>
    <row r="92" spans="1:9" ht="15.75" x14ac:dyDescent="0.25">
      <c r="A92" s="23">
        <v>76</v>
      </c>
      <c r="B92" s="34" t="s">
        <v>228</v>
      </c>
      <c r="C92" s="34" t="s">
        <v>110</v>
      </c>
      <c r="D92">
        <v>9</v>
      </c>
      <c r="E92" s="29">
        <v>19</v>
      </c>
      <c r="F92" s="36">
        <f t="shared" si="4"/>
        <v>30</v>
      </c>
      <c r="G92" s="29">
        <v>18</v>
      </c>
      <c r="H92" s="26">
        <f t="shared" si="3"/>
        <v>46</v>
      </c>
      <c r="I92" s="23" t="str">
        <f>VLOOKUP(H92,SYS!$A$2:$B$7,2)</f>
        <v>D</v>
      </c>
    </row>
    <row r="93" spans="1:9" ht="15.75" x14ac:dyDescent="0.25">
      <c r="A93" s="23">
        <v>77</v>
      </c>
      <c r="B93" s="34" t="s">
        <v>272</v>
      </c>
      <c r="C93" s="34" t="s">
        <v>111</v>
      </c>
      <c r="D93">
        <v>10</v>
      </c>
      <c r="E93" s="29">
        <v>16</v>
      </c>
      <c r="F93" s="36">
        <f t="shared" si="4"/>
        <v>16.666666666666668</v>
      </c>
      <c r="G93" s="29">
        <v>10</v>
      </c>
      <c r="H93" s="26">
        <f t="shared" si="3"/>
        <v>36</v>
      </c>
      <c r="I93" s="23" t="str">
        <f>VLOOKUP(H93,SYS!$A$2:$B$7,2)</f>
        <v>F</v>
      </c>
    </row>
    <row r="94" spans="1:9" ht="15.75" x14ac:dyDescent="0.25">
      <c r="A94" s="23">
        <v>78</v>
      </c>
      <c r="B94" s="34" t="s">
        <v>273</v>
      </c>
      <c r="C94" s="34" t="s">
        <v>112</v>
      </c>
      <c r="D94">
        <v>3</v>
      </c>
      <c r="E94" s="29">
        <v>7</v>
      </c>
      <c r="F94" s="36">
        <f t="shared" si="4"/>
        <v>86.666666666666671</v>
      </c>
      <c r="G94" s="29">
        <v>52</v>
      </c>
      <c r="H94" s="26">
        <f t="shared" si="3"/>
        <v>62</v>
      </c>
      <c r="I94" s="23" t="str">
        <f>VLOOKUP(H94,SYS!$A$2:$B$7,2)</f>
        <v>B</v>
      </c>
    </row>
    <row r="95" spans="1:9" ht="15.75" x14ac:dyDescent="0.25">
      <c r="A95" s="23">
        <v>79</v>
      </c>
      <c r="B95" s="34" t="s">
        <v>274</v>
      </c>
      <c r="C95" s="34" t="s">
        <v>113</v>
      </c>
      <c r="D95">
        <v>5</v>
      </c>
      <c r="E95" s="29">
        <v>28</v>
      </c>
      <c r="F95" s="36">
        <f t="shared" si="4"/>
        <v>66.666666666666671</v>
      </c>
      <c r="G95" s="29">
        <v>40</v>
      </c>
      <c r="H95" s="26">
        <f t="shared" si="3"/>
        <v>73</v>
      </c>
      <c r="I95" s="23" t="str">
        <f>VLOOKUP(H95,SYS!$A$2:$B$7,2)</f>
        <v>A</v>
      </c>
    </row>
    <row r="96" spans="1:9" ht="15.75" x14ac:dyDescent="0.25">
      <c r="A96" s="23">
        <v>80</v>
      </c>
      <c r="B96" s="34" t="s">
        <v>275</v>
      </c>
      <c r="C96" s="34" t="s">
        <v>114</v>
      </c>
      <c r="D96">
        <v>7</v>
      </c>
      <c r="E96" s="29">
        <v>14</v>
      </c>
      <c r="F96" s="36">
        <f t="shared" si="4"/>
        <v>96.666666666666671</v>
      </c>
      <c r="G96" s="29">
        <v>58</v>
      </c>
      <c r="H96" s="26">
        <f t="shared" si="3"/>
        <v>79</v>
      </c>
      <c r="I96" s="23" t="str">
        <f>VLOOKUP(H96,SYS!$A$2:$B$7,2)</f>
        <v>A</v>
      </c>
    </row>
    <row r="97" spans="1:9" ht="15.75" x14ac:dyDescent="0.25">
      <c r="A97" s="23">
        <v>81</v>
      </c>
      <c r="B97" s="34" t="s">
        <v>276</v>
      </c>
      <c r="C97" s="34" t="s">
        <v>115</v>
      </c>
      <c r="D97">
        <v>6</v>
      </c>
      <c r="E97" s="29">
        <v>16</v>
      </c>
      <c r="F97" s="36">
        <f t="shared" si="4"/>
        <v>65</v>
      </c>
      <c r="G97" s="29">
        <v>39</v>
      </c>
      <c r="H97" s="26">
        <f t="shared" si="3"/>
        <v>61</v>
      </c>
      <c r="I97" s="23" t="str">
        <f>VLOOKUP(H97,SYS!$A$2:$B$7,2)</f>
        <v>B</v>
      </c>
    </row>
    <row r="98" spans="1:9" ht="15.75" x14ac:dyDescent="0.25">
      <c r="A98" s="23">
        <v>82</v>
      </c>
      <c r="B98" s="34" t="s">
        <v>277</v>
      </c>
      <c r="C98" s="34" t="s">
        <v>116</v>
      </c>
      <c r="D98">
        <v>7</v>
      </c>
      <c r="E98" s="29">
        <v>6</v>
      </c>
      <c r="F98" s="36">
        <f t="shared" si="4"/>
        <v>41.666666666666664</v>
      </c>
      <c r="G98" s="29">
        <v>25</v>
      </c>
      <c r="H98" s="26">
        <f t="shared" si="3"/>
        <v>38</v>
      </c>
      <c r="I98" s="23" t="str">
        <f>VLOOKUP(H98,SYS!$A$2:$B$7,2)</f>
        <v>F</v>
      </c>
    </row>
    <row r="99" spans="1:9" ht="15.75" x14ac:dyDescent="0.25">
      <c r="A99" s="23">
        <v>83</v>
      </c>
      <c r="B99" s="34" t="s">
        <v>278</v>
      </c>
      <c r="C99" s="34" t="s">
        <v>117</v>
      </c>
      <c r="D99">
        <v>5</v>
      </c>
      <c r="E99" s="29">
        <v>15</v>
      </c>
      <c r="F99" s="36">
        <f t="shared" si="4"/>
        <v>68.333333333333329</v>
      </c>
      <c r="G99" s="29">
        <v>41</v>
      </c>
      <c r="H99" s="26">
        <f t="shared" si="3"/>
        <v>61</v>
      </c>
      <c r="I99" s="23" t="str">
        <f>VLOOKUP(H99,SYS!$A$2:$B$7,2)</f>
        <v>B</v>
      </c>
    </row>
    <row r="100" spans="1:9" ht="15.75" x14ac:dyDescent="0.25">
      <c r="A100" s="23">
        <v>84</v>
      </c>
      <c r="B100" s="34" t="s">
        <v>279</v>
      </c>
      <c r="C100" s="34" t="s">
        <v>118</v>
      </c>
      <c r="D100">
        <v>6</v>
      </c>
      <c r="E100" s="29">
        <v>18</v>
      </c>
      <c r="F100" s="36">
        <f t="shared" si="4"/>
        <v>55</v>
      </c>
      <c r="G100" s="29">
        <v>33</v>
      </c>
      <c r="H100" s="26">
        <f t="shared" si="3"/>
        <v>57</v>
      </c>
      <c r="I100" s="23" t="str">
        <f>VLOOKUP(H100,SYS!$A$2:$B$7,2)</f>
        <v>C</v>
      </c>
    </row>
    <row r="101" spans="1:9" ht="15.75" x14ac:dyDescent="0.25">
      <c r="A101" s="23">
        <v>85</v>
      </c>
      <c r="B101" s="34" t="s">
        <v>280</v>
      </c>
      <c r="C101" s="34" t="s">
        <v>119</v>
      </c>
      <c r="D101">
        <v>6</v>
      </c>
      <c r="E101" s="29">
        <v>23</v>
      </c>
      <c r="F101" s="36">
        <f t="shared" si="4"/>
        <v>86.666666666666671</v>
      </c>
      <c r="G101" s="29">
        <v>52</v>
      </c>
      <c r="H101" s="26">
        <f t="shared" si="3"/>
        <v>81</v>
      </c>
      <c r="I101" s="23" t="str">
        <f>VLOOKUP(H101,SYS!$A$2:$B$7,2)</f>
        <v>A</v>
      </c>
    </row>
    <row r="102" spans="1:9" ht="15.75" x14ac:dyDescent="0.25">
      <c r="A102" s="23">
        <v>86</v>
      </c>
      <c r="B102" s="34" t="s">
        <v>281</v>
      </c>
      <c r="C102" s="34" t="s">
        <v>120</v>
      </c>
      <c r="D102">
        <v>3</v>
      </c>
      <c r="E102" s="29">
        <v>12</v>
      </c>
      <c r="F102" s="36">
        <f t="shared" si="4"/>
        <v>95</v>
      </c>
      <c r="G102" s="29">
        <v>57</v>
      </c>
      <c r="H102" s="26">
        <f t="shared" si="3"/>
        <v>72</v>
      </c>
      <c r="I102" s="23" t="str">
        <f>VLOOKUP(H102,SYS!$A$2:$B$7,2)</f>
        <v>A</v>
      </c>
    </row>
    <row r="103" spans="1:9" ht="15.75" x14ac:dyDescent="0.25">
      <c r="A103" s="23">
        <v>87</v>
      </c>
      <c r="B103" s="34" t="s">
        <v>282</v>
      </c>
      <c r="C103" s="34" t="s">
        <v>121</v>
      </c>
      <c r="D103">
        <v>5</v>
      </c>
      <c r="E103" s="29">
        <v>12</v>
      </c>
      <c r="F103" s="36">
        <f t="shared" si="4"/>
        <v>3.3333333333333335</v>
      </c>
      <c r="G103" s="29">
        <v>2</v>
      </c>
      <c r="H103" s="26">
        <f t="shared" si="3"/>
        <v>19</v>
      </c>
      <c r="I103" s="23" t="str">
        <f>VLOOKUP(H103,SYS!$A$2:$B$7,2)</f>
        <v>F</v>
      </c>
    </row>
    <row r="104" spans="1:9" ht="15.75" x14ac:dyDescent="0.25">
      <c r="A104" s="23">
        <v>88</v>
      </c>
      <c r="B104" s="34" t="s">
        <v>283</v>
      </c>
      <c r="C104" s="34" t="s">
        <v>122</v>
      </c>
      <c r="D104">
        <v>5</v>
      </c>
      <c r="E104" s="29">
        <v>23</v>
      </c>
      <c r="F104" s="36">
        <f t="shared" si="4"/>
        <v>63.333333333333336</v>
      </c>
      <c r="G104" s="29">
        <v>38</v>
      </c>
      <c r="H104" s="26">
        <f t="shared" si="3"/>
        <v>66</v>
      </c>
      <c r="I104" s="23" t="str">
        <f>VLOOKUP(H104,SYS!$A$2:$B$7,2)</f>
        <v>B</v>
      </c>
    </row>
    <row r="105" spans="1:9" ht="15.75" x14ac:dyDescent="0.25">
      <c r="A105" s="23">
        <v>89</v>
      </c>
      <c r="B105" s="34" t="s">
        <v>284</v>
      </c>
      <c r="C105" s="34" t="s">
        <v>123</v>
      </c>
      <c r="D105">
        <v>1</v>
      </c>
      <c r="E105" s="29">
        <v>13</v>
      </c>
      <c r="F105" s="36">
        <f t="shared" si="4"/>
        <v>8.3333333333333339</v>
      </c>
      <c r="G105" s="29">
        <v>5</v>
      </c>
      <c r="H105" s="26">
        <f t="shared" si="3"/>
        <v>19</v>
      </c>
      <c r="I105" s="23" t="str">
        <f>VLOOKUP(H105,SYS!$A$2:$B$7,2)</f>
        <v>F</v>
      </c>
    </row>
    <row r="106" spans="1:9" ht="15.75" x14ac:dyDescent="0.25">
      <c r="A106" s="23">
        <v>90</v>
      </c>
      <c r="B106" s="34" t="s">
        <v>285</v>
      </c>
      <c r="C106" s="34" t="s">
        <v>124</v>
      </c>
      <c r="D106">
        <v>9</v>
      </c>
      <c r="E106" s="29">
        <v>2</v>
      </c>
      <c r="F106" s="36">
        <f t="shared" si="4"/>
        <v>6.666666666666667</v>
      </c>
      <c r="G106" s="29">
        <v>4</v>
      </c>
      <c r="H106" s="26">
        <f t="shared" si="3"/>
        <v>15</v>
      </c>
      <c r="I106" s="23" t="str">
        <f>VLOOKUP(H106,SYS!$A$2:$B$7,2)</f>
        <v>F</v>
      </c>
    </row>
    <row r="107" spans="1:9" ht="15.75" x14ac:dyDescent="0.25">
      <c r="A107" s="23">
        <v>91</v>
      </c>
      <c r="B107" s="34" t="s">
        <v>286</v>
      </c>
      <c r="C107" s="34" t="s">
        <v>125</v>
      </c>
      <c r="D107">
        <v>9</v>
      </c>
      <c r="E107" s="29">
        <v>24</v>
      </c>
      <c r="F107" s="36">
        <f t="shared" si="4"/>
        <v>91.666666666666671</v>
      </c>
      <c r="G107" s="29">
        <v>55</v>
      </c>
      <c r="H107" s="26">
        <f t="shared" si="3"/>
        <v>88</v>
      </c>
      <c r="I107" s="23" t="str">
        <f>VLOOKUP(H107,SYS!$A$2:$B$7,2)</f>
        <v>A</v>
      </c>
    </row>
    <row r="108" spans="1:9" ht="15.75" x14ac:dyDescent="0.25">
      <c r="A108" s="23">
        <v>92</v>
      </c>
      <c r="B108" s="34" t="s">
        <v>287</v>
      </c>
      <c r="C108" s="34" t="s">
        <v>126</v>
      </c>
      <c r="D108">
        <v>7</v>
      </c>
      <c r="E108" s="29">
        <v>22</v>
      </c>
      <c r="F108" s="36">
        <f t="shared" si="4"/>
        <v>6.666666666666667</v>
      </c>
      <c r="G108" s="29">
        <v>4</v>
      </c>
      <c r="H108" s="26">
        <f t="shared" si="3"/>
        <v>33</v>
      </c>
      <c r="I108" s="23" t="str">
        <f>VLOOKUP(H108,SYS!$A$2:$B$7,2)</f>
        <v>F</v>
      </c>
    </row>
    <row r="109" spans="1:9" ht="15.75" x14ac:dyDescent="0.25">
      <c r="A109" s="23">
        <v>93</v>
      </c>
      <c r="B109" s="34" t="s">
        <v>288</v>
      </c>
      <c r="C109" s="34" t="s">
        <v>127</v>
      </c>
      <c r="D109">
        <v>2</v>
      </c>
      <c r="E109" s="29">
        <v>26</v>
      </c>
      <c r="F109" s="36">
        <f t="shared" si="4"/>
        <v>51.666666666666664</v>
      </c>
      <c r="G109" s="29">
        <v>31</v>
      </c>
      <c r="H109" s="26">
        <f t="shared" si="3"/>
        <v>59</v>
      </c>
      <c r="I109" s="23" t="str">
        <f>VLOOKUP(H109,SYS!$A$2:$B$7,2)</f>
        <v>C</v>
      </c>
    </row>
    <row r="110" spans="1:9" ht="15.75" x14ac:dyDescent="0.25">
      <c r="A110" s="23">
        <v>94</v>
      </c>
      <c r="B110" s="34" t="s">
        <v>289</v>
      </c>
      <c r="C110" s="34" t="s">
        <v>128</v>
      </c>
      <c r="D110">
        <v>5</v>
      </c>
      <c r="E110" s="29">
        <v>18</v>
      </c>
      <c r="F110" s="36">
        <f t="shared" si="4"/>
        <v>3.3333333333333335</v>
      </c>
      <c r="G110" s="29">
        <v>2</v>
      </c>
      <c r="H110" s="26">
        <f t="shared" si="3"/>
        <v>25</v>
      </c>
      <c r="I110" s="23" t="str">
        <f>VLOOKUP(H110,SYS!$A$2:$B$7,2)</f>
        <v>F</v>
      </c>
    </row>
    <row r="111" spans="1:9" ht="15.75" x14ac:dyDescent="0.25">
      <c r="A111" s="23">
        <v>95</v>
      </c>
      <c r="B111" s="34" t="s">
        <v>290</v>
      </c>
      <c r="C111" s="34" t="s">
        <v>129</v>
      </c>
      <c r="D111">
        <v>1</v>
      </c>
      <c r="E111" s="29">
        <v>3</v>
      </c>
      <c r="F111" s="36">
        <f t="shared" si="4"/>
        <v>8.3333333333333339</v>
      </c>
      <c r="G111" s="29">
        <v>5</v>
      </c>
      <c r="H111" s="26">
        <f t="shared" si="3"/>
        <v>9</v>
      </c>
      <c r="I111" s="23" t="str">
        <f>VLOOKUP(H111,SYS!$A$2:$B$7,2)</f>
        <v>F</v>
      </c>
    </row>
    <row r="112" spans="1:9" ht="15.75" x14ac:dyDescent="0.25">
      <c r="A112" s="23">
        <v>96</v>
      </c>
      <c r="B112" s="34" t="s">
        <v>291</v>
      </c>
      <c r="C112" s="34" t="s">
        <v>130</v>
      </c>
      <c r="D112">
        <v>8</v>
      </c>
      <c r="E112" s="29">
        <v>11</v>
      </c>
      <c r="F112" s="36">
        <f t="shared" si="4"/>
        <v>51.666666666666664</v>
      </c>
      <c r="G112" s="29">
        <v>31</v>
      </c>
      <c r="H112" s="26">
        <f t="shared" si="3"/>
        <v>50</v>
      </c>
      <c r="I112" s="23" t="str">
        <f>VLOOKUP(H112,SYS!$A$2:$B$7,2)</f>
        <v>C</v>
      </c>
    </row>
    <row r="113" spans="1:9" ht="15.75" x14ac:dyDescent="0.25">
      <c r="A113" s="23">
        <v>97</v>
      </c>
      <c r="B113" s="34" t="s">
        <v>292</v>
      </c>
      <c r="C113" s="34" t="s">
        <v>131</v>
      </c>
      <c r="D113">
        <v>6</v>
      </c>
      <c r="E113" s="29">
        <v>5</v>
      </c>
      <c r="F113" s="36">
        <f t="shared" si="4"/>
        <v>75</v>
      </c>
      <c r="G113" s="29">
        <v>45</v>
      </c>
      <c r="H113" s="26">
        <f t="shared" si="3"/>
        <v>56</v>
      </c>
      <c r="I113" s="23" t="str">
        <f>VLOOKUP(H113,SYS!$A$2:$B$7,2)</f>
        <v>C</v>
      </c>
    </row>
    <row r="114" spans="1:9" ht="15.75" x14ac:dyDescent="0.25">
      <c r="A114" s="23">
        <v>98</v>
      </c>
      <c r="B114" s="34" t="s">
        <v>211</v>
      </c>
      <c r="C114" s="34" t="s">
        <v>132</v>
      </c>
      <c r="D114">
        <v>4</v>
      </c>
      <c r="E114" s="29">
        <v>19</v>
      </c>
      <c r="F114" s="36">
        <f t="shared" si="4"/>
        <v>88.333333333333329</v>
      </c>
      <c r="G114" s="29">
        <v>53</v>
      </c>
      <c r="H114" s="26">
        <f t="shared" si="3"/>
        <v>76</v>
      </c>
      <c r="I114" s="23" t="str">
        <f>VLOOKUP(H114,SYS!$A$2:$B$7,2)</f>
        <v>A</v>
      </c>
    </row>
    <row r="115" spans="1:9" ht="15.75" x14ac:dyDescent="0.25">
      <c r="A115" s="23">
        <v>99</v>
      </c>
      <c r="B115" s="34" t="s">
        <v>293</v>
      </c>
      <c r="C115" s="34" t="s">
        <v>133</v>
      </c>
      <c r="D115">
        <v>4</v>
      </c>
      <c r="E115" s="29">
        <v>18</v>
      </c>
      <c r="F115" s="36">
        <f t="shared" si="4"/>
        <v>35</v>
      </c>
      <c r="G115" s="29">
        <v>21</v>
      </c>
      <c r="H115" s="26">
        <f t="shared" si="3"/>
        <v>43</v>
      </c>
      <c r="I115" s="23" t="str">
        <f>VLOOKUP(H115,SYS!$A$2:$B$7,2)</f>
        <v>D</v>
      </c>
    </row>
    <row r="116" spans="1:9" ht="15.75" x14ac:dyDescent="0.25">
      <c r="A116" s="23">
        <v>100</v>
      </c>
      <c r="B116" s="34" t="s">
        <v>294</v>
      </c>
      <c r="C116" s="34" t="s">
        <v>134</v>
      </c>
      <c r="D116">
        <v>9</v>
      </c>
      <c r="E116" s="29">
        <v>2</v>
      </c>
      <c r="F116" s="36">
        <f t="shared" si="4"/>
        <v>95</v>
      </c>
      <c r="G116" s="29">
        <v>57</v>
      </c>
      <c r="H116" s="26">
        <f t="shared" si="3"/>
        <v>68</v>
      </c>
      <c r="I116" s="23" t="str">
        <f>VLOOKUP(H116,SYS!$A$2:$B$7,2)</f>
        <v>B</v>
      </c>
    </row>
    <row r="117" spans="1:9" ht="15.75" x14ac:dyDescent="0.25">
      <c r="A117" s="23">
        <v>101</v>
      </c>
      <c r="B117" s="34" t="s">
        <v>295</v>
      </c>
      <c r="C117" s="34" t="s">
        <v>135</v>
      </c>
      <c r="D117" s="38">
        <v>6</v>
      </c>
      <c r="E117" s="40">
        <v>2</v>
      </c>
      <c r="F117" s="36">
        <f t="shared" si="4"/>
        <v>65</v>
      </c>
      <c r="G117" s="42">
        <v>39</v>
      </c>
      <c r="H117" s="26">
        <f t="shared" si="3"/>
        <v>47</v>
      </c>
      <c r="I117" s="23" t="str">
        <f>VLOOKUP(H117,SYS!$A$2:$B$7,2)</f>
        <v>D</v>
      </c>
    </row>
    <row r="118" spans="1:9" ht="15.75" x14ac:dyDescent="0.25">
      <c r="A118" s="23">
        <v>102</v>
      </c>
      <c r="B118" s="34" t="s">
        <v>296</v>
      </c>
      <c r="C118" s="34" t="s">
        <v>136</v>
      </c>
      <c r="D118" s="38">
        <v>2</v>
      </c>
      <c r="E118" s="40">
        <v>5</v>
      </c>
      <c r="F118" s="36">
        <f t="shared" si="4"/>
        <v>28.333333333333332</v>
      </c>
      <c r="G118" s="42">
        <v>17</v>
      </c>
      <c r="H118" s="26">
        <f t="shared" si="3"/>
        <v>24</v>
      </c>
      <c r="I118" s="23" t="str">
        <f>VLOOKUP(H118,SYS!$A$2:$B$7,2)</f>
        <v>F</v>
      </c>
    </row>
    <row r="119" spans="1:9" ht="15.75" x14ac:dyDescent="0.25">
      <c r="A119" s="23">
        <v>103</v>
      </c>
      <c r="B119" s="34" t="s">
        <v>297</v>
      </c>
      <c r="C119" s="34" t="s">
        <v>137</v>
      </c>
      <c r="D119" s="38">
        <v>4</v>
      </c>
      <c r="E119" s="40">
        <v>18</v>
      </c>
      <c r="F119" s="36">
        <f t="shared" si="4"/>
        <v>100</v>
      </c>
      <c r="G119" s="42">
        <v>60</v>
      </c>
      <c r="H119" s="26">
        <f t="shared" si="3"/>
        <v>82</v>
      </c>
      <c r="I119" s="23" t="str">
        <f>VLOOKUP(H119,SYS!$A$2:$B$7,2)</f>
        <v>A</v>
      </c>
    </row>
    <row r="120" spans="1:9" ht="15.75" x14ac:dyDescent="0.25">
      <c r="A120" s="23">
        <v>104</v>
      </c>
      <c r="B120" s="34" t="s">
        <v>298</v>
      </c>
      <c r="C120" s="34" t="s">
        <v>138</v>
      </c>
      <c r="D120" s="38">
        <v>4</v>
      </c>
      <c r="E120" s="40">
        <v>11</v>
      </c>
      <c r="F120" s="36">
        <f t="shared" si="4"/>
        <v>43.333333333333336</v>
      </c>
      <c r="G120" s="42">
        <v>26</v>
      </c>
      <c r="H120" s="26">
        <f t="shared" si="3"/>
        <v>41</v>
      </c>
      <c r="I120" s="23" t="str">
        <f>VLOOKUP(H120,SYS!$A$2:$B$7,2)</f>
        <v>D</v>
      </c>
    </row>
    <row r="121" spans="1:9" ht="15.75" x14ac:dyDescent="0.25">
      <c r="A121" s="23">
        <v>105</v>
      </c>
      <c r="B121" s="34" t="s">
        <v>299</v>
      </c>
      <c r="C121" s="34" t="s">
        <v>139</v>
      </c>
      <c r="D121" s="38">
        <v>5</v>
      </c>
      <c r="E121" s="40">
        <v>30</v>
      </c>
      <c r="F121" s="36">
        <f t="shared" si="4"/>
        <v>21.666666666666668</v>
      </c>
      <c r="G121" s="42">
        <v>13</v>
      </c>
      <c r="H121" s="26">
        <f t="shared" si="3"/>
        <v>48</v>
      </c>
      <c r="I121" s="23" t="str">
        <f>VLOOKUP(H121,SYS!$A$2:$B$7,2)</f>
        <v>D</v>
      </c>
    </row>
    <row r="122" spans="1:9" ht="15.75" x14ac:dyDescent="0.25">
      <c r="A122" s="23">
        <v>106</v>
      </c>
      <c r="B122" s="34" t="s">
        <v>300</v>
      </c>
      <c r="C122" s="34" t="s">
        <v>140</v>
      </c>
      <c r="D122" s="38">
        <v>9</v>
      </c>
      <c r="E122" s="40">
        <v>18</v>
      </c>
      <c r="F122" s="36">
        <f t="shared" si="4"/>
        <v>1.6666666666666667</v>
      </c>
      <c r="G122" s="42">
        <v>1</v>
      </c>
      <c r="H122" s="26">
        <f t="shared" si="3"/>
        <v>28</v>
      </c>
      <c r="I122" s="23" t="str">
        <f>VLOOKUP(H122,SYS!$A$2:$B$7,2)</f>
        <v>F</v>
      </c>
    </row>
    <row r="123" spans="1:9" ht="15.75" x14ac:dyDescent="0.25">
      <c r="A123" s="23">
        <v>107</v>
      </c>
      <c r="B123" s="34" t="s">
        <v>301</v>
      </c>
      <c r="C123" s="34" t="s">
        <v>141</v>
      </c>
      <c r="D123" s="38">
        <v>10</v>
      </c>
      <c r="E123" s="40">
        <v>17</v>
      </c>
      <c r="F123" s="36">
        <f t="shared" si="4"/>
        <v>28.333333333333332</v>
      </c>
      <c r="G123" s="42">
        <v>17</v>
      </c>
      <c r="H123" s="26">
        <f t="shared" si="3"/>
        <v>44</v>
      </c>
      <c r="I123" s="23" t="str">
        <f>VLOOKUP(H123,SYS!$A$2:$B$7,2)</f>
        <v>D</v>
      </c>
    </row>
    <row r="124" spans="1:9" ht="15.75" x14ac:dyDescent="0.25">
      <c r="A124" s="23">
        <v>108</v>
      </c>
      <c r="B124" s="34" t="s">
        <v>302</v>
      </c>
      <c r="C124" s="34" t="s">
        <v>142</v>
      </c>
      <c r="D124" s="38">
        <v>5</v>
      </c>
      <c r="E124" s="40">
        <v>25</v>
      </c>
      <c r="F124" s="36">
        <f t="shared" si="4"/>
        <v>1.6666666666666667</v>
      </c>
      <c r="G124" s="42">
        <v>1</v>
      </c>
      <c r="H124" s="26">
        <f t="shared" ref="H124:H181" si="5">D124+E124+G124</f>
        <v>31</v>
      </c>
      <c r="I124" s="23" t="str">
        <f>VLOOKUP(H124,SYS!$A$2:$B$7,2)</f>
        <v>F</v>
      </c>
    </row>
    <row r="125" spans="1:9" ht="15.75" x14ac:dyDescent="0.25">
      <c r="A125" s="23">
        <v>109</v>
      </c>
      <c r="B125" s="34" t="s">
        <v>303</v>
      </c>
      <c r="C125" s="34" t="s">
        <v>143</v>
      </c>
      <c r="D125" s="38">
        <v>5</v>
      </c>
      <c r="E125" s="40">
        <v>6</v>
      </c>
      <c r="F125" s="36">
        <f t="shared" si="4"/>
        <v>15</v>
      </c>
      <c r="G125" s="42">
        <v>9</v>
      </c>
      <c r="H125" s="26">
        <f t="shared" si="5"/>
        <v>20</v>
      </c>
      <c r="I125" s="23" t="str">
        <f>VLOOKUP(H125,SYS!$A$2:$B$7,2)</f>
        <v>F</v>
      </c>
    </row>
    <row r="126" spans="1:9" ht="15.75" x14ac:dyDescent="0.25">
      <c r="A126" s="23">
        <v>110</v>
      </c>
      <c r="B126" s="34" t="s">
        <v>304</v>
      </c>
      <c r="C126" s="34" t="s">
        <v>144</v>
      </c>
      <c r="D126" s="38">
        <v>3</v>
      </c>
      <c r="E126" s="40">
        <v>15</v>
      </c>
      <c r="F126" s="36">
        <f t="shared" si="4"/>
        <v>5</v>
      </c>
      <c r="G126" s="42">
        <v>3</v>
      </c>
      <c r="H126" s="26">
        <f t="shared" si="5"/>
        <v>21</v>
      </c>
      <c r="I126" s="23" t="str">
        <f>VLOOKUP(H126,SYS!$A$2:$B$7,2)</f>
        <v>F</v>
      </c>
    </row>
    <row r="127" spans="1:9" ht="15.75" x14ac:dyDescent="0.25">
      <c r="A127" s="23">
        <v>111</v>
      </c>
      <c r="B127" s="34" t="s">
        <v>305</v>
      </c>
      <c r="C127" s="34" t="s">
        <v>145</v>
      </c>
      <c r="D127" s="38">
        <v>4</v>
      </c>
      <c r="E127" s="40">
        <v>10</v>
      </c>
      <c r="F127" s="36">
        <f t="shared" si="4"/>
        <v>75</v>
      </c>
      <c r="G127" s="42">
        <v>45</v>
      </c>
      <c r="H127" s="26">
        <f t="shared" si="5"/>
        <v>59</v>
      </c>
      <c r="I127" s="23" t="str">
        <f>VLOOKUP(H127,SYS!$A$2:$B$7,2)</f>
        <v>C</v>
      </c>
    </row>
    <row r="128" spans="1:9" ht="15.75" x14ac:dyDescent="0.25">
      <c r="A128" s="23">
        <v>112</v>
      </c>
      <c r="B128" s="34" t="s">
        <v>306</v>
      </c>
      <c r="C128" s="34" t="s">
        <v>146</v>
      </c>
      <c r="D128" s="38">
        <v>4</v>
      </c>
      <c r="E128" s="40">
        <v>22</v>
      </c>
      <c r="F128" s="36">
        <f t="shared" si="4"/>
        <v>35</v>
      </c>
      <c r="G128" s="42">
        <v>21</v>
      </c>
      <c r="H128" s="26">
        <f t="shared" si="5"/>
        <v>47</v>
      </c>
      <c r="I128" s="23" t="str">
        <f>VLOOKUP(H128,SYS!$A$2:$B$7,2)</f>
        <v>D</v>
      </c>
    </row>
    <row r="129" spans="1:9" ht="15.75" x14ac:dyDescent="0.25">
      <c r="A129" s="23">
        <v>113</v>
      </c>
      <c r="B129" s="34" t="s">
        <v>307</v>
      </c>
      <c r="C129" s="34" t="s">
        <v>147</v>
      </c>
      <c r="D129" s="38">
        <v>4</v>
      </c>
      <c r="E129" s="40">
        <v>8</v>
      </c>
      <c r="F129" s="36">
        <f t="shared" si="4"/>
        <v>28.333333333333332</v>
      </c>
      <c r="G129" s="42">
        <v>17</v>
      </c>
      <c r="H129" s="26">
        <f t="shared" si="5"/>
        <v>29</v>
      </c>
      <c r="I129" s="23" t="str">
        <f>VLOOKUP(H129,SYS!$A$2:$B$7,2)</f>
        <v>F</v>
      </c>
    </row>
    <row r="130" spans="1:9" ht="15.75" x14ac:dyDescent="0.25">
      <c r="A130" s="23">
        <v>114</v>
      </c>
      <c r="B130" s="34" t="s">
        <v>308</v>
      </c>
      <c r="C130" s="34" t="s">
        <v>148</v>
      </c>
      <c r="D130" s="38">
        <v>1</v>
      </c>
      <c r="E130" s="40">
        <v>10</v>
      </c>
      <c r="F130" s="36">
        <f t="shared" si="4"/>
        <v>95</v>
      </c>
      <c r="G130" s="42">
        <v>57</v>
      </c>
      <c r="H130" s="26">
        <f t="shared" si="5"/>
        <v>68</v>
      </c>
      <c r="I130" s="23" t="str">
        <f>VLOOKUP(H130,SYS!$A$2:$B$7,2)</f>
        <v>B</v>
      </c>
    </row>
    <row r="131" spans="1:9" ht="15.75" x14ac:dyDescent="0.25">
      <c r="A131" s="23">
        <v>115</v>
      </c>
      <c r="B131" s="34" t="s">
        <v>309</v>
      </c>
      <c r="C131" s="34" t="s">
        <v>149</v>
      </c>
      <c r="D131" s="38">
        <v>3</v>
      </c>
      <c r="E131" s="39">
        <v>9</v>
      </c>
      <c r="F131" s="36">
        <f t="shared" si="4"/>
        <v>55</v>
      </c>
      <c r="G131" s="41">
        <v>33</v>
      </c>
      <c r="H131" s="26">
        <f t="shared" si="5"/>
        <v>45</v>
      </c>
      <c r="I131" s="23" t="str">
        <f>VLOOKUP(H131,SYS!$A$2:$B$7,2)</f>
        <v>D</v>
      </c>
    </row>
    <row r="132" spans="1:9" ht="15.75" x14ac:dyDescent="0.25">
      <c r="A132" s="23">
        <v>116</v>
      </c>
      <c r="B132" s="34" t="s">
        <v>310</v>
      </c>
      <c r="C132" s="34" t="s">
        <v>150</v>
      </c>
      <c r="D132" s="37">
        <v>3</v>
      </c>
      <c r="E132" s="39">
        <v>4</v>
      </c>
      <c r="F132" s="36">
        <f t="shared" si="4"/>
        <v>60</v>
      </c>
      <c r="G132" s="41">
        <v>36</v>
      </c>
      <c r="H132" s="26">
        <f t="shared" si="5"/>
        <v>43</v>
      </c>
      <c r="I132" s="23" t="str">
        <f>VLOOKUP(H132,SYS!$A$2:$B$7,2)</f>
        <v>D</v>
      </c>
    </row>
    <row r="133" spans="1:9" ht="15.75" x14ac:dyDescent="0.25">
      <c r="A133" s="23">
        <v>117</v>
      </c>
      <c r="B133" s="34" t="s">
        <v>311</v>
      </c>
      <c r="C133" s="34" t="s">
        <v>151</v>
      </c>
      <c r="D133" s="37">
        <v>5</v>
      </c>
      <c r="E133" s="39">
        <v>10</v>
      </c>
      <c r="F133" s="36">
        <f t="shared" si="4"/>
        <v>1.6666666666666667</v>
      </c>
      <c r="G133" s="41">
        <v>1</v>
      </c>
      <c r="H133" s="26">
        <f t="shared" si="5"/>
        <v>16</v>
      </c>
      <c r="I133" s="23" t="str">
        <f>VLOOKUP(H133,SYS!$A$2:$B$7,2)</f>
        <v>F</v>
      </c>
    </row>
    <row r="134" spans="1:9" ht="15.75" x14ac:dyDescent="0.25">
      <c r="A134" s="23">
        <v>118</v>
      </c>
      <c r="B134" s="34" t="s">
        <v>312</v>
      </c>
      <c r="C134" s="34" t="s">
        <v>152</v>
      </c>
      <c r="D134" s="37">
        <v>3</v>
      </c>
      <c r="E134" s="39">
        <v>14</v>
      </c>
      <c r="F134" s="36">
        <f t="shared" si="4"/>
        <v>16.666666666666668</v>
      </c>
      <c r="G134" s="41">
        <v>10</v>
      </c>
      <c r="H134" s="26">
        <f t="shared" si="5"/>
        <v>27</v>
      </c>
      <c r="I134" s="23" t="str">
        <f>VLOOKUP(H134,SYS!$A$2:$B$7,2)</f>
        <v>F</v>
      </c>
    </row>
    <row r="135" spans="1:9" ht="15.75" x14ac:dyDescent="0.25">
      <c r="A135" s="23">
        <v>119</v>
      </c>
      <c r="B135" s="34" t="s">
        <v>313</v>
      </c>
      <c r="C135" s="34" t="s">
        <v>153</v>
      </c>
      <c r="D135" s="37">
        <v>9</v>
      </c>
      <c r="E135" s="39">
        <v>3</v>
      </c>
      <c r="F135" s="36">
        <f t="shared" si="4"/>
        <v>81.666666666666671</v>
      </c>
      <c r="G135" s="41">
        <v>49</v>
      </c>
      <c r="H135" s="26">
        <f t="shared" si="5"/>
        <v>61</v>
      </c>
      <c r="I135" s="23" t="str">
        <f>VLOOKUP(H135,SYS!$A$2:$B$7,2)</f>
        <v>B</v>
      </c>
    </row>
    <row r="136" spans="1:9" ht="15.75" x14ac:dyDescent="0.25">
      <c r="A136" s="23">
        <v>120</v>
      </c>
      <c r="B136" s="34" t="s">
        <v>313</v>
      </c>
      <c r="C136" s="34" t="s">
        <v>154</v>
      </c>
      <c r="D136" s="37">
        <v>8</v>
      </c>
      <c r="E136" s="39">
        <v>14</v>
      </c>
      <c r="F136" s="36">
        <f t="shared" si="4"/>
        <v>11.666666666666666</v>
      </c>
      <c r="G136" s="41">
        <v>7</v>
      </c>
      <c r="H136" s="26">
        <f t="shared" si="5"/>
        <v>29</v>
      </c>
      <c r="I136" s="23" t="str">
        <f>VLOOKUP(H136,SYS!$A$2:$B$7,2)</f>
        <v>F</v>
      </c>
    </row>
    <row r="137" spans="1:9" ht="15.75" x14ac:dyDescent="0.25">
      <c r="A137" s="23">
        <v>121</v>
      </c>
      <c r="B137" s="34" t="s">
        <v>314</v>
      </c>
      <c r="C137" s="34" t="s">
        <v>155</v>
      </c>
      <c r="D137" s="37">
        <v>1</v>
      </c>
      <c r="E137" s="39">
        <v>10</v>
      </c>
      <c r="F137" s="36">
        <f t="shared" si="4"/>
        <v>18.333333333333332</v>
      </c>
      <c r="G137" s="41">
        <v>11</v>
      </c>
      <c r="H137" s="26">
        <f t="shared" si="5"/>
        <v>22</v>
      </c>
      <c r="I137" s="23" t="str">
        <f>VLOOKUP(H137,SYS!$A$2:$B$7,2)</f>
        <v>F</v>
      </c>
    </row>
    <row r="138" spans="1:9" ht="15.75" x14ac:dyDescent="0.25">
      <c r="A138" s="23">
        <v>122</v>
      </c>
      <c r="B138" s="34" t="s">
        <v>315</v>
      </c>
      <c r="C138" s="34" t="s">
        <v>156</v>
      </c>
      <c r="D138" s="37">
        <v>8</v>
      </c>
      <c r="E138" s="39">
        <v>13</v>
      </c>
      <c r="F138" s="36">
        <f t="shared" si="4"/>
        <v>23.333333333333332</v>
      </c>
      <c r="G138" s="41">
        <v>14</v>
      </c>
      <c r="H138" s="26">
        <f t="shared" si="5"/>
        <v>35</v>
      </c>
      <c r="I138" s="23" t="str">
        <f>VLOOKUP(H138,SYS!$A$2:$B$7,2)</f>
        <v>F</v>
      </c>
    </row>
    <row r="139" spans="1:9" ht="15.75" x14ac:dyDescent="0.25">
      <c r="A139" s="23">
        <v>123</v>
      </c>
      <c r="B139" s="34" t="s">
        <v>316</v>
      </c>
      <c r="C139" s="34" t="s">
        <v>157</v>
      </c>
      <c r="D139" s="37">
        <v>2</v>
      </c>
      <c r="E139" s="39">
        <v>10</v>
      </c>
      <c r="F139" s="36">
        <f t="shared" si="4"/>
        <v>61.666666666666664</v>
      </c>
      <c r="G139" s="41">
        <v>37</v>
      </c>
      <c r="H139" s="26">
        <f t="shared" si="5"/>
        <v>49</v>
      </c>
      <c r="I139" s="23" t="str">
        <f>VLOOKUP(H139,SYS!$A$2:$B$7,2)</f>
        <v>D</v>
      </c>
    </row>
    <row r="140" spans="1:9" ht="15.75" x14ac:dyDescent="0.25">
      <c r="A140" s="23">
        <v>124</v>
      </c>
      <c r="B140" s="34" t="s">
        <v>317</v>
      </c>
      <c r="C140" s="34" t="s">
        <v>158</v>
      </c>
      <c r="D140" s="37">
        <v>3</v>
      </c>
      <c r="E140" s="39">
        <v>8</v>
      </c>
      <c r="F140" s="36">
        <f t="shared" si="4"/>
        <v>40</v>
      </c>
      <c r="G140" s="41">
        <v>24</v>
      </c>
      <c r="H140" s="26">
        <f t="shared" si="5"/>
        <v>35</v>
      </c>
      <c r="I140" s="23" t="str">
        <f>VLOOKUP(H140,SYS!$A$2:$B$7,2)</f>
        <v>F</v>
      </c>
    </row>
    <row r="141" spans="1:9" ht="15.75" x14ac:dyDescent="0.25">
      <c r="A141" s="23">
        <v>125</v>
      </c>
      <c r="B141" s="34" t="s">
        <v>318</v>
      </c>
      <c r="C141" s="34" t="s">
        <v>159</v>
      </c>
      <c r="D141" s="37">
        <v>3</v>
      </c>
      <c r="E141" s="39">
        <v>11</v>
      </c>
      <c r="F141" s="36">
        <f t="shared" si="4"/>
        <v>100</v>
      </c>
      <c r="G141" s="41">
        <v>60</v>
      </c>
      <c r="H141" s="26">
        <f t="shared" si="5"/>
        <v>74</v>
      </c>
      <c r="I141" s="23" t="str">
        <f>VLOOKUP(H141,SYS!$A$2:$B$7,2)</f>
        <v>A</v>
      </c>
    </row>
    <row r="142" spans="1:9" ht="15.75" x14ac:dyDescent="0.25">
      <c r="A142" s="23">
        <v>126</v>
      </c>
      <c r="B142" s="34" t="s">
        <v>319</v>
      </c>
      <c r="C142" s="34" t="s">
        <v>160</v>
      </c>
      <c r="D142" s="37">
        <v>5</v>
      </c>
      <c r="E142" s="39">
        <v>23</v>
      </c>
      <c r="F142" s="36">
        <f t="shared" si="4"/>
        <v>61.666666666666664</v>
      </c>
      <c r="G142" s="41">
        <v>37</v>
      </c>
      <c r="H142" s="26">
        <f t="shared" si="5"/>
        <v>65</v>
      </c>
      <c r="I142" s="23" t="str">
        <f>VLOOKUP(H142,SYS!$A$2:$B$7,2)</f>
        <v>B</v>
      </c>
    </row>
    <row r="143" spans="1:9" ht="15.75" x14ac:dyDescent="0.25">
      <c r="A143" s="23">
        <v>127</v>
      </c>
      <c r="B143" s="34" t="s">
        <v>320</v>
      </c>
      <c r="C143" s="34" t="s">
        <v>161</v>
      </c>
      <c r="D143" s="37">
        <v>8</v>
      </c>
      <c r="E143" s="39">
        <v>20</v>
      </c>
      <c r="F143" s="36">
        <f t="shared" si="4"/>
        <v>75</v>
      </c>
      <c r="G143" s="41">
        <v>45</v>
      </c>
      <c r="H143" s="26">
        <f t="shared" si="5"/>
        <v>73</v>
      </c>
      <c r="I143" s="23" t="str">
        <f>VLOOKUP(H143,SYS!$A$2:$B$7,2)</f>
        <v>A</v>
      </c>
    </row>
    <row r="144" spans="1:9" ht="15.75" x14ac:dyDescent="0.25">
      <c r="A144" s="23">
        <v>128</v>
      </c>
      <c r="B144" s="34" t="s">
        <v>321</v>
      </c>
      <c r="C144" s="34" t="s">
        <v>162</v>
      </c>
      <c r="D144" s="37">
        <v>0</v>
      </c>
      <c r="E144" s="39">
        <v>15</v>
      </c>
      <c r="F144" s="36">
        <f t="shared" si="4"/>
        <v>33.333333333333336</v>
      </c>
      <c r="G144" s="41">
        <v>20</v>
      </c>
      <c r="H144" s="26">
        <f t="shared" si="5"/>
        <v>35</v>
      </c>
      <c r="I144" s="23" t="str">
        <f>VLOOKUP(H144,SYS!$A$2:$B$7,2)</f>
        <v>F</v>
      </c>
    </row>
    <row r="145" spans="1:9" ht="15.75" x14ac:dyDescent="0.25">
      <c r="A145" s="23">
        <v>129</v>
      </c>
      <c r="B145" s="34" t="s">
        <v>322</v>
      </c>
      <c r="C145" s="34" t="s">
        <v>163</v>
      </c>
      <c r="D145" s="37">
        <v>7</v>
      </c>
      <c r="E145" s="39">
        <v>9</v>
      </c>
      <c r="F145" s="36">
        <f t="shared" si="4"/>
        <v>66.666666666666671</v>
      </c>
      <c r="G145" s="41">
        <v>40</v>
      </c>
      <c r="H145" s="26">
        <f t="shared" si="5"/>
        <v>56</v>
      </c>
      <c r="I145" s="23" t="str">
        <f>VLOOKUP(H145,SYS!$A$2:$B$7,2)</f>
        <v>C</v>
      </c>
    </row>
    <row r="146" spans="1:9" ht="15.75" x14ac:dyDescent="0.25">
      <c r="A146" s="23">
        <v>130</v>
      </c>
      <c r="B146" s="34" t="s">
        <v>220</v>
      </c>
      <c r="C146" s="34" t="s">
        <v>164</v>
      </c>
      <c r="D146" s="37">
        <v>2</v>
      </c>
      <c r="E146" s="39">
        <v>30</v>
      </c>
      <c r="F146" s="36">
        <f t="shared" ref="F146:F181" si="6">(G146*100)/60</f>
        <v>90</v>
      </c>
      <c r="G146" s="41">
        <v>54</v>
      </c>
      <c r="H146" s="26">
        <f t="shared" si="5"/>
        <v>86</v>
      </c>
      <c r="I146" s="23" t="str">
        <f>VLOOKUP(H146,SYS!$A$2:$B$7,2)</f>
        <v>A</v>
      </c>
    </row>
    <row r="147" spans="1:9" ht="15.75" x14ac:dyDescent="0.25">
      <c r="A147" s="23">
        <v>131</v>
      </c>
      <c r="B147" s="34" t="s">
        <v>323</v>
      </c>
      <c r="C147" s="34" t="s">
        <v>165</v>
      </c>
      <c r="D147" s="37">
        <v>4</v>
      </c>
      <c r="E147" s="39">
        <v>13</v>
      </c>
      <c r="F147" s="36">
        <f t="shared" si="6"/>
        <v>91.666666666666671</v>
      </c>
      <c r="G147" s="41">
        <v>55</v>
      </c>
      <c r="H147" s="26">
        <f t="shared" si="5"/>
        <v>72</v>
      </c>
      <c r="I147" s="23" t="str">
        <f>VLOOKUP(H147,SYS!$A$2:$B$7,2)</f>
        <v>A</v>
      </c>
    </row>
    <row r="148" spans="1:9" ht="15.75" x14ac:dyDescent="0.25">
      <c r="A148" s="23">
        <v>132</v>
      </c>
      <c r="B148" s="34" t="s">
        <v>324</v>
      </c>
      <c r="C148" s="34" t="s">
        <v>166</v>
      </c>
      <c r="D148" s="37">
        <v>4</v>
      </c>
      <c r="E148" s="39">
        <v>26</v>
      </c>
      <c r="F148" s="36">
        <f t="shared" si="6"/>
        <v>68.333333333333329</v>
      </c>
      <c r="G148" s="41">
        <v>41</v>
      </c>
      <c r="H148" s="26">
        <f t="shared" si="5"/>
        <v>71</v>
      </c>
      <c r="I148" s="23" t="str">
        <f>VLOOKUP(H148,SYS!$A$2:$B$7,2)</f>
        <v>A</v>
      </c>
    </row>
    <row r="149" spans="1:9" ht="15.75" x14ac:dyDescent="0.25">
      <c r="A149" s="23">
        <v>133</v>
      </c>
      <c r="B149" s="34" t="s">
        <v>325</v>
      </c>
      <c r="C149" s="34" t="s">
        <v>167</v>
      </c>
      <c r="D149" s="37">
        <v>1</v>
      </c>
      <c r="E149" s="39">
        <v>20</v>
      </c>
      <c r="F149" s="36">
        <f t="shared" si="6"/>
        <v>65</v>
      </c>
      <c r="G149" s="41">
        <v>39</v>
      </c>
      <c r="H149" s="26">
        <f t="shared" si="5"/>
        <v>60</v>
      </c>
      <c r="I149" s="23" t="str">
        <f>VLOOKUP(H149,SYS!$A$2:$B$7,2)</f>
        <v>B</v>
      </c>
    </row>
    <row r="150" spans="1:9" ht="15.75" x14ac:dyDescent="0.25">
      <c r="A150" s="23">
        <v>134</v>
      </c>
      <c r="B150" s="34" t="s">
        <v>313</v>
      </c>
      <c r="C150" s="34" t="s">
        <v>168</v>
      </c>
      <c r="D150" s="37">
        <v>5</v>
      </c>
      <c r="E150" s="39">
        <v>13</v>
      </c>
      <c r="F150" s="36">
        <f t="shared" si="6"/>
        <v>16.666666666666668</v>
      </c>
      <c r="G150" s="41">
        <v>10</v>
      </c>
      <c r="H150" s="26">
        <f t="shared" si="5"/>
        <v>28</v>
      </c>
      <c r="I150" s="23" t="str">
        <f>VLOOKUP(H150,SYS!$A$2:$B$7,2)</f>
        <v>F</v>
      </c>
    </row>
    <row r="151" spans="1:9" ht="15.75" x14ac:dyDescent="0.25">
      <c r="A151" s="23">
        <v>135</v>
      </c>
      <c r="B151" s="34" t="s">
        <v>326</v>
      </c>
      <c r="C151" s="34" t="s">
        <v>169</v>
      </c>
      <c r="D151" s="37">
        <v>3</v>
      </c>
      <c r="E151" s="39">
        <v>25</v>
      </c>
      <c r="F151" s="36">
        <f t="shared" si="6"/>
        <v>81.666666666666671</v>
      </c>
      <c r="G151" s="41">
        <v>49</v>
      </c>
      <c r="H151" s="26">
        <f t="shared" si="5"/>
        <v>77</v>
      </c>
      <c r="I151" s="23" t="str">
        <f>VLOOKUP(H151,SYS!$A$2:$B$7,2)</f>
        <v>A</v>
      </c>
    </row>
    <row r="152" spans="1:9" ht="15.75" x14ac:dyDescent="0.25">
      <c r="A152" s="23">
        <v>136</v>
      </c>
      <c r="B152" s="34" t="s">
        <v>327</v>
      </c>
      <c r="C152" s="34" t="s">
        <v>170</v>
      </c>
      <c r="D152" s="37">
        <v>9</v>
      </c>
      <c r="E152" s="39">
        <v>20</v>
      </c>
      <c r="F152" s="36">
        <f t="shared" si="6"/>
        <v>30</v>
      </c>
      <c r="G152" s="41">
        <v>18</v>
      </c>
      <c r="H152" s="26">
        <f t="shared" si="5"/>
        <v>47</v>
      </c>
      <c r="I152" s="23" t="str">
        <f>VLOOKUP(H152,SYS!$A$2:$B$7,2)</f>
        <v>D</v>
      </c>
    </row>
    <row r="153" spans="1:9" ht="15.75" x14ac:dyDescent="0.25">
      <c r="A153" s="23">
        <v>137</v>
      </c>
      <c r="B153" s="34" t="s">
        <v>328</v>
      </c>
      <c r="C153" s="34" t="s">
        <v>171</v>
      </c>
      <c r="D153" s="37">
        <v>3</v>
      </c>
      <c r="E153" s="39">
        <v>29</v>
      </c>
      <c r="F153" s="36">
        <f t="shared" si="6"/>
        <v>15</v>
      </c>
      <c r="G153" s="41">
        <v>9</v>
      </c>
      <c r="H153" s="26">
        <f t="shared" si="5"/>
        <v>41</v>
      </c>
      <c r="I153" s="23" t="str">
        <f>VLOOKUP(H153,SYS!$A$2:$B$7,2)</f>
        <v>D</v>
      </c>
    </row>
    <row r="154" spans="1:9" ht="15.75" x14ac:dyDescent="0.25">
      <c r="A154" s="23">
        <v>138</v>
      </c>
      <c r="B154" s="34" t="s">
        <v>329</v>
      </c>
      <c r="C154" s="34" t="s">
        <v>172</v>
      </c>
      <c r="D154" s="37">
        <v>8</v>
      </c>
      <c r="E154" s="39">
        <v>5</v>
      </c>
      <c r="F154" s="36">
        <f t="shared" si="6"/>
        <v>63.333333333333336</v>
      </c>
      <c r="G154" s="41">
        <v>38</v>
      </c>
      <c r="H154" s="26">
        <f t="shared" si="5"/>
        <v>51</v>
      </c>
      <c r="I154" s="23" t="str">
        <f>VLOOKUP(H154,SYS!$A$2:$B$7,2)</f>
        <v>C</v>
      </c>
    </row>
    <row r="155" spans="1:9" ht="15.75" x14ac:dyDescent="0.25">
      <c r="A155" s="23">
        <v>139</v>
      </c>
      <c r="B155" s="34" t="s">
        <v>330</v>
      </c>
      <c r="C155" s="34" t="s">
        <v>173</v>
      </c>
      <c r="D155" s="37">
        <v>5</v>
      </c>
      <c r="E155" s="39">
        <v>8</v>
      </c>
      <c r="F155" s="36">
        <f t="shared" si="6"/>
        <v>38.333333333333336</v>
      </c>
      <c r="G155" s="41">
        <v>23</v>
      </c>
      <c r="H155" s="26">
        <f t="shared" si="5"/>
        <v>36</v>
      </c>
      <c r="I155" s="23" t="str">
        <f>VLOOKUP(H155,SYS!$A$2:$B$7,2)</f>
        <v>F</v>
      </c>
    </row>
    <row r="156" spans="1:9" ht="15.75" x14ac:dyDescent="0.25">
      <c r="A156" s="23">
        <v>140</v>
      </c>
      <c r="B156" s="34" t="s">
        <v>299</v>
      </c>
      <c r="C156" s="34" t="s">
        <v>174</v>
      </c>
      <c r="D156" s="37">
        <v>3</v>
      </c>
      <c r="E156" s="39">
        <v>1</v>
      </c>
      <c r="F156" s="36">
        <f t="shared" si="6"/>
        <v>28.333333333333332</v>
      </c>
      <c r="G156" s="41">
        <v>17</v>
      </c>
      <c r="H156" s="26">
        <f t="shared" si="5"/>
        <v>21</v>
      </c>
      <c r="I156" s="23" t="str">
        <f>VLOOKUP(H156,SYS!$A$2:$B$7,2)</f>
        <v>F</v>
      </c>
    </row>
    <row r="157" spans="1:9" ht="15.75" x14ac:dyDescent="0.25">
      <c r="A157" s="23">
        <v>141</v>
      </c>
      <c r="B157" s="34" t="s">
        <v>331</v>
      </c>
      <c r="C157" s="34" t="s">
        <v>175</v>
      </c>
      <c r="D157" s="37">
        <v>8</v>
      </c>
      <c r="E157" s="39">
        <v>14</v>
      </c>
      <c r="F157" s="36">
        <f t="shared" si="6"/>
        <v>95</v>
      </c>
      <c r="G157" s="41">
        <v>57</v>
      </c>
      <c r="H157" s="26">
        <f t="shared" si="5"/>
        <v>79</v>
      </c>
      <c r="I157" s="23" t="str">
        <f>VLOOKUP(H157,SYS!$A$2:$B$7,2)</f>
        <v>A</v>
      </c>
    </row>
    <row r="158" spans="1:9" ht="15.75" x14ac:dyDescent="0.25">
      <c r="A158" s="23">
        <v>142</v>
      </c>
      <c r="B158" s="34" t="s">
        <v>332</v>
      </c>
      <c r="C158" s="34" t="s">
        <v>176</v>
      </c>
      <c r="D158" s="37">
        <v>7</v>
      </c>
      <c r="E158" s="39">
        <v>13</v>
      </c>
      <c r="F158" s="36">
        <f t="shared" si="6"/>
        <v>25</v>
      </c>
      <c r="G158" s="41">
        <v>15</v>
      </c>
      <c r="H158" s="26">
        <f t="shared" si="5"/>
        <v>35</v>
      </c>
      <c r="I158" s="23" t="str">
        <f>VLOOKUP(H158,SYS!$A$2:$B$7,2)</f>
        <v>F</v>
      </c>
    </row>
    <row r="159" spans="1:9" ht="15.75" x14ac:dyDescent="0.25">
      <c r="A159" s="23">
        <v>143</v>
      </c>
      <c r="B159" s="34" t="s">
        <v>333</v>
      </c>
      <c r="C159" s="34" t="s">
        <v>177</v>
      </c>
      <c r="D159" s="37">
        <v>10</v>
      </c>
      <c r="E159" s="39">
        <v>5</v>
      </c>
      <c r="F159" s="36">
        <f t="shared" si="6"/>
        <v>40</v>
      </c>
      <c r="G159" s="41">
        <v>24</v>
      </c>
      <c r="H159" s="26">
        <f t="shared" si="5"/>
        <v>39</v>
      </c>
      <c r="I159" s="23" t="str">
        <f>VLOOKUP(H159,SYS!$A$2:$B$7,2)</f>
        <v>F</v>
      </c>
    </row>
    <row r="160" spans="1:9" ht="15.75" x14ac:dyDescent="0.25">
      <c r="A160" s="23">
        <v>144</v>
      </c>
      <c r="B160" s="34" t="s">
        <v>334</v>
      </c>
      <c r="C160" s="34" t="s">
        <v>178</v>
      </c>
      <c r="D160" s="37">
        <v>0</v>
      </c>
      <c r="E160" s="39">
        <v>20</v>
      </c>
      <c r="F160" s="36">
        <f t="shared" si="6"/>
        <v>25</v>
      </c>
      <c r="G160" s="41">
        <v>15</v>
      </c>
      <c r="H160" s="26">
        <f t="shared" si="5"/>
        <v>35</v>
      </c>
      <c r="I160" s="23" t="str">
        <f>VLOOKUP(H160,SYS!$A$2:$B$7,2)</f>
        <v>F</v>
      </c>
    </row>
    <row r="161" spans="1:9" ht="15.75" x14ac:dyDescent="0.25">
      <c r="A161" s="23">
        <v>145</v>
      </c>
      <c r="B161" s="34" t="s">
        <v>335</v>
      </c>
      <c r="C161" s="34" t="s">
        <v>179</v>
      </c>
      <c r="D161" s="37">
        <v>2</v>
      </c>
      <c r="E161" s="39">
        <v>18</v>
      </c>
      <c r="F161" s="36">
        <f t="shared" si="6"/>
        <v>5</v>
      </c>
      <c r="G161" s="41">
        <v>3</v>
      </c>
      <c r="H161" s="26">
        <f t="shared" si="5"/>
        <v>23</v>
      </c>
      <c r="I161" s="23" t="str">
        <f>VLOOKUP(H161,SYS!$A$2:$B$7,2)</f>
        <v>F</v>
      </c>
    </row>
    <row r="162" spans="1:9" ht="15.75" x14ac:dyDescent="0.25">
      <c r="A162" s="23">
        <v>146</v>
      </c>
      <c r="B162" s="34" t="s">
        <v>336</v>
      </c>
      <c r="C162" s="34" t="s">
        <v>180</v>
      </c>
      <c r="D162" s="37">
        <v>3</v>
      </c>
      <c r="E162" s="39">
        <v>12</v>
      </c>
      <c r="F162" s="36">
        <f t="shared" si="6"/>
        <v>41.666666666666664</v>
      </c>
      <c r="G162" s="41">
        <v>25</v>
      </c>
      <c r="H162" s="26">
        <f t="shared" si="5"/>
        <v>40</v>
      </c>
      <c r="I162" s="23" t="str">
        <f>VLOOKUP(H162,SYS!$A$2:$B$7,2)</f>
        <v>D</v>
      </c>
    </row>
    <row r="163" spans="1:9" ht="15.75" x14ac:dyDescent="0.25">
      <c r="A163" s="23">
        <v>147</v>
      </c>
      <c r="B163" s="34" t="s">
        <v>337</v>
      </c>
      <c r="C163" s="34" t="s">
        <v>181</v>
      </c>
      <c r="D163" s="37">
        <v>6</v>
      </c>
      <c r="E163" s="39">
        <v>4</v>
      </c>
      <c r="F163" s="36">
        <f t="shared" si="6"/>
        <v>18.333333333333332</v>
      </c>
      <c r="G163" s="41">
        <v>11</v>
      </c>
      <c r="H163" s="26">
        <f t="shared" si="5"/>
        <v>21</v>
      </c>
      <c r="I163" s="23" t="str">
        <f>VLOOKUP(H163,SYS!$A$2:$B$7,2)</f>
        <v>F</v>
      </c>
    </row>
    <row r="164" spans="1:9" ht="15.75" x14ac:dyDescent="0.25">
      <c r="A164" s="23">
        <v>148</v>
      </c>
      <c r="B164" s="34" t="s">
        <v>338</v>
      </c>
      <c r="C164" s="34" t="s">
        <v>182</v>
      </c>
      <c r="D164" s="37">
        <v>2</v>
      </c>
      <c r="E164" s="39">
        <v>10</v>
      </c>
      <c r="F164" s="36">
        <f t="shared" si="6"/>
        <v>60</v>
      </c>
      <c r="G164" s="41">
        <v>36</v>
      </c>
      <c r="H164" s="26">
        <f t="shared" si="5"/>
        <v>48</v>
      </c>
      <c r="I164" s="23" t="str">
        <f>VLOOKUP(H164,SYS!$A$2:$B$7,2)</f>
        <v>D</v>
      </c>
    </row>
    <row r="165" spans="1:9" ht="15.75" x14ac:dyDescent="0.25">
      <c r="A165" s="23">
        <v>149</v>
      </c>
      <c r="B165" s="34" t="s">
        <v>339</v>
      </c>
      <c r="C165" s="34" t="s">
        <v>183</v>
      </c>
      <c r="D165" s="37">
        <v>6</v>
      </c>
      <c r="E165" s="39">
        <v>29</v>
      </c>
      <c r="F165" s="36">
        <f t="shared" si="6"/>
        <v>45</v>
      </c>
      <c r="G165" s="41">
        <v>27</v>
      </c>
      <c r="H165" s="26">
        <f t="shared" si="5"/>
        <v>62</v>
      </c>
      <c r="I165" s="23" t="str">
        <f>VLOOKUP(H165,SYS!$A$2:$B$7,2)</f>
        <v>B</v>
      </c>
    </row>
    <row r="166" spans="1:9" ht="15.75" x14ac:dyDescent="0.25">
      <c r="A166" s="23">
        <v>150</v>
      </c>
      <c r="B166" s="34" t="s">
        <v>340</v>
      </c>
      <c r="C166" s="34" t="s">
        <v>184</v>
      </c>
      <c r="D166" s="37">
        <v>4</v>
      </c>
      <c r="E166" s="39">
        <v>1</v>
      </c>
      <c r="F166" s="36">
        <f t="shared" si="6"/>
        <v>21.666666666666668</v>
      </c>
      <c r="G166" s="41">
        <v>13</v>
      </c>
      <c r="H166" s="26">
        <f t="shared" si="5"/>
        <v>18</v>
      </c>
      <c r="I166" s="23" t="str">
        <f>VLOOKUP(H166,SYS!$A$2:$B$7,2)</f>
        <v>F</v>
      </c>
    </row>
    <row r="167" spans="1:9" ht="15.75" x14ac:dyDescent="0.25">
      <c r="A167" s="23">
        <v>151</v>
      </c>
      <c r="B167" s="34" t="s">
        <v>341</v>
      </c>
      <c r="C167" s="34" t="s">
        <v>185</v>
      </c>
      <c r="D167" s="37">
        <v>9</v>
      </c>
      <c r="E167" s="39">
        <v>2</v>
      </c>
      <c r="F167" s="36">
        <f t="shared" si="6"/>
        <v>46.666666666666664</v>
      </c>
      <c r="G167" s="41">
        <v>28</v>
      </c>
      <c r="H167" s="26">
        <f t="shared" si="5"/>
        <v>39</v>
      </c>
      <c r="I167" s="23" t="str">
        <f>VLOOKUP(H167,SYS!$A$2:$B$7,2)</f>
        <v>F</v>
      </c>
    </row>
    <row r="168" spans="1:9" ht="15.75" x14ac:dyDescent="0.25">
      <c r="A168" s="23">
        <v>152</v>
      </c>
      <c r="B168" s="34" t="s">
        <v>342</v>
      </c>
      <c r="C168" s="34" t="s">
        <v>186</v>
      </c>
      <c r="D168" s="37">
        <v>9</v>
      </c>
      <c r="E168" s="39">
        <v>25</v>
      </c>
      <c r="F168" s="36">
        <f t="shared" si="6"/>
        <v>5</v>
      </c>
      <c r="G168" s="41">
        <v>3</v>
      </c>
      <c r="H168" s="26">
        <f t="shared" si="5"/>
        <v>37</v>
      </c>
      <c r="I168" s="23" t="str">
        <f>VLOOKUP(H168,SYS!$A$2:$B$7,2)</f>
        <v>F</v>
      </c>
    </row>
    <row r="169" spans="1:9" ht="15.75" x14ac:dyDescent="0.25">
      <c r="A169" s="23">
        <v>153</v>
      </c>
      <c r="B169" s="34" t="s">
        <v>217</v>
      </c>
      <c r="C169" s="34" t="s">
        <v>187</v>
      </c>
      <c r="D169" s="37">
        <v>7</v>
      </c>
      <c r="E169" s="39">
        <v>0</v>
      </c>
      <c r="F169" s="36">
        <f t="shared" si="6"/>
        <v>65</v>
      </c>
      <c r="G169" s="41">
        <v>39</v>
      </c>
      <c r="H169" s="26">
        <f t="shared" si="5"/>
        <v>46</v>
      </c>
      <c r="I169" s="23" t="str">
        <f>VLOOKUP(H169,SYS!$A$2:$B$7,2)</f>
        <v>D</v>
      </c>
    </row>
    <row r="170" spans="1:9" ht="15.75" x14ac:dyDescent="0.25">
      <c r="A170" s="23">
        <v>154</v>
      </c>
      <c r="B170" s="34" t="s">
        <v>343</v>
      </c>
      <c r="C170" s="34" t="s">
        <v>188</v>
      </c>
      <c r="D170" s="37">
        <v>9</v>
      </c>
      <c r="E170" s="39">
        <v>23</v>
      </c>
      <c r="F170" s="36">
        <f t="shared" si="6"/>
        <v>31.666666666666668</v>
      </c>
      <c r="G170" s="41">
        <v>19</v>
      </c>
      <c r="H170" s="26">
        <f t="shared" si="5"/>
        <v>51</v>
      </c>
      <c r="I170" s="23" t="str">
        <f>VLOOKUP(H170,SYS!$A$2:$B$7,2)</f>
        <v>C</v>
      </c>
    </row>
    <row r="171" spans="1:9" ht="15.75" x14ac:dyDescent="0.25">
      <c r="A171" s="23">
        <v>155</v>
      </c>
      <c r="B171" s="34" t="s">
        <v>344</v>
      </c>
      <c r="C171" s="34" t="s">
        <v>189</v>
      </c>
      <c r="D171" s="37">
        <v>6</v>
      </c>
      <c r="E171" s="39">
        <v>20</v>
      </c>
      <c r="F171" s="36">
        <f t="shared" si="6"/>
        <v>73.333333333333329</v>
      </c>
      <c r="G171" s="41">
        <v>44</v>
      </c>
      <c r="H171" s="26">
        <f t="shared" si="5"/>
        <v>70</v>
      </c>
      <c r="I171" s="23" t="str">
        <f>VLOOKUP(H171,SYS!$A$2:$B$7,2)</f>
        <v>A</v>
      </c>
    </row>
    <row r="172" spans="1:9" ht="15.75" x14ac:dyDescent="0.25">
      <c r="A172" s="23">
        <v>156</v>
      </c>
      <c r="B172" s="34" t="s">
        <v>345</v>
      </c>
      <c r="C172" s="34" t="s">
        <v>190</v>
      </c>
      <c r="D172" s="37">
        <v>9</v>
      </c>
      <c r="E172" s="39">
        <v>13</v>
      </c>
      <c r="F172" s="36">
        <f t="shared" si="6"/>
        <v>60</v>
      </c>
      <c r="G172" s="41">
        <v>36</v>
      </c>
      <c r="H172" s="26">
        <f t="shared" si="5"/>
        <v>58</v>
      </c>
      <c r="I172" s="23" t="str">
        <f>VLOOKUP(H172,SYS!$A$2:$B$7,2)</f>
        <v>C</v>
      </c>
    </row>
    <row r="173" spans="1:9" ht="15.75" x14ac:dyDescent="0.25">
      <c r="A173" s="23">
        <v>157</v>
      </c>
      <c r="B173" s="34" t="s">
        <v>346</v>
      </c>
      <c r="C173" s="34" t="s">
        <v>191</v>
      </c>
      <c r="D173" s="37">
        <v>10</v>
      </c>
      <c r="E173" s="39">
        <v>21</v>
      </c>
      <c r="F173" s="36">
        <f t="shared" si="6"/>
        <v>6.666666666666667</v>
      </c>
      <c r="G173" s="41">
        <v>4</v>
      </c>
      <c r="H173" s="26">
        <f t="shared" si="5"/>
        <v>35</v>
      </c>
      <c r="I173" s="23" t="str">
        <f>VLOOKUP(H173,SYS!$A$2:$B$7,2)</f>
        <v>F</v>
      </c>
    </row>
    <row r="174" spans="1:9" ht="15.75" x14ac:dyDescent="0.25">
      <c r="A174" s="23">
        <v>158</v>
      </c>
      <c r="B174" s="34" t="s">
        <v>347</v>
      </c>
      <c r="C174" s="34" t="s">
        <v>192</v>
      </c>
      <c r="D174" s="37">
        <v>2</v>
      </c>
      <c r="E174" s="39">
        <v>13</v>
      </c>
      <c r="F174" s="36">
        <f t="shared" si="6"/>
        <v>86.666666666666671</v>
      </c>
      <c r="G174" s="41">
        <v>52</v>
      </c>
      <c r="H174" s="26">
        <f t="shared" si="5"/>
        <v>67</v>
      </c>
      <c r="I174" s="23" t="str">
        <f>VLOOKUP(H174,SYS!$A$2:$B$7,2)</f>
        <v>B</v>
      </c>
    </row>
    <row r="175" spans="1:9" ht="15.75" x14ac:dyDescent="0.25">
      <c r="A175" s="23">
        <v>159</v>
      </c>
      <c r="B175" s="34" t="s">
        <v>348</v>
      </c>
      <c r="C175" s="34" t="s">
        <v>193</v>
      </c>
      <c r="D175" s="37">
        <v>6</v>
      </c>
      <c r="E175" s="39">
        <v>4</v>
      </c>
      <c r="F175" s="36">
        <f t="shared" si="6"/>
        <v>75</v>
      </c>
      <c r="G175" s="41">
        <v>45</v>
      </c>
      <c r="H175" s="26">
        <f t="shared" si="5"/>
        <v>55</v>
      </c>
      <c r="I175" s="23" t="str">
        <f>VLOOKUP(H175,SYS!$A$2:$B$7,2)</f>
        <v>C</v>
      </c>
    </row>
    <row r="176" spans="1:9" ht="15.75" x14ac:dyDescent="0.25">
      <c r="A176" s="23">
        <v>160</v>
      </c>
      <c r="B176" s="34" t="s">
        <v>349</v>
      </c>
      <c r="C176" s="34" t="s">
        <v>194</v>
      </c>
      <c r="D176" s="37">
        <v>1</v>
      </c>
      <c r="E176" s="39">
        <v>11</v>
      </c>
      <c r="F176" s="36">
        <f t="shared" si="6"/>
        <v>28.333333333333332</v>
      </c>
      <c r="G176" s="41">
        <v>17</v>
      </c>
      <c r="H176" s="26">
        <f t="shared" si="5"/>
        <v>29</v>
      </c>
      <c r="I176" s="23" t="str">
        <f>VLOOKUP(H176,SYS!$A$2:$B$7,2)</f>
        <v>F</v>
      </c>
    </row>
    <row r="177" spans="1:9" ht="15.75" x14ac:dyDescent="0.25">
      <c r="A177" s="23">
        <v>161</v>
      </c>
      <c r="B177" s="34" t="s">
        <v>350</v>
      </c>
      <c r="C177" s="34" t="s">
        <v>195</v>
      </c>
      <c r="D177" s="37">
        <v>7</v>
      </c>
      <c r="E177" s="39">
        <v>4</v>
      </c>
      <c r="F177" s="36">
        <f t="shared" si="6"/>
        <v>40</v>
      </c>
      <c r="G177" s="41">
        <v>24</v>
      </c>
      <c r="H177" s="26">
        <f t="shared" si="5"/>
        <v>35</v>
      </c>
      <c r="I177" s="23" t="str">
        <f>VLOOKUP(H177,SYS!$A$2:$B$7,2)</f>
        <v>F</v>
      </c>
    </row>
    <row r="178" spans="1:9" ht="15.75" x14ac:dyDescent="0.25">
      <c r="A178" s="23">
        <v>162</v>
      </c>
      <c r="B178" s="34" t="s">
        <v>351</v>
      </c>
      <c r="C178" s="34" t="s">
        <v>196</v>
      </c>
      <c r="D178" s="37">
        <v>6</v>
      </c>
      <c r="E178" s="39">
        <v>19</v>
      </c>
      <c r="F178" s="36">
        <f t="shared" si="6"/>
        <v>53.333333333333336</v>
      </c>
      <c r="G178" s="41">
        <v>32</v>
      </c>
      <c r="H178" s="26">
        <f t="shared" si="5"/>
        <v>57</v>
      </c>
      <c r="I178" s="23" t="str">
        <f>VLOOKUP(H178,SYS!$A$2:$B$7,2)</f>
        <v>C</v>
      </c>
    </row>
    <row r="179" spans="1:9" ht="15.75" x14ac:dyDescent="0.25">
      <c r="A179" s="23">
        <v>163</v>
      </c>
      <c r="B179" s="34" t="s">
        <v>352</v>
      </c>
      <c r="C179" s="34" t="s">
        <v>197</v>
      </c>
      <c r="D179" s="37">
        <v>2</v>
      </c>
      <c r="E179" s="39">
        <v>23</v>
      </c>
      <c r="F179" s="36">
        <f t="shared" si="6"/>
        <v>53.333333333333336</v>
      </c>
      <c r="G179" s="41">
        <v>32</v>
      </c>
      <c r="H179" s="26">
        <f t="shared" si="5"/>
        <v>57</v>
      </c>
      <c r="I179" s="23" t="str">
        <f>VLOOKUP(H179,SYS!$A$2:$B$7,2)</f>
        <v>C</v>
      </c>
    </row>
    <row r="180" spans="1:9" ht="15.75" x14ac:dyDescent="0.25">
      <c r="A180" s="23">
        <v>164</v>
      </c>
      <c r="B180" s="34" t="s">
        <v>353</v>
      </c>
      <c r="C180" s="34" t="s">
        <v>198</v>
      </c>
      <c r="D180" s="37">
        <v>8</v>
      </c>
      <c r="E180" s="39">
        <v>27</v>
      </c>
      <c r="F180" s="36">
        <f t="shared" si="6"/>
        <v>58.333333333333336</v>
      </c>
      <c r="G180" s="41">
        <v>35</v>
      </c>
      <c r="H180" s="26">
        <f t="shared" si="5"/>
        <v>70</v>
      </c>
      <c r="I180" s="23" t="str">
        <f>VLOOKUP(H180,SYS!$A$2:$B$7,2)</f>
        <v>A</v>
      </c>
    </row>
    <row r="181" spans="1:9" ht="15.75" x14ac:dyDescent="0.25">
      <c r="A181" s="23">
        <v>165</v>
      </c>
      <c r="B181" s="34" t="s">
        <v>354</v>
      </c>
      <c r="C181" s="34" t="s">
        <v>199</v>
      </c>
      <c r="D181" s="37">
        <v>9</v>
      </c>
      <c r="E181" s="39">
        <v>29</v>
      </c>
      <c r="F181" s="36">
        <f t="shared" si="6"/>
        <v>21.666666666666668</v>
      </c>
      <c r="G181" s="41">
        <v>13</v>
      </c>
      <c r="H181" s="26">
        <f t="shared" si="5"/>
        <v>51</v>
      </c>
      <c r="I181" s="23" t="str">
        <f>VLOOKUP(H181,SYS!$A$2:$B$7,2)</f>
        <v>C</v>
      </c>
    </row>
    <row r="193" spans="4:7" x14ac:dyDescent="0.2">
      <c r="D193" s="37"/>
      <c r="E193" s="39"/>
      <c r="G193" s="41"/>
    </row>
    <row r="194" spans="4:7" x14ac:dyDescent="0.2">
      <c r="D194" s="37"/>
      <c r="E194" s="39"/>
      <c r="G194" s="41"/>
    </row>
    <row r="195" spans="4:7" x14ac:dyDescent="0.2">
      <c r="D195" s="37"/>
      <c r="E195" s="39"/>
      <c r="G195" s="41"/>
    </row>
    <row r="196" spans="4:7" x14ac:dyDescent="0.2">
      <c r="D196" s="37"/>
      <c r="E196" s="39"/>
      <c r="G196" s="41"/>
    </row>
    <row r="197" spans="4:7" x14ac:dyDescent="0.2">
      <c r="D197" s="37"/>
      <c r="E197" s="39"/>
      <c r="G197" s="41"/>
    </row>
    <row r="198" spans="4:7" x14ac:dyDescent="0.2">
      <c r="D198" s="37"/>
      <c r="E198" s="39"/>
      <c r="G198" s="41"/>
    </row>
    <row r="199" spans="4:7" x14ac:dyDescent="0.2">
      <c r="D199" s="37"/>
      <c r="E199" s="39"/>
      <c r="G199" s="41"/>
    </row>
    <row r="200" spans="4:7" x14ac:dyDescent="0.2">
      <c r="D200" s="37"/>
      <c r="E200" s="39"/>
      <c r="G200" s="41"/>
    </row>
    <row r="201" spans="4:7" x14ac:dyDescent="0.2">
      <c r="D201" s="37"/>
      <c r="E201" s="39"/>
      <c r="G201" s="41"/>
    </row>
    <row r="202" spans="4:7" x14ac:dyDescent="0.2">
      <c r="D202" s="37"/>
      <c r="E202" s="39"/>
      <c r="G202" s="41"/>
    </row>
    <row r="203" spans="4:7" x14ac:dyDescent="0.2">
      <c r="D203" s="37"/>
      <c r="E203" s="39"/>
      <c r="G203" s="41"/>
    </row>
    <row r="204" spans="4:7" x14ac:dyDescent="0.2">
      <c r="D204" s="37"/>
      <c r="E204" s="39"/>
      <c r="G204" s="41"/>
    </row>
    <row r="205" spans="4:7" x14ac:dyDescent="0.2">
      <c r="D205" s="37"/>
      <c r="E205" s="39"/>
      <c r="G205" s="41"/>
    </row>
    <row r="206" spans="4:7" x14ac:dyDescent="0.2">
      <c r="D206" s="37"/>
      <c r="E206" s="39"/>
      <c r="G206" s="41"/>
    </row>
    <row r="207" spans="4:7" x14ac:dyDescent="0.2">
      <c r="D207" s="37"/>
      <c r="E207" s="39"/>
      <c r="G207" s="41"/>
    </row>
    <row r="208" spans="4:7" x14ac:dyDescent="0.2">
      <c r="D208" s="37"/>
      <c r="E208" s="39"/>
      <c r="G208" s="41"/>
    </row>
    <row r="209" spans="4:7" x14ac:dyDescent="0.2">
      <c r="D209" s="37"/>
      <c r="E209" s="39"/>
      <c r="G209" s="41"/>
    </row>
    <row r="210" spans="4:7" x14ac:dyDescent="0.2">
      <c r="D210" s="37"/>
      <c r="E210" s="39"/>
      <c r="G210" s="41"/>
    </row>
    <row r="211" spans="4:7" x14ac:dyDescent="0.2">
      <c r="D211" s="37"/>
      <c r="E211" s="39"/>
      <c r="G211" s="41"/>
    </row>
    <row r="212" spans="4:7" x14ac:dyDescent="0.2">
      <c r="D212" s="37"/>
      <c r="E212" s="39"/>
      <c r="G212" s="41"/>
    </row>
    <row r="213" spans="4:7" x14ac:dyDescent="0.2">
      <c r="D213" s="37"/>
      <c r="E213" s="39"/>
      <c r="G213" s="41"/>
    </row>
    <row r="214" spans="4:7" x14ac:dyDescent="0.2">
      <c r="D214" s="37"/>
      <c r="E214" s="39"/>
      <c r="G214" s="41"/>
    </row>
    <row r="215" spans="4:7" x14ac:dyDescent="0.2">
      <c r="D215" s="37"/>
      <c r="E215" s="39"/>
      <c r="G215" s="41"/>
    </row>
    <row r="216" spans="4:7" x14ac:dyDescent="0.2">
      <c r="D216" s="37"/>
      <c r="E216" s="39"/>
      <c r="G216" s="41"/>
    </row>
    <row r="217" spans="4:7" x14ac:dyDescent="0.2">
      <c r="D217" s="37"/>
      <c r="E217" s="39"/>
      <c r="G217" s="41"/>
    </row>
    <row r="218" spans="4:7" x14ac:dyDescent="0.2">
      <c r="D218" s="37"/>
      <c r="E218" s="39"/>
      <c r="G218" s="41"/>
    </row>
    <row r="219" spans="4:7" x14ac:dyDescent="0.2">
      <c r="D219" s="37"/>
      <c r="E219" s="39"/>
      <c r="G219" s="41"/>
    </row>
    <row r="220" spans="4:7" x14ac:dyDescent="0.2">
      <c r="D220" s="37"/>
      <c r="E220" s="39"/>
      <c r="G220" s="41"/>
    </row>
    <row r="221" spans="4:7" x14ac:dyDescent="0.2">
      <c r="D221" s="37"/>
      <c r="E221" s="39"/>
      <c r="G221" s="41"/>
    </row>
    <row r="222" spans="4:7" x14ac:dyDescent="0.2">
      <c r="D222" s="37"/>
      <c r="E222" s="39"/>
      <c r="G222" s="41"/>
    </row>
    <row r="223" spans="4:7" x14ac:dyDescent="0.2">
      <c r="D223" s="37"/>
      <c r="E223" s="39"/>
      <c r="G223" s="41"/>
    </row>
    <row r="224" spans="4:7" x14ac:dyDescent="0.2">
      <c r="D224" s="37"/>
      <c r="E224" s="39"/>
      <c r="G224" s="41"/>
    </row>
    <row r="225" spans="4:7" x14ac:dyDescent="0.2">
      <c r="D225" s="37"/>
      <c r="E225" s="39"/>
      <c r="G225" s="41"/>
    </row>
    <row r="226" spans="4:7" x14ac:dyDescent="0.2">
      <c r="D226" s="37"/>
      <c r="E226" s="39"/>
      <c r="G226" s="41"/>
    </row>
    <row r="227" spans="4:7" x14ac:dyDescent="0.2">
      <c r="D227" s="37"/>
      <c r="E227" s="39"/>
      <c r="G227" s="41"/>
    </row>
    <row r="228" spans="4:7" x14ac:dyDescent="0.2">
      <c r="D228" s="37"/>
      <c r="E228" s="39"/>
      <c r="G228" s="41"/>
    </row>
    <row r="229" spans="4:7" x14ac:dyDescent="0.2">
      <c r="D229" s="37"/>
      <c r="E229" s="39"/>
      <c r="G229" s="41"/>
    </row>
    <row r="230" spans="4:7" x14ac:dyDescent="0.2">
      <c r="D230" s="37"/>
      <c r="E230" s="39"/>
      <c r="G230" s="41"/>
    </row>
    <row r="231" spans="4:7" x14ac:dyDescent="0.2">
      <c r="D231" s="37"/>
      <c r="E231" s="39"/>
      <c r="G231" s="41"/>
    </row>
    <row r="232" spans="4:7" x14ac:dyDescent="0.2">
      <c r="D232" s="37"/>
      <c r="E232" s="39"/>
      <c r="G232" s="41"/>
    </row>
    <row r="233" spans="4:7" x14ac:dyDescent="0.2">
      <c r="D233" s="37"/>
      <c r="E233" s="39"/>
      <c r="G233" s="41"/>
    </row>
    <row r="234" spans="4:7" x14ac:dyDescent="0.2">
      <c r="D234" s="37"/>
      <c r="E234" s="39"/>
      <c r="G234" s="41"/>
    </row>
    <row r="235" spans="4:7" x14ac:dyDescent="0.2">
      <c r="D235" s="37"/>
      <c r="E235" s="39"/>
      <c r="G235" s="41"/>
    </row>
    <row r="236" spans="4:7" x14ac:dyDescent="0.2">
      <c r="D236" s="37"/>
      <c r="E236" s="39"/>
      <c r="G236" s="41"/>
    </row>
    <row r="237" spans="4:7" x14ac:dyDescent="0.2">
      <c r="D237" s="37"/>
      <c r="E237" s="39"/>
      <c r="G237" s="41"/>
    </row>
    <row r="238" spans="4:7" x14ac:dyDescent="0.2">
      <c r="D238" s="37"/>
      <c r="E238" s="39"/>
      <c r="G238" s="41"/>
    </row>
    <row r="239" spans="4:7" x14ac:dyDescent="0.2">
      <c r="D239" s="37"/>
      <c r="E239" s="39"/>
      <c r="G239" s="41"/>
    </row>
    <row r="240" spans="4:7" x14ac:dyDescent="0.2">
      <c r="D240" s="37"/>
      <c r="E240" s="39"/>
      <c r="G240" s="41"/>
    </row>
    <row r="241" spans="4:7" x14ac:dyDescent="0.2">
      <c r="D241" s="37"/>
      <c r="E241" s="39"/>
      <c r="G241" s="41"/>
    </row>
    <row r="242" spans="4:7" x14ac:dyDescent="0.2">
      <c r="D242" s="37"/>
      <c r="E242" s="39"/>
      <c r="G242" s="41"/>
    </row>
    <row r="243" spans="4:7" x14ac:dyDescent="0.2">
      <c r="D243" s="37"/>
      <c r="E243" s="39"/>
      <c r="G243" s="41"/>
    </row>
    <row r="244" spans="4:7" x14ac:dyDescent="0.2">
      <c r="D244" s="37"/>
      <c r="E244" s="39"/>
      <c r="G244" s="41"/>
    </row>
    <row r="245" spans="4:7" x14ac:dyDescent="0.2">
      <c r="D245" s="37"/>
      <c r="E245" s="39"/>
      <c r="G245" s="41"/>
    </row>
    <row r="246" spans="4:7" x14ac:dyDescent="0.2">
      <c r="D246" s="37"/>
      <c r="E246" s="39"/>
      <c r="G246" s="41"/>
    </row>
    <row r="247" spans="4:7" x14ac:dyDescent="0.2">
      <c r="D247" s="37"/>
      <c r="E247" s="39"/>
      <c r="G247" s="41"/>
    </row>
    <row r="248" spans="4:7" x14ac:dyDescent="0.2">
      <c r="D248" s="37"/>
      <c r="E248" s="39"/>
      <c r="G248" s="41"/>
    </row>
    <row r="249" spans="4:7" x14ac:dyDescent="0.2">
      <c r="D249" s="37"/>
      <c r="E249" s="39"/>
      <c r="G249" s="41"/>
    </row>
    <row r="250" spans="4:7" x14ac:dyDescent="0.2">
      <c r="D250" s="37"/>
      <c r="E250" s="39"/>
      <c r="G250" s="41"/>
    </row>
    <row r="251" spans="4:7" x14ac:dyDescent="0.2">
      <c r="D251" s="37"/>
      <c r="E251" s="39"/>
      <c r="G251" s="41"/>
    </row>
    <row r="252" spans="4:7" x14ac:dyDescent="0.2">
      <c r="D252" s="37"/>
      <c r="E252" s="39"/>
      <c r="G252" s="41"/>
    </row>
    <row r="253" spans="4:7" x14ac:dyDescent="0.2">
      <c r="D253" s="37"/>
      <c r="E253" s="39"/>
      <c r="G253" s="41"/>
    </row>
    <row r="254" spans="4:7" x14ac:dyDescent="0.2">
      <c r="D254" s="37"/>
      <c r="E254" s="39"/>
      <c r="G254" s="41"/>
    </row>
    <row r="255" spans="4:7" x14ac:dyDescent="0.2">
      <c r="D255" s="37"/>
      <c r="E255" s="39"/>
      <c r="G255" s="41"/>
    </row>
    <row r="256" spans="4:7" x14ac:dyDescent="0.2">
      <c r="D256" s="37"/>
      <c r="E256" s="39"/>
      <c r="G256" s="41"/>
    </row>
    <row r="257" spans="4:7" x14ac:dyDescent="0.2">
      <c r="D257" s="37"/>
      <c r="E257" s="39"/>
      <c r="G257" s="41"/>
    </row>
    <row r="258" spans="4:7" x14ac:dyDescent="0.2">
      <c r="D258" s="37"/>
      <c r="E258" s="39"/>
      <c r="G258" s="41"/>
    </row>
    <row r="259" spans="4:7" x14ac:dyDescent="0.2">
      <c r="D259" s="37"/>
      <c r="E259" s="39"/>
      <c r="G259" s="41"/>
    </row>
    <row r="260" spans="4:7" x14ac:dyDescent="0.2">
      <c r="D260" s="37"/>
      <c r="E260" s="39"/>
      <c r="G260" s="41"/>
    </row>
    <row r="261" spans="4:7" x14ac:dyDescent="0.2">
      <c r="D261" s="37"/>
      <c r="E261" s="39"/>
      <c r="G261" s="41"/>
    </row>
    <row r="262" spans="4:7" x14ac:dyDescent="0.2">
      <c r="D262" s="37"/>
      <c r="E262" s="39"/>
      <c r="G262" s="41"/>
    </row>
    <row r="263" spans="4:7" x14ac:dyDescent="0.2">
      <c r="D263" s="37"/>
      <c r="E263" s="39"/>
      <c r="G263" s="41"/>
    </row>
    <row r="264" spans="4:7" x14ac:dyDescent="0.2">
      <c r="D264" s="37"/>
      <c r="E264" s="39"/>
      <c r="G264" s="41"/>
    </row>
    <row r="265" spans="4:7" x14ac:dyDescent="0.2">
      <c r="D265" s="37"/>
      <c r="E265" s="39"/>
      <c r="G265" s="41"/>
    </row>
    <row r="266" spans="4:7" x14ac:dyDescent="0.2">
      <c r="D266" s="37"/>
      <c r="E266" s="39"/>
      <c r="G266" s="41"/>
    </row>
    <row r="267" spans="4:7" x14ac:dyDescent="0.2">
      <c r="D267" s="37"/>
      <c r="E267" s="39"/>
      <c r="G267" s="41"/>
    </row>
    <row r="268" spans="4:7" x14ac:dyDescent="0.2">
      <c r="D268" s="37"/>
      <c r="E268" s="39"/>
      <c r="G268" s="41"/>
    </row>
    <row r="269" spans="4:7" x14ac:dyDescent="0.2">
      <c r="D269" s="37"/>
      <c r="E269" s="39"/>
      <c r="G269" s="41"/>
    </row>
    <row r="270" spans="4:7" x14ac:dyDescent="0.2">
      <c r="D270" s="37"/>
      <c r="E270" s="39"/>
      <c r="G270" s="41"/>
    </row>
    <row r="271" spans="4:7" x14ac:dyDescent="0.2">
      <c r="D271" s="37"/>
      <c r="E271" s="39"/>
      <c r="G271" s="41"/>
    </row>
    <row r="272" spans="4:7" x14ac:dyDescent="0.2">
      <c r="D272" s="37"/>
      <c r="E272" s="39"/>
      <c r="G272" s="41"/>
    </row>
    <row r="273" spans="4:7" x14ac:dyDescent="0.2">
      <c r="D273" s="37"/>
      <c r="E273" s="39"/>
      <c r="G273" s="41"/>
    </row>
    <row r="274" spans="4:7" x14ac:dyDescent="0.2">
      <c r="D274" s="37"/>
      <c r="E274" s="39"/>
      <c r="G274" s="41"/>
    </row>
    <row r="275" spans="4:7" x14ac:dyDescent="0.2">
      <c r="D275" s="37"/>
      <c r="E275" s="39"/>
      <c r="G275" s="41"/>
    </row>
    <row r="276" spans="4:7" x14ac:dyDescent="0.2">
      <c r="D276" s="37"/>
      <c r="E276" s="39"/>
      <c r="G276" s="41"/>
    </row>
    <row r="277" spans="4:7" x14ac:dyDescent="0.2">
      <c r="D277" s="37"/>
      <c r="E277" s="39"/>
      <c r="G277" s="41"/>
    </row>
    <row r="278" spans="4:7" x14ac:dyDescent="0.2">
      <c r="D278" s="37"/>
      <c r="E278" s="39"/>
      <c r="G278" s="41"/>
    </row>
    <row r="279" spans="4:7" x14ac:dyDescent="0.2">
      <c r="D279" s="37"/>
      <c r="E279" s="39"/>
      <c r="G279" s="41"/>
    </row>
    <row r="280" spans="4:7" x14ac:dyDescent="0.2">
      <c r="D280" s="37"/>
      <c r="E280" s="39"/>
      <c r="G280" s="41"/>
    </row>
    <row r="281" spans="4:7" x14ac:dyDescent="0.2">
      <c r="D281" s="37"/>
      <c r="E281" s="39"/>
      <c r="G281" s="41"/>
    </row>
    <row r="282" spans="4:7" x14ac:dyDescent="0.2">
      <c r="D282" s="37"/>
      <c r="E282" s="39"/>
      <c r="G282" s="41"/>
    </row>
    <row r="283" spans="4:7" x14ac:dyDescent="0.2">
      <c r="D283" s="37"/>
      <c r="E283" s="39"/>
      <c r="G283" s="41"/>
    </row>
    <row r="284" spans="4:7" x14ac:dyDescent="0.2">
      <c r="D284" s="37"/>
      <c r="E284" s="39"/>
      <c r="G284" s="41"/>
    </row>
    <row r="285" spans="4:7" x14ac:dyDescent="0.2">
      <c r="D285" s="37"/>
      <c r="E285" s="39"/>
      <c r="G285" s="41"/>
    </row>
    <row r="286" spans="4:7" x14ac:dyDescent="0.2">
      <c r="D286" s="37"/>
      <c r="E286" s="39"/>
      <c r="G286" s="41"/>
    </row>
    <row r="287" spans="4:7" x14ac:dyDescent="0.2">
      <c r="D287" s="37"/>
      <c r="E287" s="39"/>
      <c r="G287" s="41"/>
    </row>
    <row r="288" spans="4:7" x14ac:dyDescent="0.2">
      <c r="D288" s="37"/>
      <c r="E288" s="39"/>
      <c r="G288" s="41"/>
    </row>
    <row r="289" spans="4:7" x14ac:dyDescent="0.2">
      <c r="D289" s="37"/>
      <c r="E289" s="39"/>
      <c r="G289" s="41"/>
    </row>
    <row r="290" spans="4:7" x14ac:dyDescent="0.2">
      <c r="D290" s="37"/>
      <c r="E290" s="39"/>
      <c r="G290" s="41"/>
    </row>
    <row r="291" spans="4:7" x14ac:dyDescent="0.2">
      <c r="D291" s="37"/>
      <c r="E291" s="39"/>
      <c r="G291" s="41"/>
    </row>
    <row r="292" spans="4:7" x14ac:dyDescent="0.2">
      <c r="D292" s="37"/>
      <c r="E292" s="39"/>
      <c r="G292" s="41"/>
    </row>
    <row r="293" spans="4:7" x14ac:dyDescent="0.2">
      <c r="D293" s="37"/>
      <c r="E293" s="39"/>
      <c r="G293" s="41"/>
    </row>
    <row r="294" spans="4:7" x14ac:dyDescent="0.2">
      <c r="D294" s="37"/>
      <c r="E294" s="39"/>
      <c r="G294" s="41"/>
    </row>
    <row r="295" spans="4:7" x14ac:dyDescent="0.2">
      <c r="D295" s="37"/>
      <c r="E295" s="39"/>
      <c r="G295" s="41"/>
    </row>
    <row r="296" spans="4:7" x14ac:dyDescent="0.2">
      <c r="D296" s="37"/>
      <c r="E296" s="39"/>
      <c r="G296" s="41"/>
    </row>
    <row r="297" spans="4:7" x14ac:dyDescent="0.2">
      <c r="D297" s="37"/>
      <c r="E297" s="39"/>
      <c r="G297" s="41"/>
    </row>
    <row r="298" spans="4:7" x14ac:dyDescent="0.2">
      <c r="D298" s="37"/>
      <c r="E298" s="39"/>
      <c r="G298" s="41"/>
    </row>
    <row r="299" spans="4:7" x14ac:dyDescent="0.2">
      <c r="D299" s="37"/>
      <c r="E299" s="39"/>
      <c r="G299" s="41"/>
    </row>
    <row r="300" spans="4:7" x14ac:dyDescent="0.2">
      <c r="D300" s="37"/>
      <c r="E300" s="39"/>
      <c r="G300" s="41"/>
    </row>
    <row r="301" spans="4:7" x14ac:dyDescent="0.2">
      <c r="D301" s="37"/>
      <c r="E301" s="39"/>
      <c r="G301" s="41"/>
    </row>
    <row r="302" spans="4:7" x14ac:dyDescent="0.2">
      <c r="D302" s="37"/>
      <c r="E302" s="39"/>
      <c r="G302" s="41"/>
    </row>
    <row r="303" spans="4:7" x14ac:dyDescent="0.2">
      <c r="D303" s="37"/>
      <c r="E303" s="39"/>
      <c r="G303" s="41"/>
    </row>
    <row r="304" spans="4:7" x14ac:dyDescent="0.2">
      <c r="D304" s="37"/>
      <c r="E304" s="39"/>
      <c r="G304" s="41"/>
    </row>
    <row r="305" spans="4:7" x14ac:dyDescent="0.2">
      <c r="D305" s="37"/>
      <c r="E305" s="39"/>
      <c r="G305" s="41"/>
    </row>
    <row r="306" spans="4:7" x14ac:dyDescent="0.2">
      <c r="D306" s="37"/>
      <c r="E306" s="39"/>
      <c r="G306" s="41"/>
    </row>
    <row r="307" spans="4:7" x14ac:dyDescent="0.2">
      <c r="D307" s="37"/>
      <c r="E307" s="39"/>
      <c r="G307" s="41"/>
    </row>
    <row r="308" spans="4:7" x14ac:dyDescent="0.2">
      <c r="D308" s="37"/>
      <c r="E308" s="39"/>
      <c r="G308" s="41"/>
    </row>
    <row r="309" spans="4:7" x14ac:dyDescent="0.2">
      <c r="D309" s="37"/>
      <c r="E309" s="39"/>
      <c r="G309" s="41"/>
    </row>
    <row r="310" spans="4:7" x14ac:dyDescent="0.2">
      <c r="D310" s="37"/>
      <c r="E310" s="39"/>
      <c r="G310" s="41"/>
    </row>
    <row r="311" spans="4:7" x14ac:dyDescent="0.2">
      <c r="D311" s="37"/>
      <c r="E311" s="39"/>
      <c r="G311" s="41"/>
    </row>
    <row r="312" spans="4:7" x14ac:dyDescent="0.2">
      <c r="D312" s="37"/>
      <c r="E312" s="39"/>
      <c r="G312" s="41"/>
    </row>
    <row r="313" spans="4:7" x14ac:dyDescent="0.2">
      <c r="D313" s="37"/>
      <c r="E313" s="39"/>
      <c r="G313" s="41"/>
    </row>
    <row r="314" spans="4:7" x14ac:dyDescent="0.2">
      <c r="D314" s="37"/>
      <c r="E314" s="39"/>
      <c r="G314" s="41"/>
    </row>
    <row r="315" spans="4:7" x14ac:dyDescent="0.2">
      <c r="D315" s="37"/>
      <c r="E315" s="39"/>
      <c r="G315" s="41"/>
    </row>
    <row r="316" spans="4:7" x14ac:dyDescent="0.2">
      <c r="D316" s="37"/>
      <c r="E316" s="39"/>
      <c r="G316" s="41"/>
    </row>
    <row r="317" spans="4:7" x14ac:dyDescent="0.2">
      <c r="D317" s="37"/>
      <c r="E317" s="39"/>
      <c r="G317" s="41"/>
    </row>
    <row r="318" spans="4:7" x14ac:dyDescent="0.2">
      <c r="D318" s="37"/>
      <c r="E318" s="39"/>
      <c r="G318" s="41"/>
    </row>
    <row r="319" spans="4:7" x14ac:dyDescent="0.2">
      <c r="D319" s="37"/>
      <c r="E319" s="39"/>
      <c r="G319" s="41"/>
    </row>
    <row r="320" spans="4:7" x14ac:dyDescent="0.2">
      <c r="D320" s="37"/>
      <c r="E320" s="39"/>
      <c r="G320" s="41"/>
    </row>
    <row r="321" spans="4:7" x14ac:dyDescent="0.2">
      <c r="D321" s="37"/>
      <c r="E321" s="39"/>
      <c r="G321" s="41"/>
    </row>
    <row r="322" spans="4:7" x14ac:dyDescent="0.2">
      <c r="D322" s="37"/>
      <c r="E322" s="39"/>
      <c r="G322" s="41"/>
    </row>
    <row r="323" spans="4:7" x14ac:dyDescent="0.2">
      <c r="D323" s="37"/>
      <c r="E323" s="39"/>
      <c r="G323" s="41"/>
    </row>
    <row r="324" spans="4:7" x14ac:dyDescent="0.2">
      <c r="D324" s="37"/>
      <c r="E324" s="39"/>
      <c r="G324" s="41"/>
    </row>
    <row r="325" spans="4:7" x14ac:dyDescent="0.2">
      <c r="D325" s="37"/>
      <c r="E325" s="39"/>
      <c r="G325" s="41"/>
    </row>
    <row r="326" spans="4:7" x14ac:dyDescent="0.2">
      <c r="D326" s="37"/>
      <c r="E326" s="39"/>
      <c r="G326" s="41"/>
    </row>
    <row r="327" spans="4:7" x14ac:dyDescent="0.2">
      <c r="D327" s="37"/>
      <c r="E327" s="39"/>
      <c r="G327" s="41"/>
    </row>
    <row r="328" spans="4:7" x14ac:dyDescent="0.2">
      <c r="D328" s="37"/>
      <c r="E328" s="39"/>
      <c r="G328" s="41"/>
    </row>
    <row r="329" spans="4:7" x14ac:dyDescent="0.2">
      <c r="D329" s="37"/>
      <c r="E329" s="39"/>
      <c r="G329" s="41"/>
    </row>
    <row r="330" spans="4:7" x14ac:dyDescent="0.2">
      <c r="D330" s="37"/>
      <c r="E330" s="39"/>
      <c r="G330" s="41"/>
    </row>
    <row r="331" spans="4:7" x14ac:dyDescent="0.2">
      <c r="D331" s="37"/>
      <c r="E331" s="39"/>
      <c r="G331" s="41"/>
    </row>
    <row r="332" spans="4:7" x14ac:dyDescent="0.2">
      <c r="D332" s="37"/>
      <c r="E332" s="39"/>
      <c r="G332" s="41"/>
    </row>
    <row r="333" spans="4:7" x14ac:dyDescent="0.2">
      <c r="D333" s="37"/>
      <c r="E333" s="39"/>
      <c r="G333" s="41"/>
    </row>
    <row r="334" spans="4:7" x14ac:dyDescent="0.2">
      <c r="D334" s="37"/>
      <c r="E334" s="39"/>
      <c r="G334" s="41"/>
    </row>
    <row r="335" spans="4:7" x14ac:dyDescent="0.2">
      <c r="D335" s="37"/>
      <c r="E335" s="39"/>
      <c r="G335" s="41"/>
    </row>
    <row r="336" spans="4:7" x14ac:dyDescent="0.2">
      <c r="D336" s="37"/>
      <c r="E336" s="39"/>
      <c r="G336" s="41"/>
    </row>
    <row r="337" spans="4:7" x14ac:dyDescent="0.2">
      <c r="D337" s="37"/>
      <c r="E337" s="39"/>
      <c r="G337" s="41"/>
    </row>
    <row r="338" spans="4:7" x14ac:dyDescent="0.2">
      <c r="D338" s="37"/>
      <c r="E338" s="39"/>
      <c r="G338" s="41"/>
    </row>
    <row r="339" spans="4:7" x14ac:dyDescent="0.2">
      <c r="D339" s="37"/>
      <c r="E339" s="39"/>
      <c r="G339" s="41"/>
    </row>
    <row r="340" spans="4:7" x14ac:dyDescent="0.2">
      <c r="D340" s="37"/>
      <c r="E340" s="39"/>
      <c r="G340" s="41"/>
    </row>
    <row r="341" spans="4:7" x14ac:dyDescent="0.2">
      <c r="D341" s="37"/>
      <c r="E341" s="39"/>
      <c r="G341" s="41"/>
    </row>
    <row r="342" spans="4:7" x14ac:dyDescent="0.2">
      <c r="D342" s="37"/>
      <c r="E342" s="39"/>
      <c r="G342" s="41"/>
    </row>
    <row r="343" spans="4:7" x14ac:dyDescent="0.2">
      <c r="D343" s="37"/>
      <c r="E343" s="39"/>
      <c r="G343" s="41"/>
    </row>
    <row r="344" spans="4:7" x14ac:dyDescent="0.2">
      <c r="D344" s="37"/>
      <c r="E344" s="39"/>
      <c r="G344" s="41"/>
    </row>
    <row r="345" spans="4:7" x14ac:dyDescent="0.2">
      <c r="D345" s="37"/>
      <c r="E345" s="39"/>
      <c r="G345" s="41"/>
    </row>
    <row r="346" spans="4:7" x14ac:dyDescent="0.2">
      <c r="D346" s="37"/>
      <c r="E346" s="39"/>
      <c r="G346" s="41"/>
    </row>
    <row r="347" spans="4:7" x14ac:dyDescent="0.2">
      <c r="D347" s="37"/>
      <c r="E347" s="39"/>
      <c r="G347" s="41"/>
    </row>
    <row r="348" spans="4:7" x14ac:dyDescent="0.2">
      <c r="D348" s="37"/>
      <c r="E348" s="39"/>
      <c r="G348" s="41"/>
    </row>
    <row r="349" spans="4:7" x14ac:dyDescent="0.2">
      <c r="D349" s="37"/>
      <c r="E349" s="39"/>
      <c r="G349" s="41"/>
    </row>
    <row r="350" spans="4:7" x14ac:dyDescent="0.2">
      <c r="D350" s="37"/>
      <c r="E350" s="39"/>
      <c r="G350" s="41"/>
    </row>
    <row r="351" spans="4:7" x14ac:dyDescent="0.2">
      <c r="D351" s="37"/>
      <c r="E351" s="39"/>
      <c r="G351" s="41"/>
    </row>
    <row r="352" spans="4:7" x14ac:dyDescent="0.2">
      <c r="D352" s="37"/>
      <c r="E352" s="39"/>
      <c r="G352" s="41"/>
    </row>
    <row r="353" spans="4:7" x14ac:dyDescent="0.2">
      <c r="D353" s="37"/>
      <c r="E353" s="39"/>
      <c r="G353" s="41"/>
    </row>
    <row r="354" spans="4:7" x14ac:dyDescent="0.2">
      <c r="D354" s="37"/>
      <c r="E354" s="39"/>
      <c r="G354" s="41"/>
    </row>
    <row r="355" spans="4:7" x14ac:dyDescent="0.2">
      <c r="D355" s="37"/>
      <c r="E355" s="39"/>
      <c r="G355" s="41"/>
    </row>
    <row r="356" spans="4:7" x14ac:dyDescent="0.2">
      <c r="D356" s="37"/>
      <c r="E356" s="39"/>
      <c r="G356" s="41"/>
    </row>
    <row r="357" spans="4:7" x14ac:dyDescent="0.2">
      <c r="D357" s="37"/>
      <c r="E357" s="39"/>
      <c r="G357" s="41"/>
    </row>
    <row r="358" spans="4:7" x14ac:dyDescent="0.2">
      <c r="D358" s="37"/>
      <c r="E358" s="39"/>
      <c r="G358" s="41"/>
    </row>
    <row r="359" spans="4:7" x14ac:dyDescent="0.2">
      <c r="D359" s="37"/>
      <c r="E359" s="39"/>
      <c r="G359" s="41"/>
    </row>
    <row r="360" spans="4:7" x14ac:dyDescent="0.2">
      <c r="D360" s="37"/>
      <c r="E360" s="39"/>
      <c r="G360" s="41"/>
    </row>
    <row r="361" spans="4:7" x14ac:dyDescent="0.2">
      <c r="D361" s="37"/>
      <c r="E361" s="39"/>
      <c r="G361" s="41"/>
    </row>
    <row r="362" spans="4:7" x14ac:dyDescent="0.2">
      <c r="D362" s="37"/>
      <c r="E362" s="39"/>
      <c r="G362" s="41"/>
    </row>
    <row r="363" spans="4:7" x14ac:dyDescent="0.2">
      <c r="D363" s="37"/>
      <c r="E363" s="39"/>
      <c r="G363" s="41"/>
    </row>
    <row r="364" spans="4:7" x14ac:dyDescent="0.2">
      <c r="D364" s="37"/>
      <c r="E364" s="39"/>
      <c r="G364" s="41"/>
    </row>
    <row r="365" spans="4:7" x14ac:dyDescent="0.2">
      <c r="D365" s="37"/>
      <c r="E365" s="39"/>
      <c r="G365" s="41"/>
    </row>
    <row r="366" spans="4:7" x14ac:dyDescent="0.2">
      <c r="D366" s="37"/>
      <c r="E366" s="39"/>
      <c r="G366" s="41"/>
    </row>
    <row r="367" spans="4:7" x14ac:dyDescent="0.2">
      <c r="D367" s="37"/>
      <c r="E367" s="39"/>
      <c r="G367" s="41"/>
    </row>
    <row r="368" spans="4:7" x14ac:dyDescent="0.2">
      <c r="D368" s="37"/>
      <c r="E368" s="39"/>
      <c r="G368" s="41"/>
    </row>
    <row r="369" spans="4:7" x14ac:dyDescent="0.2">
      <c r="D369" s="37"/>
      <c r="E369" s="39"/>
      <c r="G369" s="41"/>
    </row>
    <row r="370" spans="4:7" x14ac:dyDescent="0.2">
      <c r="D370" s="37"/>
      <c r="E370" s="39"/>
      <c r="G370" s="41"/>
    </row>
    <row r="371" spans="4:7" x14ac:dyDescent="0.2">
      <c r="D371" s="37"/>
      <c r="E371" s="39"/>
      <c r="G371" s="41"/>
    </row>
    <row r="372" spans="4:7" x14ac:dyDescent="0.2">
      <c r="D372" s="37"/>
      <c r="E372" s="39"/>
      <c r="G372" s="41"/>
    </row>
    <row r="373" spans="4:7" x14ac:dyDescent="0.2">
      <c r="D373" s="37"/>
      <c r="E373" s="39"/>
      <c r="G373" s="41"/>
    </row>
    <row r="374" spans="4:7" x14ac:dyDescent="0.2">
      <c r="D374" s="37"/>
      <c r="E374" s="39"/>
      <c r="G374" s="41"/>
    </row>
    <row r="375" spans="4:7" x14ac:dyDescent="0.2">
      <c r="D375" s="37"/>
      <c r="E375" s="39"/>
      <c r="G375" s="41"/>
    </row>
    <row r="376" spans="4:7" x14ac:dyDescent="0.2">
      <c r="D376" s="37"/>
      <c r="E376" s="39"/>
      <c r="G376" s="41"/>
    </row>
    <row r="377" spans="4:7" x14ac:dyDescent="0.2">
      <c r="D377" s="37"/>
      <c r="E377" s="39"/>
      <c r="G377" s="41"/>
    </row>
    <row r="378" spans="4:7" x14ac:dyDescent="0.2">
      <c r="D378" s="37"/>
      <c r="E378" s="39"/>
      <c r="G378" s="41"/>
    </row>
    <row r="379" spans="4:7" x14ac:dyDescent="0.2">
      <c r="D379" s="37"/>
      <c r="E379" s="39"/>
      <c r="G379" s="41"/>
    </row>
    <row r="380" spans="4:7" x14ac:dyDescent="0.2">
      <c r="D380" s="37"/>
      <c r="E380" s="39"/>
      <c r="G380" s="41"/>
    </row>
    <row r="381" spans="4:7" x14ac:dyDescent="0.2">
      <c r="D381" s="37"/>
      <c r="E381" s="39"/>
      <c r="G381" s="41"/>
    </row>
    <row r="382" spans="4:7" x14ac:dyDescent="0.2">
      <c r="D382" s="37"/>
      <c r="E382" s="39"/>
      <c r="G382" s="41"/>
    </row>
    <row r="383" spans="4:7" x14ac:dyDescent="0.2">
      <c r="D383" s="37"/>
      <c r="E383" s="39"/>
      <c r="G383" s="41"/>
    </row>
    <row r="384" spans="4:7" x14ac:dyDescent="0.2">
      <c r="D384" s="37"/>
      <c r="E384" s="39"/>
      <c r="G384" s="41"/>
    </row>
    <row r="385" spans="4:7" x14ac:dyDescent="0.2">
      <c r="D385" s="37"/>
      <c r="E385" s="39"/>
      <c r="G385" s="41"/>
    </row>
    <row r="386" spans="4:7" x14ac:dyDescent="0.2">
      <c r="D386" s="37"/>
      <c r="E386" s="39"/>
      <c r="G386" s="41"/>
    </row>
    <row r="387" spans="4:7" x14ac:dyDescent="0.2">
      <c r="D387" s="37"/>
      <c r="E387" s="39"/>
      <c r="G387" s="41"/>
    </row>
    <row r="388" spans="4:7" x14ac:dyDescent="0.2">
      <c r="D388" s="37"/>
      <c r="E388" s="39"/>
      <c r="G388" s="41"/>
    </row>
    <row r="389" spans="4:7" x14ac:dyDescent="0.2">
      <c r="D389" s="37"/>
      <c r="E389" s="39"/>
      <c r="G389" s="41"/>
    </row>
    <row r="390" spans="4:7" x14ac:dyDescent="0.2">
      <c r="D390" s="37"/>
      <c r="E390" s="39"/>
      <c r="G390" s="41"/>
    </row>
    <row r="391" spans="4:7" x14ac:dyDescent="0.2">
      <c r="D391" s="37"/>
      <c r="E391" s="39"/>
      <c r="G391" s="41"/>
    </row>
    <row r="392" spans="4:7" x14ac:dyDescent="0.2">
      <c r="D392" s="37"/>
      <c r="E392" s="39"/>
      <c r="G392" s="41"/>
    </row>
    <row r="393" spans="4:7" x14ac:dyDescent="0.2">
      <c r="D393" s="37"/>
      <c r="E393" s="39"/>
      <c r="G393" s="41"/>
    </row>
    <row r="394" spans="4:7" x14ac:dyDescent="0.2">
      <c r="D394" s="37"/>
      <c r="E394" s="39"/>
      <c r="G394" s="41"/>
    </row>
    <row r="395" spans="4:7" x14ac:dyDescent="0.2">
      <c r="D395" s="37"/>
      <c r="E395" s="39"/>
      <c r="G395" s="41"/>
    </row>
    <row r="396" spans="4:7" x14ac:dyDescent="0.2">
      <c r="D396" s="37"/>
      <c r="E396" s="39"/>
      <c r="G396" s="41"/>
    </row>
    <row r="397" spans="4:7" x14ac:dyDescent="0.2">
      <c r="D397" s="37"/>
      <c r="E397" s="39"/>
      <c r="G397" s="41"/>
    </row>
    <row r="398" spans="4:7" x14ac:dyDescent="0.2">
      <c r="D398" s="37"/>
      <c r="E398" s="39"/>
      <c r="G398" s="41"/>
    </row>
    <row r="399" spans="4:7" x14ac:dyDescent="0.2">
      <c r="D399" s="37"/>
      <c r="E399" s="39"/>
      <c r="G399" s="41"/>
    </row>
    <row r="400" spans="4:7" x14ac:dyDescent="0.2">
      <c r="D400" s="37"/>
      <c r="E400" s="39"/>
      <c r="G400" s="41"/>
    </row>
    <row r="401" spans="4:7" x14ac:dyDescent="0.2">
      <c r="D401" s="37"/>
      <c r="E401" s="39"/>
      <c r="G401" s="41"/>
    </row>
    <row r="402" spans="4:7" x14ac:dyDescent="0.2">
      <c r="D402" s="37"/>
      <c r="E402" s="39"/>
      <c r="G402" s="41"/>
    </row>
    <row r="403" spans="4:7" x14ac:dyDescent="0.2">
      <c r="D403" s="37"/>
      <c r="E403" s="39"/>
      <c r="G403" s="41"/>
    </row>
    <row r="404" spans="4:7" x14ac:dyDescent="0.2">
      <c r="D404" s="37"/>
      <c r="E404" s="39"/>
      <c r="G404" s="41"/>
    </row>
    <row r="405" spans="4:7" x14ac:dyDescent="0.2">
      <c r="D405" s="37"/>
      <c r="E405" s="39"/>
      <c r="G405" s="41"/>
    </row>
    <row r="406" spans="4:7" x14ac:dyDescent="0.2">
      <c r="D406" s="37"/>
      <c r="E406" s="39"/>
      <c r="G406" s="41"/>
    </row>
    <row r="407" spans="4:7" x14ac:dyDescent="0.2">
      <c r="D407" s="37"/>
      <c r="E407" s="39"/>
      <c r="G407" s="41"/>
    </row>
    <row r="408" spans="4:7" x14ac:dyDescent="0.2">
      <c r="D408" s="37"/>
      <c r="E408" s="39"/>
      <c r="G408" s="41"/>
    </row>
    <row r="409" spans="4:7" x14ac:dyDescent="0.2">
      <c r="D409" s="37"/>
      <c r="E409" s="39"/>
      <c r="G409" s="41"/>
    </row>
    <row r="410" spans="4:7" x14ac:dyDescent="0.2">
      <c r="D410" s="37"/>
      <c r="E410" s="39"/>
      <c r="G410" s="41"/>
    </row>
    <row r="411" spans="4:7" x14ac:dyDescent="0.2">
      <c r="D411" s="37"/>
      <c r="E411" s="39"/>
      <c r="G411" s="41"/>
    </row>
    <row r="412" spans="4:7" x14ac:dyDescent="0.2">
      <c r="D412" s="37"/>
      <c r="E412" s="39"/>
      <c r="G412" s="41"/>
    </row>
    <row r="413" spans="4:7" x14ac:dyDescent="0.2">
      <c r="D413" s="37"/>
      <c r="E413" s="39"/>
      <c r="G413" s="41"/>
    </row>
    <row r="414" spans="4:7" x14ac:dyDescent="0.2">
      <c r="D414" s="37"/>
      <c r="E414" s="39"/>
      <c r="G414" s="41"/>
    </row>
    <row r="415" spans="4:7" x14ac:dyDescent="0.2">
      <c r="D415" s="37"/>
      <c r="E415" s="39"/>
      <c r="G415" s="41"/>
    </row>
    <row r="416" spans="4:7" x14ac:dyDescent="0.2">
      <c r="D416" s="37"/>
      <c r="E416" s="39"/>
      <c r="G416" s="41"/>
    </row>
    <row r="417" spans="4:7" x14ac:dyDescent="0.2">
      <c r="D417" s="37"/>
      <c r="E417" s="39"/>
      <c r="G417" s="41"/>
    </row>
    <row r="418" spans="4:7" x14ac:dyDescent="0.2">
      <c r="D418" s="37"/>
      <c r="E418" s="39"/>
      <c r="G418" s="41"/>
    </row>
    <row r="419" spans="4:7" x14ac:dyDescent="0.2">
      <c r="D419" s="37"/>
      <c r="E419" s="39"/>
      <c r="G419" s="41"/>
    </row>
    <row r="420" spans="4:7" x14ac:dyDescent="0.2">
      <c r="D420" s="37"/>
      <c r="E420" s="39"/>
      <c r="G420" s="41"/>
    </row>
    <row r="421" spans="4:7" x14ac:dyDescent="0.2">
      <c r="D421" s="37"/>
      <c r="E421" s="39"/>
      <c r="G421" s="41"/>
    </row>
    <row r="422" spans="4:7" x14ac:dyDescent="0.2">
      <c r="D422" s="37"/>
      <c r="E422" s="39"/>
      <c r="G422" s="41"/>
    </row>
    <row r="423" spans="4:7" x14ac:dyDescent="0.2">
      <c r="D423" s="37"/>
      <c r="E423" s="39"/>
      <c r="G423" s="41"/>
    </row>
    <row r="424" spans="4:7" x14ac:dyDescent="0.2">
      <c r="D424" s="37"/>
      <c r="E424" s="39"/>
      <c r="G424" s="41"/>
    </row>
    <row r="425" spans="4:7" x14ac:dyDescent="0.2">
      <c r="D425" s="37"/>
      <c r="E425" s="39"/>
      <c r="G425" s="41"/>
    </row>
    <row r="426" spans="4:7" x14ac:dyDescent="0.2">
      <c r="D426" s="37"/>
      <c r="E426" s="39"/>
      <c r="G426" s="41"/>
    </row>
    <row r="427" spans="4:7" x14ac:dyDescent="0.2">
      <c r="D427" s="37"/>
      <c r="E427" s="39"/>
      <c r="G427" s="41"/>
    </row>
    <row r="428" spans="4:7" x14ac:dyDescent="0.2">
      <c r="D428" s="37"/>
      <c r="E428" s="39"/>
      <c r="G428" s="41"/>
    </row>
    <row r="429" spans="4:7" x14ac:dyDescent="0.2">
      <c r="D429" s="37"/>
      <c r="E429" s="39"/>
      <c r="G429" s="41"/>
    </row>
    <row r="430" spans="4:7" x14ac:dyDescent="0.2">
      <c r="D430" s="37"/>
      <c r="E430" s="39"/>
      <c r="G430" s="41"/>
    </row>
    <row r="431" spans="4:7" x14ac:dyDescent="0.2">
      <c r="D431" s="37"/>
      <c r="E431" s="39"/>
      <c r="G431" s="41"/>
    </row>
    <row r="432" spans="4:7" x14ac:dyDescent="0.2">
      <c r="D432" s="37"/>
      <c r="E432" s="39"/>
      <c r="G432" s="41"/>
    </row>
    <row r="433" spans="4:7" x14ac:dyDescent="0.2">
      <c r="D433" s="37"/>
      <c r="E433" s="39"/>
      <c r="G433" s="41"/>
    </row>
    <row r="434" spans="4:7" x14ac:dyDescent="0.2">
      <c r="D434" s="37"/>
      <c r="E434" s="39"/>
      <c r="G434" s="41"/>
    </row>
    <row r="435" spans="4:7" x14ac:dyDescent="0.2">
      <c r="D435" s="37"/>
      <c r="E435" s="39"/>
      <c r="G435" s="41"/>
    </row>
    <row r="436" spans="4:7" x14ac:dyDescent="0.2">
      <c r="D436" s="37"/>
      <c r="E436" s="39"/>
      <c r="G436" s="41"/>
    </row>
    <row r="437" spans="4:7" x14ac:dyDescent="0.2">
      <c r="D437" s="37"/>
      <c r="E437" s="39"/>
      <c r="G437" s="41"/>
    </row>
    <row r="438" spans="4:7" x14ac:dyDescent="0.2">
      <c r="D438" s="37"/>
      <c r="E438" s="39"/>
      <c r="G438" s="41"/>
    </row>
    <row r="439" spans="4:7" x14ac:dyDescent="0.2">
      <c r="D439" s="37"/>
      <c r="E439" s="39"/>
      <c r="G439" s="41"/>
    </row>
    <row r="440" spans="4:7" x14ac:dyDescent="0.2">
      <c r="D440" s="37"/>
      <c r="E440" s="39"/>
      <c r="G440" s="41"/>
    </row>
    <row r="441" spans="4:7" x14ac:dyDescent="0.2">
      <c r="D441" s="37"/>
      <c r="E441" s="39"/>
      <c r="G441" s="41"/>
    </row>
    <row r="442" spans="4:7" x14ac:dyDescent="0.2">
      <c r="D442" s="37"/>
      <c r="E442" s="39"/>
      <c r="G442" s="41"/>
    </row>
    <row r="443" spans="4:7" x14ac:dyDescent="0.2">
      <c r="D443" s="37"/>
      <c r="E443" s="39"/>
      <c r="G443" s="41"/>
    </row>
    <row r="444" spans="4:7" x14ac:dyDescent="0.2">
      <c r="D444" s="37"/>
      <c r="E444" s="39"/>
      <c r="G444" s="41"/>
    </row>
    <row r="445" spans="4:7" x14ac:dyDescent="0.2">
      <c r="D445" s="37"/>
      <c r="E445" s="39"/>
      <c r="G445" s="41"/>
    </row>
    <row r="446" spans="4:7" x14ac:dyDescent="0.2">
      <c r="D446" s="37"/>
      <c r="E446" s="39"/>
      <c r="G446" s="41"/>
    </row>
    <row r="447" spans="4:7" x14ac:dyDescent="0.2">
      <c r="D447" s="37"/>
      <c r="E447" s="39"/>
      <c r="G447" s="41"/>
    </row>
    <row r="448" spans="4:7" x14ac:dyDescent="0.2">
      <c r="D448" s="37"/>
      <c r="E448" s="39"/>
      <c r="G448" s="41"/>
    </row>
    <row r="449" spans="4:7" x14ac:dyDescent="0.2">
      <c r="D449" s="37"/>
      <c r="E449" s="39"/>
      <c r="G449" s="41"/>
    </row>
    <row r="450" spans="4:7" x14ac:dyDescent="0.2">
      <c r="D450" s="37"/>
      <c r="E450" s="39"/>
      <c r="G450" s="41"/>
    </row>
    <row r="451" spans="4:7" x14ac:dyDescent="0.2">
      <c r="D451" s="37"/>
      <c r="E451" s="39"/>
      <c r="G451" s="41"/>
    </row>
    <row r="452" spans="4:7" x14ac:dyDescent="0.2">
      <c r="D452" s="37"/>
      <c r="E452" s="39"/>
      <c r="G452" s="41"/>
    </row>
    <row r="453" spans="4:7" x14ac:dyDescent="0.2">
      <c r="D453" s="37"/>
      <c r="E453" s="39"/>
      <c r="G453" s="41"/>
    </row>
    <row r="454" spans="4:7" x14ac:dyDescent="0.2">
      <c r="D454" s="37"/>
      <c r="E454" s="39"/>
      <c r="G454" s="41"/>
    </row>
    <row r="455" spans="4:7" x14ac:dyDescent="0.2">
      <c r="D455" s="37"/>
      <c r="E455" s="39"/>
      <c r="G455" s="41"/>
    </row>
    <row r="456" spans="4:7" x14ac:dyDescent="0.2">
      <c r="D456" s="37"/>
      <c r="E456" s="39"/>
      <c r="G456" s="41"/>
    </row>
    <row r="457" spans="4:7" x14ac:dyDescent="0.2">
      <c r="D457" s="37"/>
      <c r="E457" s="39"/>
      <c r="G457" s="41"/>
    </row>
    <row r="458" spans="4:7" x14ac:dyDescent="0.2">
      <c r="D458" s="37"/>
      <c r="E458" s="39"/>
      <c r="G458" s="41"/>
    </row>
    <row r="459" spans="4:7" x14ac:dyDescent="0.2">
      <c r="D459" s="37"/>
      <c r="E459" s="39"/>
      <c r="G459" s="41"/>
    </row>
    <row r="460" spans="4:7" x14ac:dyDescent="0.2">
      <c r="D460" s="37"/>
      <c r="E460" s="39"/>
      <c r="G460" s="41"/>
    </row>
    <row r="461" spans="4:7" x14ac:dyDescent="0.2">
      <c r="D461" s="37"/>
      <c r="E461" s="39"/>
      <c r="G461" s="41"/>
    </row>
    <row r="462" spans="4:7" x14ac:dyDescent="0.2">
      <c r="D462" s="37"/>
      <c r="E462" s="39"/>
      <c r="G462" s="41"/>
    </row>
    <row r="463" spans="4:7" x14ac:dyDescent="0.2">
      <c r="D463" s="37"/>
      <c r="E463" s="39"/>
      <c r="G463" s="41"/>
    </row>
    <row r="464" spans="4:7" x14ac:dyDescent="0.2">
      <c r="D464" s="37"/>
      <c r="E464" s="39"/>
      <c r="G464" s="41"/>
    </row>
    <row r="465" spans="4:7" x14ac:dyDescent="0.2">
      <c r="D465" s="37"/>
      <c r="E465" s="39"/>
      <c r="G465" s="41"/>
    </row>
    <row r="466" spans="4:7" x14ac:dyDescent="0.2">
      <c r="D466" s="37"/>
    </row>
    <row r="467" spans="4:7" x14ac:dyDescent="0.2">
      <c r="D467" s="37"/>
    </row>
    <row r="468" spans="4:7" x14ac:dyDescent="0.2">
      <c r="D468" s="37"/>
    </row>
    <row r="469" spans="4:7" x14ac:dyDescent="0.2">
      <c r="D469" s="37"/>
    </row>
    <row r="470" spans="4:7" x14ac:dyDescent="0.2">
      <c r="D470" s="37"/>
    </row>
    <row r="471" spans="4:7" x14ac:dyDescent="0.2">
      <c r="D471" s="37"/>
    </row>
    <row r="472" spans="4:7" x14ac:dyDescent="0.2">
      <c r="D472" s="37"/>
    </row>
    <row r="473" spans="4:7" x14ac:dyDescent="0.2">
      <c r="D473" s="37"/>
    </row>
    <row r="474" spans="4:7" x14ac:dyDescent="0.2">
      <c r="D474" s="37"/>
    </row>
    <row r="475" spans="4:7" x14ac:dyDescent="0.2">
      <c r="D475" s="37"/>
    </row>
    <row r="476" spans="4:7" x14ac:dyDescent="0.2">
      <c r="D476" s="37"/>
    </row>
    <row r="477" spans="4:7" x14ac:dyDescent="0.2">
      <c r="D477" s="37"/>
    </row>
    <row r="478" spans="4:7" x14ac:dyDescent="0.2">
      <c r="D478" s="37"/>
    </row>
    <row r="479" spans="4:7" x14ac:dyDescent="0.2">
      <c r="D479" s="37"/>
    </row>
    <row r="480" spans="4:7" x14ac:dyDescent="0.2">
      <c r="D480" s="37"/>
    </row>
    <row r="481" spans="4:4" x14ac:dyDescent="0.2">
      <c r="D481" s="37"/>
    </row>
    <row r="482" spans="4:4" x14ac:dyDescent="0.2">
      <c r="D482" s="37"/>
    </row>
    <row r="483" spans="4:4" x14ac:dyDescent="0.2">
      <c r="D483" s="37"/>
    </row>
    <row r="484" spans="4:4" x14ac:dyDescent="0.2">
      <c r="D484" s="3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</dc:creator>
  <cp:lastModifiedBy>Toby Okeke</cp:lastModifiedBy>
  <dcterms:created xsi:type="dcterms:W3CDTF">2013-01-01T12:10:24Z</dcterms:created>
  <dcterms:modified xsi:type="dcterms:W3CDTF">2017-03-31T16:07:31Z</dcterms:modified>
</cp:coreProperties>
</file>