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Nina.SCCWRP2K\Desktop\"/>
    </mc:Choice>
  </mc:AlternateContent>
  <bookViews>
    <workbookView xWindow="0" yWindow="0" windowWidth="28800" windowHeight="12210" activeTab="1"/>
  </bookViews>
  <sheets>
    <sheet name="Pteropod_raw" sheetId="2" r:id="rId1"/>
    <sheet name="Pteropod30mbis" sheetId="3" r:id="rId2"/>
    <sheet name="PteropodTemppC0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2" l="1"/>
</calcChain>
</file>

<file path=xl/sharedStrings.xml><?xml version="1.0" encoding="utf-8"?>
<sst xmlns="http://schemas.openxmlformats.org/spreadsheetml/2006/main" count="270" uniqueCount="45">
  <si>
    <t>Sampling time</t>
  </si>
  <si>
    <t>Sampling Method</t>
  </si>
  <si>
    <t>Species</t>
  </si>
  <si>
    <t>Individual stage</t>
  </si>
  <si>
    <t>bongo net</t>
  </si>
  <si>
    <t>Pteropod</t>
  </si>
  <si>
    <t>17 int+17small</t>
  </si>
  <si>
    <t>int</t>
  </si>
  <si>
    <t>small</t>
  </si>
  <si>
    <t>16int +1 small</t>
  </si>
  <si>
    <t>15 int+2small</t>
  </si>
  <si>
    <t>15 int +3small</t>
  </si>
  <si>
    <t>20 int</t>
  </si>
  <si>
    <t>16 int +1small</t>
  </si>
  <si>
    <t>Mix (int+small)</t>
  </si>
  <si>
    <t>15int+3small</t>
  </si>
  <si>
    <t>Mix</t>
  </si>
  <si>
    <t>Ship Station</t>
  </si>
  <si>
    <t>Sampling date</t>
  </si>
  <si>
    <t>CAT</t>
  </si>
  <si>
    <t xml:space="preserve">CTD </t>
  </si>
  <si>
    <t>Running Number</t>
  </si>
  <si>
    <t>nIndiv</t>
  </si>
  <si>
    <t>Bottom Depth</t>
  </si>
  <si>
    <t>Oxygen</t>
  </si>
  <si>
    <t>pH</t>
  </si>
  <si>
    <t>Arag</t>
  </si>
  <si>
    <t>Temp</t>
  </si>
  <si>
    <t>TA</t>
  </si>
  <si>
    <t>Salinity</t>
  </si>
  <si>
    <t xml:space="preserve">GR </t>
  </si>
  <si>
    <t>GST</t>
  </si>
  <si>
    <t>SOD</t>
  </si>
  <si>
    <t>GSHonGSSG</t>
  </si>
  <si>
    <t>totGSH</t>
  </si>
  <si>
    <t>Chl</t>
  </si>
  <si>
    <t>ORAC</t>
  </si>
  <si>
    <t>LPX</t>
  </si>
  <si>
    <t>Group</t>
  </si>
  <si>
    <t>Latitude</t>
  </si>
  <si>
    <t>Longitude</t>
  </si>
  <si>
    <t>onshore</t>
  </si>
  <si>
    <t>offshore</t>
  </si>
  <si>
    <t>pCO2</t>
  </si>
  <si>
    <t>no data, value changed by the mean of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</si>
</sst>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14" fontId="0" fillId="0" borderId="0" xfId="0" applyNumberFormat="1" applyFont="1" applyFill="1" applyBorder="1" applyAlignment="1">
      <alignment horizontal="center" wrapText="1"/>
    </xf>
    <xf numFmtId="20" fontId="0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14" fontId="0" fillId="0" borderId="1" xfId="0" applyNumberFormat="1" applyFont="1" applyFill="1" applyBorder="1" applyAlignment="1">
      <alignment horizontal="center" wrapText="1"/>
    </xf>
    <xf numFmtId="20" fontId="0" fillId="0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20" fontId="0" fillId="0" borderId="1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20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/>
    <xf numFmtId="0" fontId="0" fillId="0" borderId="2" xfId="0" applyFill="1" applyBorder="1"/>
    <xf numFmtId="0" fontId="0" fillId="0" borderId="2" xfId="0" applyBorder="1"/>
    <xf numFmtId="14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1" fillId="0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B1" zoomScale="70" zoomScaleNormal="70" workbookViewId="0">
      <selection activeCell="V33" sqref="V33"/>
    </sheetView>
  </sheetViews>
  <sheetFormatPr defaultRowHeight="15" x14ac:dyDescent="0.25"/>
  <cols>
    <col min="2" max="2" width="5.42578125" bestFit="1" customWidth="1"/>
    <col min="3" max="3" width="12.5703125" customWidth="1"/>
  </cols>
  <sheetData>
    <row r="1" spans="1:25" ht="31.5" x14ac:dyDescent="0.25">
      <c r="A1" s="4" t="s">
        <v>17</v>
      </c>
      <c r="B1" s="4" t="s">
        <v>20</v>
      </c>
      <c r="C1" s="4" t="s">
        <v>18</v>
      </c>
      <c r="D1" s="2" t="s">
        <v>0</v>
      </c>
      <c r="E1" s="2" t="s">
        <v>1</v>
      </c>
      <c r="F1" s="2" t="s">
        <v>2</v>
      </c>
      <c r="G1" s="2" t="s">
        <v>22</v>
      </c>
      <c r="H1" s="2" t="s">
        <v>3</v>
      </c>
      <c r="I1" s="2" t="s">
        <v>21</v>
      </c>
      <c r="J1" s="13" t="s">
        <v>23</v>
      </c>
      <c r="K1" s="13" t="s">
        <v>26</v>
      </c>
      <c r="L1" s="13" t="s">
        <v>25</v>
      </c>
      <c r="M1" s="13" t="s">
        <v>24</v>
      </c>
      <c r="N1" s="13" t="s">
        <v>27</v>
      </c>
      <c r="O1" s="13" t="s">
        <v>28</v>
      </c>
      <c r="P1" s="13" t="s">
        <v>29</v>
      </c>
      <c r="Q1" s="13" t="s">
        <v>35</v>
      </c>
      <c r="R1" s="4" t="s">
        <v>31</v>
      </c>
      <c r="S1" s="4" t="s">
        <v>30</v>
      </c>
      <c r="T1" s="4" t="s">
        <v>32</v>
      </c>
      <c r="U1" s="4" t="s">
        <v>36</v>
      </c>
      <c r="V1" s="4" t="s">
        <v>37</v>
      </c>
      <c r="W1" s="4" t="s">
        <v>19</v>
      </c>
      <c r="X1" s="4" t="s">
        <v>33</v>
      </c>
      <c r="Y1" s="4" t="s">
        <v>34</v>
      </c>
    </row>
    <row r="2" spans="1:25" x14ac:dyDescent="0.25">
      <c r="A2" s="2">
        <v>80</v>
      </c>
      <c r="B2" s="2">
        <v>78</v>
      </c>
      <c r="C2" s="6">
        <v>42517</v>
      </c>
      <c r="D2" s="3">
        <v>4.1666666666666664E-2</v>
      </c>
      <c r="E2" s="5" t="s">
        <v>4</v>
      </c>
      <c r="F2" s="5" t="s">
        <v>5</v>
      </c>
      <c r="G2" s="5">
        <v>34</v>
      </c>
      <c r="H2" s="5" t="s">
        <v>6</v>
      </c>
      <c r="I2" s="5">
        <v>174</v>
      </c>
      <c r="J2" s="1">
        <v>105.5</v>
      </c>
      <c r="K2" s="1">
        <v>1.86</v>
      </c>
      <c r="L2" s="1">
        <v>8.02</v>
      </c>
      <c r="M2" s="1">
        <v>255.7</v>
      </c>
      <c r="N2" s="1">
        <v>10.68</v>
      </c>
      <c r="O2" s="1">
        <v>2176.4</v>
      </c>
      <c r="P2" s="1">
        <v>32.28</v>
      </c>
      <c r="Q2">
        <v>0.89226895081244018</v>
      </c>
      <c r="R2" s="1">
        <v>3.5893817811576655E-2</v>
      </c>
      <c r="S2" s="1">
        <v>11.112888265017498</v>
      </c>
      <c r="T2" s="1">
        <v>49.047479092734747</v>
      </c>
      <c r="U2" s="1">
        <v>170.1598114</v>
      </c>
      <c r="V2" s="1">
        <v>4.8320084386295008</v>
      </c>
      <c r="W2" s="1"/>
      <c r="X2" s="1">
        <v>7.5111522851125087E-2</v>
      </c>
      <c r="Y2" s="1">
        <v>3.1747775185920686</v>
      </c>
    </row>
    <row r="3" spans="1:25" x14ac:dyDescent="0.25">
      <c r="A3" s="21">
        <v>97</v>
      </c>
      <c r="B3" s="21">
        <v>93</v>
      </c>
      <c r="C3" s="22">
        <v>42520</v>
      </c>
      <c r="D3" s="23">
        <v>8.3333333333333329E-2</v>
      </c>
      <c r="E3" s="17" t="s">
        <v>4</v>
      </c>
      <c r="F3" s="17" t="s">
        <v>5</v>
      </c>
      <c r="G3" s="17">
        <v>15</v>
      </c>
      <c r="H3" s="17" t="s">
        <v>7</v>
      </c>
      <c r="I3" s="17">
        <v>175</v>
      </c>
      <c r="J3" s="18">
        <v>140.19999999999999</v>
      </c>
      <c r="K3" s="18">
        <v>2.17</v>
      </c>
      <c r="L3" s="18">
        <v>8.1</v>
      </c>
      <c r="M3" s="18">
        <v>275.8</v>
      </c>
      <c r="N3" s="18">
        <v>11.89</v>
      </c>
      <c r="O3" s="18">
        <v>2156.3000000000002</v>
      </c>
      <c r="P3" s="18">
        <v>31.65</v>
      </c>
      <c r="Q3" s="19">
        <v>1.5070521775359653</v>
      </c>
      <c r="R3" s="18">
        <v>0.12073498057709411</v>
      </c>
      <c r="S3" s="18">
        <v>25.589428376290595</v>
      </c>
      <c r="T3" s="18">
        <v>51.21354002463724</v>
      </c>
      <c r="U3" s="18">
        <v>192.96438430000001</v>
      </c>
      <c r="V3" s="18">
        <v>2.5655769259779815</v>
      </c>
      <c r="W3" s="18">
        <v>43.841576354241724</v>
      </c>
      <c r="X3" s="18">
        <v>0.21920484176018548</v>
      </c>
      <c r="Y3" s="18">
        <v>9.9271653609191635</v>
      </c>
    </row>
    <row r="4" spans="1:25" x14ac:dyDescent="0.25">
      <c r="A4" s="7">
        <v>97</v>
      </c>
      <c r="B4" s="7">
        <v>93</v>
      </c>
      <c r="C4" s="8">
        <v>42520</v>
      </c>
      <c r="D4" s="9">
        <v>0.11458333333333333</v>
      </c>
      <c r="E4" s="5" t="s">
        <v>4</v>
      </c>
      <c r="F4" s="5" t="s">
        <v>5</v>
      </c>
      <c r="G4" s="5">
        <v>15</v>
      </c>
      <c r="H4" s="5" t="s">
        <v>7</v>
      </c>
      <c r="I4" s="5">
        <v>176</v>
      </c>
      <c r="J4" s="1">
        <v>140.19999999999999</v>
      </c>
      <c r="K4" s="1">
        <v>2.17</v>
      </c>
      <c r="L4" s="1">
        <v>8.1</v>
      </c>
      <c r="M4" s="1">
        <v>275.8</v>
      </c>
      <c r="N4" s="1">
        <v>11.89</v>
      </c>
      <c r="O4" s="1">
        <v>2156.3000000000002</v>
      </c>
      <c r="P4" s="1">
        <v>31.65</v>
      </c>
      <c r="Q4" s="20">
        <v>1.5070521775359653</v>
      </c>
      <c r="R4" s="1">
        <v>0.13135312013414963</v>
      </c>
      <c r="S4" s="1">
        <v>30.417251138243262</v>
      </c>
      <c r="T4" s="1">
        <v>50.446614787931615</v>
      </c>
      <c r="U4" s="1">
        <v>200.1869355</v>
      </c>
      <c r="V4" s="1">
        <v>2.0506418782083609</v>
      </c>
      <c r="W4" s="1">
        <v>41.255635900522151</v>
      </c>
      <c r="X4" s="1">
        <v>0.55089642159677055</v>
      </c>
      <c r="Y4" s="1">
        <v>14.031080554474801</v>
      </c>
    </row>
    <row r="5" spans="1:25" x14ac:dyDescent="0.25">
      <c r="A5" s="24">
        <v>97</v>
      </c>
      <c r="B5" s="24">
        <v>93</v>
      </c>
      <c r="C5" s="25">
        <v>42520</v>
      </c>
      <c r="D5" s="26">
        <v>0.11458333333333333</v>
      </c>
      <c r="E5" s="27" t="s">
        <v>4</v>
      </c>
      <c r="F5" s="27" t="s">
        <v>5</v>
      </c>
      <c r="G5" s="27">
        <v>15</v>
      </c>
      <c r="H5" s="27" t="s">
        <v>7</v>
      </c>
      <c r="I5" s="27">
        <v>177</v>
      </c>
      <c r="J5" s="28">
        <v>140.19999999999999</v>
      </c>
      <c r="K5" s="28">
        <v>2.17</v>
      </c>
      <c r="L5" s="28">
        <v>8.1</v>
      </c>
      <c r="M5" s="28">
        <v>275.8</v>
      </c>
      <c r="N5" s="28">
        <v>11.89</v>
      </c>
      <c r="O5" s="28">
        <v>2156.3000000000002</v>
      </c>
      <c r="P5" s="28">
        <v>31.65</v>
      </c>
      <c r="Q5" s="29">
        <v>1.5070521775359653</v>
      </c>
      <c r="R5" s="28">
        <v>6.9686987451587232E-2</v>
      </c>
      <c r="S5" s="28">
        <v>18.303328371202625</v>
      </c>
      <c r="T5" s="28">
        <v>32.257850750372292</v>
      </c>
      <c r="U5" s="28">
        <v>171.31897269999999</v>
      </c>
      <c r="V5" s="28">
        <v>2.3732269086118114</v>
      </c>
      <c r="W5" s="28">
        <v>31.701495032028259</v>
      </c>
      <c r="X5" s="28">
        <v>6.8778944728668939E-2</v>
      </c>
      <c r="Y5" s="28">
        <v>6.6453752690946821</v>
      </c>
    </row>
    <row r="6" spans="1:25" x14ac:dyDescent="0.25">
      <c r="A6" s="21">
        <v>96</v>
      </c>
      <c r="B6" s="21">
        <v>94</v>
      </c>
      <c r="C6" s="22">
        <v>42520</v>
      </c>
      <c r="D6" s="23">
        <v>0.21875</v>
      </c>
      <c r="E6" s="17" t="s">
        <v>4</v>
      </c>
      <c r="F6" s="17" t="s">
        <v>5</v>
      </c>
      <c r="G6" s="17">
        <v>15</v>
      </c>
      <c r="H6" s="17" t="s">
        <v>7</v>
      </c>
      <c r="I6" s="17">
        <v>178</v>
      </c>
      <c r="J6" s="18">
        <v>368.8</v>
      </c>
      <c r="K6" s="18">
        <v>2.33</v>
      </c>
      <c r="L6" s="18">
        <v>8.1300000000000008</v>
      </c>
      <c r="M6" s="18">
        <v>275.7</v>
      </c>
      <c r="N6" s="18">
        <v>13.05</v>
      </c>
      <c r="O6" s="18">
        <v>2151.4</v>
      </c>
      <c r="P6" s="18">
        <v>31.58</v>
      </c>
      <c r="Q6" s="19">
        <v>0.51141460186750975</v>
      </c>
      <c r="R6" s="18">
        <v>2.5050971886716296E-2</v>
      </c>
      <c r="S6" s="18">
        <v>11.462990174879298</v>
      </c>
      <c r="T6" s="18">
        <v>48.814289810201934</v>
      </c>
      <c r="U6" s="18">
        <v>193.0605721</v>
      </c>
      <c r="V6" s="18">
        <v>2.69959784821117</v>
      </c>
      <c r="W6" s="18">
        <v>40.394862573238534</v>
      </c>
      <c r="X6" s="18">
        <v>3.3572424143172602E-2</v>
      </c>
      <c r="Y6" s="18">
        <v>6.946722426286227</v>
      </c>
    </row>
    <row r="7" spans="1:25" x14ac:dyDescent="0.25">
      <c r="A7" s="24">
        <v>96</v>
      </c>
      <c r="B7" s="24">
        <v>94</v>
      </c>
      <c r="C7" s="25">
        <v>42520</v>
      </c>
      <c r="D7" s="26">
        <v>0.21875</v>
      </c>
      <c r="E7" s="27" t="s">
        <v>4</v>
      </c>
      <c r="F7" s="27" t="s">
        <v>5</v>
      </c>
      <c r="G7" s="27">
        <v>20</v>
      </c>
      <c r="H7" s="27" t="s">
        <v>8</v>
      </c>
      <c r="I7" s="27">
        <v>179</v>
      </c>
      <c r="J7" s="28">
        <v>368.8</v>
      </c>
      <c r="K7" s="28">
        <v>2.33</v>
      </c>
      <c r="L7" s="28">
        <v>8.1300000000000008</v>
      </c>
      <c r="M7" s="28">
        <v>275.7</v>
      </c>
      <c r="N7" s="28">
        <v>13.05</v>
      </c>
      <c r="O7" s="28">
        <v>2151.4</v>
      </c>
      <c r="P7" s="28">
        <v>31.58</v>
      </c>
      <c r="Q7" s="29">
        <v>0.51141460186750975</v>
      </c>
      <c r="R7" s="28">
        <v>0.15922131169664386</v>
      </c>
      <c r="S7" s="28">
        <v>23.953937482405042</v>
      </c>
      <c r="T7" s="28">
        <v>55.396063235842369</v>
      </c>
      <c r="U7" s="28">
        <v>188.89382760000001</v>
      </c>
      <c r="V7" s="28">
        <v>1.949843449327368</v>
      </c>
      <c r="W7" s="28">
        <v>27.894206160528825</v>
      </c>
      <c r="X7" s="28"/>
      <c r="Y7" s="28"/>
    </row>
    <row r="8" spans="1:25" x14ac:dyDescent="0.25">
      <c r="A8" s="21">
        <v>106</v>
      </c>
      <c r="B8" s="21">
        <v>99</v>
      </c>
      <c r="C8" s="22">
        <v>42520</v>
      </c>
      <c r="D8" s="23">
        <v>0.26041666666666669</v>
      </c>
      <c r="E8" s="17" t="s">
        <v>4</v>
      </c>
      <c r="F8" s="17" t="s">
        <v>5</v>
      </c>
      <c r="G8" s="17">
        <v>15</v>
      </c>
      <c r="H8" s="17" t="s">
        <v>7</v>
      </c>
      <c r="I8" s="17">
        <v>180</v>
      </c>
      <c r="J8" s="18">
        <v>92.6</v>
      </c>
      <c r="K8" s="18">
        <v>2.09</v>
      </c>
      <c r="L8" s="18">
        <v>8.08</v>
      </c>
      <c r="M8" s="18">
        <v>311.60000000000002</v>
      </c>
      <c r="N8" s="18">
        <v>10.92</v>
      </c>
      <c r="O8" s="18">
        <v>2160.6999999999998</v>
      </c>
      <c r="P8" s="18">
        <v>31.58</v>
      </c>
      <c r="Q8" s="19">
        <v>9.9750324731024662</v>
      </c>
      <c r="R8" s="18">
        <v>0.12024153907874457</v>
      </c>
      <c r="S8" s="18">
        <v>20.571556570479469</v>
      </c>
      <c r="T8" s="18">
        <v>28.193904306733085</v>
      </c>
      <c r="U8" s="18">
        <v>169.27622349999999</v>
      </c>
      <c r="V8" s="18">
        <v>1.7996487215140573</v>
      </c>
      <c r="W8" s="18">
        <v>39.734572282807441</v>
      </c>
      <c r="X8" s="18">
        <v>0.14683964425825086</v>
      </c>
      <c r="Y8" s="18">
        <v>11.98090065359122</v>
      </c>
    </row>
    <row r="9" spans="1:25" x14ac:dyDescent="0.25">
      <c r="A9" s="24">
        <v>106</v>
      </c>
      <c r="B9" s="24">
        <v>99</v>
      </c>
      <c r="C9" s="25">
        <v>42520</v>
      </c>
      <c r="D9" s="26">
        <v>0.29166666666666669</v>
      </c>
      <c r="E9" s="27" t="s">
        <v>4</v>
      </c>
      <c r="F9" s="27" t="s">
        <v>5</v>
      </c>
      <c r="G9" s="27">
        <v>17</v>
      </c>
      <c r="H9" s="27" t="s">
        <v>9</v>
      </c>
      <c r="I9" s="27">
        <v>181</v>
      </c>
      <c r="J9" s="28">
        <v>92.6</v>
      </c>
      <c r="K9" s="28">
        <v>2.09</v>
      </c>
      <c r="L9" s="28">
        <v>8.08</v>
      </c>
      <c r="M9" s="28">
        <v>311.60000000000002</v>
      </c>
      <c r="N9" s="28">
        <v>10.92</v>
      </c>
      <c r="O9" s="28">
        <v>2160.6999999999998</v>
      </c>
      <c r="P9" s="28">
        <v>31.58</v>
      </c>
      <c r="Q9" s="29">
        <v>9.9750324731024662</v>
      </c>
      <c r="R9" s="28">
        <v>0.19340356675150608</v>
      </c>
      <c r="S9" s="28">
        <v>25.884846755407843</v>
      </c>
      <c r="T9" s="28">
        <v>46.948775549939448</v>
      </c>
      <c r="U9" s="28">
        <v>196.23537669999999</v>
      </c>
      <c r="V9" s="28">
        <v>1.5472551218330577</v>
      </c>
      <c r="W9" s="28"/>
      <c r="X9" s="28">
        <v>0.66642312149107719</v>
      </c>
      <c r="Y9" s="28">
        <v>33.682805540757712</v>
      </c>
    </row>
    <row r="10" spans="1:25" x14ac:dyDescent="0.25">
      <c r="A10" s="21">
        <v>108</v>
      </c>
      <c r="B10" s="21">
        <v>100</v>
      </c>
      <c r="C10" s="22">
        <v>42521</v>
      </c>
      <c r="D10" s="23">
        <v>0.10416666666666667</v>
      </c>
      <c r="E10" s="17" t="s">
        <v>4</v>
      </c>
      <c r="F10" s="17" t="s">
        <v>5</v>
      </c>
      <c r="G10" s="17">
        <v>17</v>
      </c>
      <c r="H10" s="17" t="s">
        <v>10</v>
      </c>
      <c r="I10" s="17">
        <v>182</v>
      </c>
      <c r="J10" s="18">
        <v>136.1</v>
      </c>
      <c r="K10" s="18">
        <v>2.39</v>
      </c>
      <c r="L10" s="18">
        <v>8.15</v>
      </c>
      <c r="M10" s="18">
        <v>311.2</v>
      </c>
      <c r="N10" s="18">
        <v>11.76</v>
      </c>
      <c r="O10" s="18">
        <v>2158</v>
      </c>
      <c r="P10" s="18">
        <v>31.68</v>
      </c>
      <c r="Q10" s="19">
        <v>9.3887030365414308</v>
      </c>
      <c r="R10" s="18">
        <v>0.11474188825831723</v>
      </c>
      <c r="S10" s="18">
        <v>23.153030737363483</v>
      </c>
      <c r="T10" s="18">
        <v>43.778474526535291</v>
      </c>
      <c r="U10" s="18">
        <v>229.18308139999999</v>
      </c>
      <c r="V10" s="18">
        <v>2.5467806711088623</v>
      </c>
      <c r="W10" s="18">
        <v>34.187042257481117</v>
      </c>
      <c r="X10" s="18">
        <v>0.86034636929467034</v>
      </c>
      <c r="Y10" s="18">
        <v>12.309080438464052</v>
      </c>
    </row>
    <row r="11" spans="1:25" x14ac:dyDescent="0.25">
      <c r="A11" s="24">
        <v>108</v>
      </c>
      <c r="B11" s="24">
        <v>100</v>
      </c>
      <c r="C11" s="25">
        <v>42521</v>
      </c>
      <c r="D11" s="26">
        <v>0.14583333333333334</v>
      </c>
      <c r="E11" s="27" t="s">
        <v>4</v>
      </c>
      <c r="F11" s="27" t="s">
        <v>5</v>
      </c>
      <c r="G11" s="27">
        <v>18</v>
      </c>
      <c r="H11" s="27" t="s">
        <v>11</v>
      </c>
      <c r="I11" s="27">
        <v>183</v>
      </c>
      <c r="J11" s="28">
        <v>136.1</v>
      </c>
      <c r="K11" s="28">
        <v>2.39</v>
      </c>
      <c r="L11" s="28">
        <v>8.15</v>
      </c>
      <c r="M11" s="28">
        <v>311.2</v>
      </c>
      <c r="N11" s="28">
        <v>11.76</v>
      </c>
      <c r="O11" s="28">
        <v>2158</v>
      </c>
      <c r="P11" s="28">
        <v>31.68</v>
      </c>
      <c r="Q11" s="29">
        <v>9.3887030365414308</v>
      </c>
      <c r="R11" s="28">
        <v>0.14604641258145853</v>
      </c>
      <c r="S11" s="28">
        <v>26.298515572689325</v>
      </c>
      <c r="T11" s="28">
        <v>24.3294151442567</v>
      </c>
      <c r="U11" s="28">
        <v>192.12955299999999</v>
      </c>
      <c r="V11" s="28">
        <v>1.8480328456089958</v>
      </c>
      <c r="W11" s="28">
        <v>42.944965225380159</v>
      </c>
      <c r="X11" s="28">
        <v>2.0529126230982162</v>
      </c>
      <c r="Y11" s="28">
        <v>15.971306388236671</v>
      </c>
    </row>
    <row r="12" spans="1:25" x14ac:dyDescent="0.25">
      <c r="A12" s="21">
        <v>109</v>
      </c>
      <c r="B12" s="21">
        <v>101</v>
      </c>
      <c r="C12" s="22">
        <v>42521</v>
      </c>
      <c r="D12" s="23">
        <v>0.1875</v>
      </c>
      <c r="E12" s="17" t="s">
        <v>4</v>
      </c>
      <c r="F12" s="17" t="s">
        <v>5</v>
      </c>
      <c r="G12" s="17">
        <v>20</v>
      </c>
      <c r="H12" s="17" t="s">
        <v>12</v>
      </c>
      <c r="I12" s="17">
        <v>184</v>
      </c>
      <c r="J12" s="18">
        <v>357.5</v>
      </c>
      <c r="K12" s="18">
        <v>2.37</v>
      </c>
      <c r="L12" s="18">
        <v>8.1300000000000008</v>
      </c>
      <c r="M12" s="18">
        <v>279.7</v>
      </c>
      <c r="N12" s="18">
        <v>13.02</v>
      </c>
      <c r="O12" s="18">
        <v>2155.6999999999998</v>
      </c>
      <c r="P12" s="18">
        <v>31.72</v>
      </c>
      <c r="Q12" s="19">
        <v>0.32417346763718358</v>
      </c>
      <c r="R12" s="18">
        <v>0.1022697651926624</v>
      </c>
      <c r="S12" s="18">
        <v>17.800474242069384</v>
      </c>
      <c r="T12" s="18">
        <v>28.293632947314489</v>
      </c>
      <c r="U12" s="18">
        <v>186.46919750000001</v>
      </c>
      <c r="V12" s="18">
        <v>1.8859060997813621</v>
      </c>
      <c r="W12" s="18">
        <v>46.850662527865708</v>
      </c>
      <c r="X12" s="18">
        <v>5.2451685917952764</v>
      </c>
      <c r="Y12" s="18">
        <v>19.661720001518496</v>
      </c>
    </row>
    <row r="13" spans="1:25" x14ac:dyDescent="0.25">
      <c r="A13" s="24">
        <v>109</v>
      </c>
      <c r="B13" s="24">
        <v>101</v>
      </c>
      <c r="C13" s="25">
        <v>42521</v>
      </c>
      <c r="D13" s="26">
        <v>0.1875</v>
      </c>
      <c r="E13" s="27" t="s">
        <v>4</v>
      </c>
      <c r="F13" s="27" t="s">
        <v>5</v>
      </c>
      <c r="G13" s="27">
        <v>20</v>
      </c>
      <c r="H13" s="27" t="s">
        <v>12</v>
      </c>
      <c r="I13" s="27">
        <v>185</v>
      </c>
      <c r="J13" s="28">
        <v>357.5</v>
      </c>
      <c r="K13" s="28">
        <v>2.37</v>
      </c>
      <c r="L13" s="28">
        <v>8.1300000000000008</v>
      </c>
      <c r="M13" s="28">
        <v>279.7</v>
      </c>
      <c r="N13" s="28">
        <v>13.02</v>
      </c>
      <c r="O13" s="28">
        <v>2155.6999999999998</v>
      </c>
      <c r="P13" s="28">
        <v>31.72</v>
      </c>
      <c r="Q13" s="29">
        <v>0.32417346763718358</v>
      </c>
      <c r="R13" s="28">
        <v>0.12890936990184337</v>
      </c>
      <c r="S13" s="28">
        <v>23.254814459684454</v>
      </c>
      <c r="T13" s="28">
        <v>40.933585808782773</v>
      </c>
      <c r="U13" s="28">
        <v>216.739822</v>
      </c>
      <c r="V13" s="28">
        <v>3.251596986375743</v>
      </c>
      <c r="W13" s="28">
        <v>38.726258135716336</v>
      </c>
      <c r="X13" s="28">
        <v>2.0840722657474955</v>
      </c>
      <c r="Y13" s="28">
        <v>14.599508180719525</v>
      </c>
    </row>
    <row r="14" spans="1:25" x14ac:dyDescent="0.25">
      <c r="A14" s="21">
        <v>113</v>
      </c>
      <c r="B14" s="21">
        <v>105</v>
      </c>
      <c r="C14" s="22">
        <v>42521</v>
      </c>
      <c r="D14" s="23">
        <v>0.97916666666666663</v>
      </c>
      <c r="E14" s="17" t="s">
        <v>4</v>
      </c>
      <c r="F14" s="17" t="s">
        <v>5</v>
      </c>
      <c r="G14" s="17">
        <v>17</v>
      </c>
      <c r="H14" s="17" t="s">
        <v>13</v>
      </c>
      <c r="I14" s="17">
        <v>186</v>
      </c>
      <c r="J14" s="18">
        <v>1246.4000000000001</v>
      </c>
      <c r="K14" s="18">
        <v>2.14</v>
      </c>
      <c r="L14" s="18">
        <v>8.07</v>
      </c>
      <c r="M14" s="18">
        <v>271</v>
      </c>
      <c r="N14" s="18">
        <v>13.41</v>
      </c>
      <c r="O14" s="18">
        <v>2148.9</v>
      </c>
      <c r="P14" s="18">
        <v>31.81</v>
      </c>
      <c r="Q14" s="19">
        <v>0.21707349949758595</v>
      </c>
      <c r="R14" s="18">
        <v>9.2306022580363911E-2</v>
      </c>
      <c r="S14" s="18">
        <v>27.258358980323351</v>
      </c>
      <c r="T14" s="18">
        <v>35.844511505545078</v>
      </c>
      <c r="U14" s="18">
        <v>237.24472950000001</v>
      </c>
      <c r="V14" s="18">
        <v>2.2959496673456017</v>
      </c>
      <c r="W14" s="18"/>
      <c r="X14" s="18">
        <v>0.73959327701068278</v>
      </c>
      <c r="Y14" s="18">
        <v>6.4769876832024629</v>
      </c>
    </row>
    <row r="15" spans="1:25" x14ac:dyDescent="0.25">
      <c r="A15" s="24">
        <v>113</v>
      </c>
      <c r="B15" s="24">
        <v>105</v>
      </c>
      <c r="C15" s="25">
        <v>42521</v>
      </c>
      <c r="D15" s="26">
        <v>0.97916666666666663</v>
      </c>
      <c r="E15" s="27" t="s">
        <v>4</v>
      </c>
      <c r="F15" s="27" t="s">
        <v>5</v>
      </c>
      <c r="G15" s="27">
        <v>18</v>
      </c>
      <c r="H15" s="27" t="s">
        <v>8</v>
      </c>
      <c r="I15" s="27">
        <v>187</v>
      </c>
      <c r="J15" s="28">
        <v>1246.4000000000001</v>
      </c>
      <c r="K15" s="28">
        <v>2.14</v>
      </c>
      <c r="L15" s="28">
        <v>8.07</v>
      </c>
      <c r="M15" s="28">
        <v>271</v>
      </c>
      <c r="N15" s="28">
        <v>13.41</v>
      </c>
      <c r="O15" s="28">
        <v>2148.9</v>
      </c>
      <c r="P15" s="28">
        <v>31.81</v>
      </c>
      <c r="Q15" s="29">
        <v>0.21707349949758595</v>
      </c>
      <c r="R15" s="28">
        <v>0.10319753417724824</v>
      </c>
      <c r="S15" s="28">
        <v>33.954979060804298</v>
      </c>
      <c r="T15" s="28">
        <v>27.127686534650447</v>
      </c>
      <c r="U15" s="28">
        <v>214.38631090000001</v>
      </c>
      <c r="V15" s="28">
        <v>2.4477271610462297</v>
      </c>
      <c r="W15" s="28">
        <v>38.354796535353664</v>
      </c>
      <c r="X15" s="28">
        <v>0.23122832928704459</v>
      </c>
      <c r="Y15" s="28">
        <v>6.4120124645672609</v>
      </c>
    </row>
    <row r="16" spans="1:25" x14ac:dyDescent="0.25">
      <c r="A16" s="21">
        <v>114</v>
      </c>
      <c r="B16" s="21">
        <v>106</v>
      </c>
      <c r="C16" s="22">
        <v>42522</v>
      </c>
      <c r="D16" s="23">
        <v>0.14583333333333334</v>
      </c>
      <c r="E16" s="17" t="s">
        <v>4</v>
      </c>
      <c r="F16" s="17" t="s">
        <v>5</v>
      </c>
      <c r="G16" s="17">
        <v>25</v>
      </c>
      <c r="H16" s="17" t="s">
        <v>14</v>
      </c>
      <c r="I16" s="17">
        <v>188</v>
      </c>
      <c r="J16" s="18">
        <v>485.2</v>
      </c>
      <c r="K16" s="18">
        <v>2.02</v>
      </c>
      <c r="L16" s="18">
        <v>8.07</v>
      </c>
      <c r="M16" s="18">
        <v>273.8</v>
      </c>
      <c r="N16" s="18">
        <v>11.48</v>
      </c>
      <c r="O16" s="18">
        <v>2161.9</v>
      </c>
      <c r="P16" s="18">
        <v>32.04</v>
      </c>
      <c r="Q16" s="19">
        <v>1.2269257162463543</v>
      </c>
      <c r="R16" s="18">
        <v>8.6796875268679977E-2</v>
      </c>
      <c r="S16" s="18">
        <v>16.40450628072692</v>
      </c>
      <c r="T16" s="18">
        <v>33.111881514110912</v>
      </c>
      <c r="U16" s="18">
        <v>171.84564130000001</v>
      </c>
      <c r="V16" s="18">
        <v>2.5033061597695725</v>
      </c>
      <c r="W16" s="18">
        <v>33.385708336786188</v>
      </c>
      <c r="X16" s="18">
        <v>1.9196660846837289E-2</v>
      </c>
      <c r="Y16" s="18">
        <v>26.399452880584477</v>
      </c>
    </row>
    <row r="17" spans="1:25" x14ac:dyDescent="0.25">
      <c r="A17" s="7">
        <v>114</v>
      </c>
      <c r="B17" s="7">
        <v>106</v>
      </c>
      <c r="C17" s="8">
        <v>42522</v>
      </c>
      <c r="D17" s="9">
        <v>0.14583333333333334</v>
      </c>
      <c r="E17" s="5" t="s">
        <v>4</v>
      </c>
      <c r="F17" s="5" t="s">
        <v>5</v>
      </c>
      <c r="G17" s="5">
        <v>15</v>
      </c>
      <c r="H17" s="5" t="s">
        <v>7</v>
      </c>
      <c r="I17" s="5">
        <v>189</v>
      </c>
      <c r="J17" s="1">
        <v>485.2</v>
      </c>
      <c r="K17" s="1">
        <v>2.02</v>
      </c>
      <c r="L17" s="1">
        <v>8.07</v>
      </c>
      <c r="M17" s="1">
        <v>273.8</v>
      </c>
      <c r="N17" s="1">
        <v>11.48</v>
      </c>
      <c r="O17" s="1">
        <v>2161.9</v>
      </c>
      <c r="P17" s="1">
        <v>32.04</v>
      </c>
      <c r="Q17">
        <v>1.2269257162463543</v>
      </c>
      <c r="R17" s="1">
        <v>4.9782138347912376E-2</v>
      </c>
      <c r="S17" s="1">
        <v>10.202543893921927</v>
      </c>
      <c r="T17" s="1">
        <v>23.376855329703307</v>
      </c>
      <c r="U17" s="1">
        <v>135.3689809</v>
      </c>
      <c r="V17" s="1">
        <v>1.7617085635832817</v>
      </c>
      <c r="W17" s="1">
        <v>21.750543538609787</v>
      </c>
      <c r="X17" s="1">
        <v>0.20205500139938898</v>
      </c>
      <c r="Y17" s="1">
        <v>3.2602823292399385</v>
      </c>
    </row>
    <row r="18" spans="1:25" x14ac:dyDescent="0.25">
      <c r="A18" s="7">
        <v>114</v>
      </c>
      <c r="B18" s="7">
        <v>106</v>
      </c>
      <c r="C18" s="8">
        <v>42522</v>
      </c>
      <c r="D18" s="9">
        <v>0.14583333333333334</v>
      </c>
      <c r="E18" s="5" t="s">
        <v>4</v>
      </c>
      <c r="F18" s="5" t="s">
        <v>5</v>
      </c>
      <c r="G18" s="5">
        <v>16</v>
      </c>
      <c r="H18" s="5" t="s">
        <v>7</v>
      </c>
      <c r="I18" s="5">
        <v>190</v>
      </c>
      <c r="J18" s="1">
        <v>485.2</v>
      </c>
      <c r="K18" s="1">
        <v>2.02</v>
      </c>
      <c r="L18" s="1">
        <v>8.07</v>
      </c>
      <c r="M18" s="1">
        <v>273.8</v>
      </c>
      <c r="N18" s="1">
        <v>11.48</v>
      </c>
      <c r="O18" s="1">
        <v>2161.9</v>
      </c>
      <c r="P18" s="1">
        <v>32.04</v>
      </c>
      <c r="Q18">
        <v>1.2269257162463543</v>
      </c>
      <c r="R18" s="1">
        <v>5.0273635199343122E-2</v>
      </c>
      <c r="S18" s="1">
        <v>14.050114513734361</v>
      </c>
      <c r="T18" s="1">
        <v>41.58542205168478</v>
      </c>
      <c r="U18" s="1">
        <v>177.99966240000001</v>
      </c>
      <c r="V18" s="1">
        <v>1.4176062587953722</v>
      </c>
      <c r="W18" s="1">
        <v>28.399255966191976</v>
      </c>
      <c r="X18" s="1">
        <v>0.68874934806169186</v>
      </c>
      <c r="Y18" s="1">
        <v>4.9513279966260004</v>
      </c>
    </row>
    <row r="19" spans="1:25" x14ac:dyDescent="0.25">
      <c r="A19" s="7">
        <v>114</v>
      </c>
      <c r="B19" s="7">
        <v>106</v>
      </c>
      <c r="C19" s="8">
        <v>42522</v>
      </c>
      <c r="D19" s="9">
        <v>0.14583333333333334</v>
      </c>
      <c r="E19" s="5" t="s">
        <v>4</v>
      </c>
      <c r="F19" s="5" t="s">
        <v>5</v>
      </c>
      <c r="G19" s="5">
        <v>13</v>
      </c>
      <c r="H19" s="5" t="s">
        <v>7</v>
      </c>
      <c r="I19" s="5">
        <v>191</v>
      </c>
      <c r="J19" s="1">
        <v>485.2</v>
      </c>
      <c r="K19" s="1">
        <v>2.02</v>
      </c>
      <c r="L19" s="1">
        <v>8.07</v>
      </c>
      <c r="M19" s="1">
        <v>273.8</v>
      </c>
      <c r="N19" s="1">
        <v>11.48</v>
      </c>
      <c r="O19" s="1">
        <v>2161.9</v>
      </c>
      <c r="P19" s="1">
        <v>32.04</v>
      </c>
      <c r="Q19">
        <v>1.2269257162463543</v>
      </c>
      <c r="R19" s="1">
        <v>9.9598164117229257E-2</v>
      </c>
      <c r="S19" s="1">
        <v>24.767407705381945</v>
      </c>
      <c r="T19" s="1">
        <v>26.894497252117631</v>
      </c>
      <c r="U19" s="1">
        <v>148.45646410000001</v>
      </c>
      <c r="V19" s="1">
        <v>1.7732688649263446</v>
      </c>
      <c r="W19" s="1">
        <v>33.082431368650688</v>
      </c>
      <c r="X19" s="1">
        <v>12.09966159061716</v>
      </c>
      <c r="Y19" s="1">
        <v>23.1253322004575</v>
      </c>
    </row>
    <row r="20" spans="1:25" x14ac:dyDescent="0.25">
      <c r="A20" s="7">
        <v>114</v>
      </c>
      <c r="B20" s="7">
        <v>106</v>
      </c>
      <c r="C20" s="8">
        <v>42522</v>
      </c>
      <c r="D20" s="9">
        <v>0.14583333333333334</v>
      </c>
      <c r="E20" s="5" t="s">
        <v>4</v>
      </c>
      <c r="F20" s="5" t="s">
        <v>5</v>
      </c>
      <c r="G20" s="5">
        <v>18</v>
      </c>
      <c r="H20" s="5" t="s">
        <v>15</v>
      </c>
      <c r="I20" s="5">
        <v>192</v>
      </c>
      <c r="J20" s="1">
        <v>485.2</v>
      </c>
      <c r="K20" s="1">
        <v>2.02</v>
      </c>
      <c r="L20" s="1">
        <v>8.07</v>
      </c>
      <c r="M20" s="1">
        <v>273.8</v>
      </c>
      <c r="N20" s="1">
        <v>11.48</v>
      </c>
      <c r="O20" s="1">
        <v>2161.9</v>
      </c>
      <c r="P20" s="1">
        <v>32.04</v>
      </c>
      <c r="Q20">
        <v>1.2269257162463543</v>
      </c>
      <c r="R20" s="1">
        <v>5.886853171968711E-2</v>
      </c>
      <c r="S20" s="1">
        <v>23.642185912252806</v>
      </c>
      <c r="T20" s="1">
        <v>28.943954562999732</v>
      </c>
      <c r="U20" s="1">
        <v>182.60767100000001</v>
      </c>
      <c r="V20" s="1">
        <v>2.5920995556301363</v>
      </c>
      <c r="W20" s="1">
        <v>48.779333634466916</v>
      </c>
      <c r="X20" s="1">
        <v>7.2491138739209955</v>
      </c>
      <c r="Y20" s="1">
        <v>14.263489434366635</v>
      </c>
    </row>
    <row r="21" spans="1:25" x14ac:dyDescent="0.25">
      <c r="A21" s="14">
        <v>130</v>
      </c>
      <c r="B21" s="14">
        <v>122</v>
      </c>
      <c r="C21" s="15">
        <v>42524</v>
      </c>
      <c r="D21" s="16">
        <v>0.125</v>
      </c>
      <c r="E21" s="17" t="s">
        <v>4</v>
      </c>
      <c r="F21" s="17" t="s">
        <v>5</v>
      </c>
      <c r="G21" s="17">
        <v>20</v>
      </c>
      <c r="H21" s="17" t="s">
        <v>16</v>
      </c>
      <c r="I21" s="17">
        <v>193</v>
      </c>
      <c r="J21" s="18">
        <v>597.4</v>
      </c>
      <c r="K21" s="18">
        <v>1.97</v>
      </c>
      <c r="L21" s="18">
        <v>8.07</v>
      </c>
      <c r="M21" s="18">
        <v>286.3</v>
      </c>
      <c r="N21" s="18">
        <v>10.78</v>
      </c>
      <c r="O21" s="18">
        <v>2153.9</v>
      </c>
      <c r="P21" s="18">
        <v>31.91</v>
      </c>
      <c r="Q21" s="19">
        <v>1.0483849226772539</v>
      </c>
      <c r="R21" s="18">
        <v>0.18645219816823566</v>
      </c>
      <c r="S21" s="18">
        <v>27.595736290345627</v>
      </c>
      <c r="T21" s="18">
        <v>37.757163305248078</v>
      </c>
      <c r="U21" s="18">
        <v>198.13483049999999</v>
      </c>
      <c r="V21" s="18">
        <v>1.7363572497701532</v>
      </c>
      <c r="W21" s="36">
        <f>AVERAGE(W22:W23)</f>
        <v>35.155484175450376</v>
      </c>
      <c r="X21" s="18">
        <v>0.39431991290282603</v>
      </c>
      <c r="Y21" s="18">
        <v>7.1148711620818759</v>
      </c>
    </row>
    <row r="22" spans="1:25" x14ac:dyDescent="0.25">
      <c r="A22" s="10">
        <v>130</v>
      </c>
      <c r="B22" s="10">
        <v>122</v>
      </c>
      <c r="C22" s="11">
        <v>42524</v>
      </c>
      <c r="D22" s="12">
        <v>0.125</v>
      </c>
      <c r="E22" s="5" t="s">
        <v>4</v>
      </c>
      <c r="F22" s="5" t="s">
        <v>5</v>
      </c>
      <c r="G22" s="5">
        <v>15</v>
      </c>
      <c r="H22" s="5" t="s">
        <v>7</v>
      </c>
      <c r="I22" s="5">
        <v>194</v>
      </c>
      <c r="J22" s="1">
        <v>597.4</v>
      </c>
      <c r="K22" s="1">
        <v>1.97</v>
      </c>
      <c r="L22" s="1">
        <v>8.07</v>
      </c>
      <c r="M22" s="1">
        <v>286.3</v>
      </c>
      <c r="N22" s="1">
        <v>10.78</v>
      </c>
      <c r="O22" s="1">
        <v>2153.9</v>
      </c>
      <c r="P22" s="1">
        <v>31.91</v>
      </c>
      <c r="Q22">
        <v>1.0483849226772539</v>
      </c>
      <c r="R22" s="1">
        <v>9.403230809370812E-2</v>
      </c>
      <c r="S22" s="1">
        <v>18.940157755065538</v>
      </c>
      <c r="T22" s="1">
        <v>40.732399438119408</v>
      </c>
      <c r="U22" s="1">
        <v>135.404425</v>
      </c>
      <c r="V22" s="1">
        <v>1.844702438759857</v>
      </c>
      <c r="W22" s="1">
        <v>29.165501563135859</v>
      </c>
      <c r="X22" s="1">
        <v>0.77824868200282715</v>
      </c>
      <c r="Y22" s="1">
        <v>21.074886143792433</v>
      </c>
    </row>
    <row r="23" spans="1:25" x14ac:dyDescent="0.25">
      <c r="A23" s="10">
        <v>130</v>
      </c>
      <c r="B23" s="10">
        <v>122</v>
      </c>
      <c r="C23" s="11">
        <v>42524</v>
      </c>
      <c r="D23" s="12">
        <v>0.125</v>
      </c>
      <c r="E23" s="5" t="s">
        <v>4</v>
      </c>
      <c r="F23" s="5" t="s">
        <v>5</v>
      </c>
      <c r="G23" s="5">
        <v>20</v>
      </c>
      <c r="H23" s="5" t="s">
        <v>7</v>
      </c>
      <c r="I23" s="5">
        <v>195</v>
      </c>
      <c r="J23" s="1">
        <v>597.4</v>
      </c>
      <c r="K23" s="1">
        <v>1.97</v>
      </c>
      <c r="L23" s="1">
        <v>8.07</v>
      </c>
      <c r="M23" s="1">
        <v>286.3</v>
      </c>
      <c r="N23" s="1">
        <v>10.78</v>
      </c>
      <c r="O23" s="1">
        <v>2153.9</v>
      </c>
      <c r="P23" s="1">
        <v>31.91</v>
      </c>
      <c r="Q23">
        <v>1.0483849226772539</v>
      </c>
      <c r="R23" s="1">
        <v>0.17663194800925852</v>
      </c>
      <c r="S23" s="1">
        <v>28.575384633286305</v>
      </c>
      <c r="T23" s="1">
        <v>17.800115233337962</v>
      </c>
      <c r="U23" s="1">
        <v>179.48101689999999</v>
      </c>
      <c r="V23" s="1">
        <v>1.1928015796315301</v>
      </c>
      <c r="W23" s="1">
        <v>41.145466787764889</v>
      </c>
      <c r="X23" s="1">
        <v>1.0630935718405214</v>
      </c>
      <c r="Y23" s="1">
        <v>4.5184371480340255</v>
      </c>
    </row>
    <row r="24" spans="1:25" x14ac:dyDescent="0.25">
      <c r="A24" s="14">
        <v>140</v>
      </c>
      <c r="B24" s="14">
        <v>127</v>
      </c>
      <c r="C24" s="15">
        <v>42525</v>
      </c>
      <c r="D24" s="16">
        <v>0.78125</v>
      </c>
      <c r="E24" s="17" t="s">
        <v>4</v>
      </c>
      <c r="F24" s="17" t="s">
        <v>5</v>
      </c>
      <c r="G24" s="17">
        <v>25</v>
      </c>
      <c r="H24" s="17" t="s">
        <v>16</v>
      </c>
      <c r="I24" s="17">
        <v>196</v>
      </c>
      <c r="J24" s="18">
        <v>233.6</v>
      </c>
      <c r="K24" s="18">
        <v>2.08</v>
      </c>
      <c r="L24" s="18">
        <v>8.1</v>
      </c>
      <c r="M24" s="18">
        <v>278.39999999999998</v>
      </c>
      <c r="N24" s="18">
        <v>11.88</v>
      </c>
      <c r="O24" s="18">
        <v>2123.8000000000002</v>
      </c>
      <c r="P24" s="18">
        <v>31.38</v>
      </c>
      <c r="Q24" s="19">
        <v>0.79497218341788589</v>
      </c>
      <c r="R24" s="18">
        <v>7.1982913594076908E-2</v>
      </c>
      <c r="S24" s="18">
        <v>15.60204069979358</v>
      </c>
      <c r="T24" s="18">
        <v>48.308335572330542</v>
      </c>
      <c r="U24" s="18">
        <v>150.6473915</v>
      </c>
      <c r="V24" s="18">
        <v>1.3113772206288448</v>
      </c>
      <c r="W24" s="18">
        <v>35.034154808993925</v>
      </c>
      <c r="X24" s="18">
        <v>0.58665925628562898</v>
      </c>
      <c r="Y24" s="18">
        <v>14.819504906251618</v>
      </c>
    </row>
    <row r="25" spans="1:25" x14ac:dyDescent="0.25">
      <c r="A25" s="10">
        <v>140</v>
      </c>
      <c r="B25" s="10">
        <v>127</v>
      </c>
      <c r="C25" s="11">
        <v>42525</v>
      </c>
      <c r="D25" s="12">
        <v>0.78125</v>
      </c>
      <c r="E25" s="5" t="s">
        <v>4</v>
      </c>
      <c r="F25" s="5" t="s">
        <v>5</v>
      </c>
      <c r="G25" s="5">
        <v>25</v>
      </c>
      <c r="H25" s="5" t="s">
        <v>16</v>
      </c>
      <c r="I25" s="5">
        <v>197</v>
      </c>
      <c r="J25" s="1">
        <v>233.6</v>
      </c>
      <c r="K25" s="1">
        <v>2.08</v>
      </c>
      <c r="L25" s="1">
        <v>8.1</v>
      </c>
      <c r="M25" s="1">
        <v>278.39999999999998</v>
      </c>
      <c r="N25" s="1">
        <v>11.88</v>
      </c>
      <c r="O25" s="1">
        <v>2123.8000000000002</v>
      </c>
      <c r="P25" s="1">
        <v>31.38</v>
      </c>
      <c r="Q25" s="20">
        <v>0.79497218341788589</v>
      </c>
      <c r="R25" s="1">
        <v>4.3705120497036218E-2</v>
      </c>
      <c r="S25" s="1">
        <v>13.506105897199843</v>
      </c>
      <c r="T25" s="1">
        <v>7.602147102089079</v>
      </c>
      <c r="U25" s="1">
        <v>175.36596879999999</v>
      </c>
      <c r="V25" s="1">
        <v>1.5769389723896821</v>
      </c>
      <c r="W25" s="1"/>
      <c r="X25" s="1"/>
      <c r="Y25" s="1"/>
    </row>
    <row r="26" spans="1:25" x14ac:dyDescent="0.25">
      <c r="A26" s="14">
        <v>142</v>
      </c>
      <c r="B26" s="14">
        <v>129</v>
      </c>
      <c r="C26" s="15">
        <v>42526</v>
      </c>
      <c r="D26" s="16">
        <v>0.16666666666666666</v>
      </c>
      <c r="E26" s="17" t="s">
        <v>4</v>
      </c>
      <c r="F26" s="17" t="s">
        <v>5</v>
      </c>
      <c r="G26" s="17">
        <v>20</v>
      </c>
      <c r="H26" s="17" t="s">
        <v>16</v>
      </c>
      <c r="I26" s="17">
        <v>198</v>
      </c>
      <c r="J26" s="18">
        <v>171.4</v>
      </c>
      <c r="K26" s="18">
        <v>2.08</v>
      </c>
      <c r="L26" s="18">
        <v>8.1</v>
      </c>
      <c r="M26" s="18">
        <v>281.10000000000002</v>
      </c>
      <c r="N26" s="18">
        <v>11.6</v>
      </c>
      <c r="O26" s="18">
        <v>2124.3000000000002</v>
      </c>
      <c r="P26" s="18">
        <v>31.36</v>
      </c>
      <c r="Q26" s="19">
        <v>0.87339778937823187</v>
      </c>
      <c r="R26" s="18">
        <v>0.12117695235118525</v>
      </c>
      <c r="S26" s="18">
        <v>21.804132015766235</v>
      </c>
      <c r="T26" s="18">
        <v>28.316254343561184</v>
      </c>
      <c r="U26" s="18">
        <v>207.8167339</v>
      </c>
      <c r="V26" s="18">
        <v>1.7597156037393908</v>
      </c>
      <c r="W26" s="18"/>
      <c r="X26" s="18">
        <v>10.937103483176315</v>
      </c>
      <c r="Y26" s="18">
        <v>14.759821288564789</v>
      </c>
    </row>
    <row r="29" spans="1:25" x14ac:dyDescent="0.25">
      <c r="W29" s="37" t="s">
        <v>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85" zoomScaleNormal="85" workbookViewId="0">
      <selection activeCell="I36" sqref="I36"/>
    </sheetView>
  </sheetViews>
  <sheetFormatPr defaultRowHeight="15" x14ac:dyDescent="0.25"/>
  <cols>
    <col min="5" max="5" width="13.7109375" bestFit="1" customWidth="1"/>
    <col min="6" max="6" width="9.7109375" customWidth="1"/>
    <col min="12" max="12" width="13.85546875" bestFit="1" customWidth="1"/>
  </cols>
  <sheetData>
    <row r="1" spans="1:27" x14ac:dyDescent="0.25">
      <c r="A1" t="s">
        <v>20</v>
      </c>
      <c r="B1" t="s">
        <v>38</v>
      </c>
      <c r="C1" t="s">
        <v>39</v>
      </c>
      <c r="D1" t="s">
        <v>40</v>
      </c>
      <c r="E1" t="s">
        <v>18</v>
      </c>
      <c r="F1" t="s">
        <v>0</v>
      </c>
      <c r="G1" t="s">
        <v>1</v>
      </c>
      <c r="H1" t="s">
        <v>2</v>
      </c>
      <c r="I1" t="s">
        <v>22</v>
      </c>
      <c r="J1" t="s">
        <v>3</v>
      </c>
      <c r="K1" t="s">
        <v>21</v>
      </c>
      <c r="L1" t="s">
        <v>23</v>
      </c>
      <c r="M1" t="s">
        <v>26</v>
      </c>
      <c r="N1" t="s">
        <v>25</v>
      </c>
      <c r="O1" t="s">
        <v>24</v>
      </c>
      <c r="P1" t="s">
        <v>27</v>
      </c>
      <c r="Q1" t="s">
        <v>28</v>
      </c>
      <c r="R1" t="s">
        <v>29</v>
      </c>
      <c r="S1" t="s">
        <v>35</v>
      </c>
      <c r="T1" t="s">
        <v>31</v>
      </c>
      <c r="U1" t="s">
        <v>30</v>
      </c>
      <c r="V1" t="s">
        <v>32</v>
      </c>
      <c r="W1" t="s">
        <v>36</v>
      </c>
      <c r="X1" t="s">
        <v>37</v>
      </c>
      <c r="Y1" t="s">
        <v>19</v>
      </c>
      <c r="Z1" t="s">
        <v>33</v>
      </c>
      <c r="AA1" t="s">
        <v>34</v>
      </c>
    </row>
    <row r="2" spans="1:27" x14ac:dyDescent="0.25">
      <c r="A2">
        <v>78</v>
      </c>
      <c r="B2" t="s">
        <v>41</v>
      </c>
      <c r="C2" s="32">
        <v>44.199833333333331</v>
      </c>
      <c r="D2" s="32">
        <v>-124.57733333333333</v>
      </c>
      <c r="E2" s="30">
        <v>42517</v>
      </c>
      <c r="F2" s="31">
        <v>4.1666666666666664E-2</v>
      </c>
      <c r="G2" t="s">
        <v>4</v>
      </c>
      <c r="H2" t="s">
        <v>5</v>
      </c>
      <c r="I2">
        <v>34</v>
      </c>
      <c r="J2" t="s">
        <v>6</v>
      </c>
      <c r="K2">
        <v>174</v>
      </c>
      <c r="L2">
        <v>105.5</v>
      </c>
      <c r="S2">
        <v>0.89226895081244018</v>
      </c>
      <c r="T2">
        <v>3.5893817811576655E-2</v>
      </c>
      <c r="U2">
        <v>11.112888265017498</v>
      </c>
      <c r="V2">
        <v>49.047479092734747</v>
      </c>
      <c r="W2">
        <v>170.1598114</v>
      </c>
      <c r="X2">
        <v>4.8320084386295008</v>
      </c>
      <c r="Z2">
        <v>7.5111522851125087E-2</v>
      </c>
      <c r="AA2">
        <v>3.1747775185920686</v>
      </c>
    </row>
    <row r="3" spans="1:27" x14ac:dyDescent="0.25">
      <c r="A3">
        <v>93</v>
      </c>
      <c r="B3" t="s">
        <v>41</v>
      </c>
      <c r="C3" s="32">
        <v>46.12983333333333</v>
      </c>
      <c r="D3" s="32">
        <v>-124.527</v>
      </c>
      <c r="E3" s="30">
        <v>42520</v>
      </c>
      <c r="F3" s="31">
        <v>8.3333333333333329E-2</v>
      </c>
      <c r="G3" t="s">
        <v>4</v>
      </c>
      <c r="H3" t="s">
        <v>5</v>
      </c>
      <c r="I3">
        <v>15</v>
      </c>
      <c r="J3" t="s">
        <v>7</v>
      </c>
      <c r="K3">
        <v>175</v>
      </c>
      <c r="L3">
        <v>140.19999999999999</v>
      </c>
      <c r="S3">
        <v>1.5070521775359653</v>
      </c>
      <c r="T3">
        <v>0.12073498057709411</v>
      </c>
      <c r="U3">
        <v>25.589428376290595</v>
      </c>
      <c r="V3">
        <v>51.21354002463724</v>
      </c>
      <c r="W3">
        <v>192.96438430000001</v>
      </c>
      <c r="X3">
        <v>2.5655769259779815</v>
      </c>
      <c r="Y3">
        <v>43.841576354241724</v>
      </c>
      <c r="Z3">
        <v>0.21920484176018548</v>
      </c>
      <c r="AA3">
        <v>9.9271653609191635</v>
      </c>
    </row>
    <row r="4" spans="1:27" x14ac:dyDescent="0.25">
      <c r="A4">
        <v>93</v>
      </c>
      <c r="B4" t="s">
        <v>41</v>
      </c>
      <c r="C4" s="32">
        <v>46.12983333333333</v>
      </c>
      <c r="D4" s="32">
        <v>-124.527</v>
      </c>
      <c r="E4" s="30">
        <v>42520</v>
      </c>
      <c r="F4" s="31">
        <v>0.11458333333333333</v>
      </c>
      <c r="G4" t="s">
        <v>4</v>
      </c>
      <c r="H4" t="s">
        <v>5</v>
      </c>
      <c r="I4">
        <v>15</v>
      </c>
      <c r="J4" t="s">
        <v>7</v>
      </c>
      <c r="K4">
        <v>176</v>
      </c>
      <c r="L4">
        <v>140.19999999999999</v>
      </c>
      <c r="S4">
        <v>1.5070521775359653</v>
      </c>
      <c r="T4">
        <v>0.13135312013414963</v>
      </c>
      <c r="U4">
        <v>30.417251138243262</v>
      </c>
      <c r="V4">
        <v>50.446614787931615</v>
      </c>
      <c r="W4">
        <v>200.1869355</v>
      </c>
      <c r="X4">
        <v>2.0506418782083609</v>
      </c>
      <c r="Y4">
        <v>41.255635900522151</v>
      </c>
      <c r="Z4">
        <v>0.55089642159677055</v>
      </c>
      <c r="AA4">
        <v>14.031080554474801</v>
      </c>
    </row>
    <row r="5" spans="1:27" x14ac:dyDescent="0.25">
      <c r="A5">
        <v>93</v>
      </c>
      <c r="B5" t="s">
        <v>41</v>
      </c>
      <c r="C5" s="32">
        <v>46.12983333333333</v>
      </c>
      <c r="D5" s="32">
        <v>-124.527</v>
      </c>
      <c r="E5" s="30">
        <v>42520</v>
      </c>
      <c r="F5" s="31">
        <v>0.11458333333333333</v>
      </c>
      <c r="G5" t="s">
        <v>4</v>
      </c>
      <c r="H5" t="s">
        <v>5</v>
      </c>
      <c r="I5">
        <v>15</v>
      </c>
      <c r="J5" t="s">
        <v>7</v>
      </c>
      <c r="K5">
        <v>177</v>
      </c>
      <c r="L5">
        <v>140.19999999999999</v>
      </c>
      <c r="S5">
        <v>1.5070521775359653</v>
      </c>
      <c r="T5">
        <v>6.9686987451587232E-2</v>
      </c>
      <c r="U5">
        <v>18.303328371202625</v>
      </c>
      <c r="V5">
        <v>32.257850750372292</v>
      </c>
      <c r="W5">
        <v>171.31897269999999</v>
      </c>
      <c r="X5">
        <v>2.3732269086118114</v>
      </c>
      <c r="Y5">
        <v>31.701495032028259</v>
      </c>
      <c r="Z5">
        <v>6.8778944728668939E-2</v>
      </c>
      <c r="AA5">
        <v>6.6453752690946821</v>
      </c>
    </row>
    <row r="6" spans="1:27" x14ac:dyDescent="0.25">
      <c r="A6">
        <v>94</v>
      </c>
      <c r="B6" t="s">
        <v>42</v>
      </c>
      <c r="C6" s="32">
        <v>46.12916666666667</v>
      </c>
      <c r="D6" s="32">
        <v>-124.67</v>
      </c>
      <c r="E6" s="30">
        <v>42520</v>
      </c>
      <c r="F6" s="31">
        <v>0.21875</v>
      </c>
      <c r="G6" t="s">
        <v>4</v>
      </c>
      <c r="H6" t="s">
        <v>5</v>
      </c>
      <c r="I6">
        <v>15</v>
      </c>
      <c r="J6" t="s">
        <v>7</v>
      </c>
      <c r="K6">
        <v>178</v>
      </c>
      <c r="L6">
        <v>368.8</v>
      </c>
      <c r="S6">
        <v>0.51141460186750975</v>
      </c>
      <c r="T6">
        <v>2.5050971886716296E-2</v>
      </c>
      <c r="U6">
        <v>11.462990174879298</v>
      </c>
      <c r="V6">
        <v>48.814289810201934</v>
      </c>
      <c r="W6">
        <v>193.0605721</v>
      </c>
      <c r="X6">
        <v>2.69959784821117</v>
      </c>
      <c r="Y6">
        <v>40.394862573238534</v>
      </c>
      <c r="Z6">
        <v>3.3572424143172602E-2</v>
      </c>
      <c r="AA6">
        <v>6.946722426286227</v>
      </c>
    </row>
    <row r="7" spans="1:27" x14ac:dyDescent="0.25">
      <c r="A7">
        <v>94</v>
      </c>
      <c r="B7" t="s">
        <v>42</v>
      </c>
      <c r="C7" s="32">
        <v>46.12916666666667</v>
      </c>
      <c r="D7" s="32">
        <v>-124.67</v>
      </c>
      <c r="E7" s="30">
        <v>42520</v>
      </c>
      <c r="F7" s="31">
        <v>0.21875</v>
      </c>
      <c r="G7" t="s">
        <v>4</v>
      </c>
      <c r="H7" t="s">
        <v>5</v>
      </c>
      <c r="I7">
        <v>20</v>
      </c>
      <c r="J7" t="s">
        <v>8</v>
      </c>
      <c r="K7">
        <v>179</v>
      </c>
      <c r="L7">
        <v>368.8</v>
      </c>
      <c r="S7">
        <v>0.51141460186750975</v>
      </c>
      <c r="T7">
        <v>0.15922131169664386</v>
      </c>
      <c r="U7">
        <v>23.953937482405042</v>
      </c>
      <c r="V7">
        <v>55.396063235842369</v>
      </c>
      <c r="W7">
        <v>188.89382760000001</v>
      </c>
      <c r="X7">
        <v>1.949843449327368</v>
      </c>
      <c r="Y7">
        <v>27.894206160528825</v>
      </c>
    </row>
    <row r="8" spans="1:27" x14ac:dyDescent="0.25">
      <c r="A8">
        <v>99</v>
      </c>
      <c r="B8" t="s">
        <v>41</v>
      </c>
      <c r="C8" s="32">
        <v>47.115166666666667</v>
      </c>
      <c r="D8" s="32">
        <v>-124.64333333333333</v>
      </c>
      <c r="E8" s="30">
        <v>42520</v>
      </c>
      <c r="F8" s="31">
        <v>0.26041666666666669</v>
      </c>
      <c r="G8" t="s">
        <v>4</v>
      </c>
      <c r="H8" t="s">
        <v>5</v>
      </c>
      <c r="I8">
        <v>15</v>
      </c>
      <c r="J8" t="s">
        <v>7</v>
      </c>
      <c r="K8">
        <v>180</v>
      </c>
      <c r="L8">
        <v>92.6</v>
      </c>
      <c r="S8">
        <v>9.9750324731024662</v>
      </c>
      <c r="T8">
        <v>0.12024153907874457</v>
      </c>
      <c r="U8">
        <v>20.571556570479469</v>
      </c>
      <c r="V8">
        <v>28.193904306733085</v>
      </c>
      <c r="W8">
        <v>169.27622349999999</v>
      </c>
      <c r="X8">
        <v>1.7996487215140573</v>
      </c>
      <c r="Y8">
        <v>39.734572282807441</v>
      </c>
      <c r="Z8">
        <v>0.14683964425825086</v>
      </c>
      <c r="AA8">
        <v>11.98090065359122</v>
      </c>
    </row>
    <row r="9" spans="1:27" x14ac:dyDescent="0.25">
      <c r="A9">
        <v>99</v>
      </c>
      <c r="B9" t="s">
        <v>41</v>
      </c>
      <c r="C9" s="32">
        <v>47.115166666666667</v>
      </c>
      <c r="D9" s="32">
        <v>-124.64333333333333</v>
      </c>
      <c r="E9" s="30">
        <v>42520</v>
      </c>
      <c r="F9" s="31">
        <v>0.29166666666666669</v>
      </c>
      <c r="G9" t="s">
        <v>4</v>
      </c>
      <c r="H9" t="s">
        <v>5</v>
      </c>
      <c r="I9">
        <v>17</v>
      </c>
      <c r="J9" t="s">
        <v>9</v>
      </c>
      <c r="K9">
        <v>181</v>
      </c>
      <c r="L9">
        <v>92.6</v>
      </c>
      <c r="S9">
        <v>9.9750324731024662</v>
      </c>
      <c r="T9">
        <v>0.19340356675150608</v>
      </c>
      <c r="U9">
        <v>25.884846755407843</v>
      </c>
      <c r="V9">
        <v>46.948775549939448</v>
      </c>
      <c r="W9">
        <v>196.23537669999999</v>
      </c>
      <c r="X9">
        <v>1.5472551218330577</v>
      </c>
      <c r="Z9">
        <v>0.66642312149107719</v>
      </c>
      <c r="AA9">
        <v>33.682805540757712</v>
      </c>
    </row>
    <row r="10" spans="1:27" x14ac:dyDescent="0.25">
      <c r="A10">
        <v>100</v>
      </c>
      <c r="B10" t="s">
        <v>41</v>
      </c>
      <c r="C10" s="32">
        <v>47.116500000000002</v>
      </c>
      <c r="D10" s="32">
        <v>-124.81966666666666</v>
      </c>
      <c r="E10" s="30">
        <v>42521</v>
      </c>
      <c r="F10" s="31">
        <v>0.10416666666666667</v>
      </c>
      <c r="G10" t="s">
        <v>4</v>
      </c>
      <c r="H10" t="s">
        <v>5</v>
      </c>
      <c r="I10">
        <v>17</v>
      </c>
      <c r="J10" t="s">
        <v>10</v>
      </c>
      <c r="K10">
        <v>182</v>
      </c>
      <c r="L10">
        <v>136.1</v>
      </c>
      <c r="S10">
        <v>9.3887030365414308</v>
      </c>
      <c r="T10">
        <v>0.11474188825831723</v>
      </c>
      <c r="U10">
        <v>23.153030737363483</v>
      </c>
      <c r="V10">
        <v>43.778474526535291</v>
      </c>
      <c r="W10">
        <v>229.18308139999999</v>
      </c>
      <c r="X10">
        <v>2.5467806711088623</v>
      </c>
      <c r="Y10">
        <v>34.187042257481117</v>
      </c>
      <c r="Z10">
        <v>0.86034636929467034</v>
      </c>
      <c r="AA10">
        <v>12.309080438464052</v>
      </c>
    </row>
    <row r="11" spans="1:27" x14ac:dyDescent="0.25">
      <c r="A11">
        <v>100</v>
      </c>
      <c r="B11" t="s">
        <v>41</v>
      </c>
      <c r="C11" s="32">
        <v>47.116500000000002</v>
      </c>
      <c r="D11" s="32">
        <v>-124.81966666666666</v>
      </c>
      <c r="E11" s="30">
        <v>42521</v>
      </c>
      <c r="F11" s="31">
        <v>0.14583333333333334</v>
      </c>
      <c r="G11" t="s">
        <v>4</v>
      </c>
      <c r="H11" t="s">
        <v>5</v>
      </c>
      <c r="I11">
        <v>18</v>
      </c>
      <c r="J11" t="s">
        <v>11</v>
      </c>
      <c r="K11">
        <v>183</v>
      </c>
      <c r="L11">
        <v>136.1</v>
      </c>
      <c r="S11">
        <v>9.3887030365414308</v>
      </c>
      <c r="T11">
        <v>0.14604641258145853</v>
      </c>
      <c r="U11">
        <v>26.298515572689325</v>
      </c>
      <c r="V11">
        <v>24.3294151442567</v>
      </c>
      <c r="W11">
        <v>192.12955299999999</v>
      </c>
      <c r="X11">
        <v>1.8480328456089958</v>
      </c>
      <c r="Y11">
        <v>42.944965225380159</v>
      </c>
      <c r="Z11">
        <v>2.0529126230982162</v>
      </c>
      <c r="AA11">
        <v>15.971306388236671</v>
      </c>
    </row>
    <row r="12" spans="1:27" x14ac:dyDescent="0.25">
      <c r="A12">
        <v>101</v>
      </c>
      <c r="B12" t="s">
        <v>42</v>
      </c>
      <c r="C12" s="32">
        <v>47.116666666666667</v>
      </c>
      <c r="D12" s="32">
        <v>-124.9815</v>
      </c>
      <c r="E12" s="30">
        <v>42521</v>
      </c>
      <c r="F12" s="31">
        <v>0.1875</v>
      </c>
      <c r="G12" t="s">
        <v>4</v>
      </c>
      <c r="H12" t="s">
        <v>5</v>
      </c>
      <c r="I12">
        <v>20</v>
      </c>
      <c r="J12" t="s">
        <v>12</v>
      </c>
      <c r="K12">
        <v>184</v>
      </c>
      <c r="L12">
        <v>357.5</v>
      </c>
      <c r="S12">
        <v>0.32417346763718358</v>
      </c>
      <c r="T12">
        <v>0.1022697651926624</v>
      </c>
      <c r="U12">
        <v>17.800474242069384</v>
      </c>
      <c r="V12">
        <v>28.293632947314489</v>
      </c>
      <c r="W12">
        <v>186.46919750000001</v>
      </c>
      <c r="X12">
        <v>1.8859060997813621</v>
      </c>
      <c r="Y12">
        <v>46.850662527865708</v>
      </c>
      <c r="Z12">
        <v>5.2451685917952764</v>
      </c>
      <c r="AA12">
        <v>19.661720001518496</v>
      </c>
    </row>
    <row r="13" spans="1:27" x14ac:dyDescent="0.25">
      <c r="A13">
        <v>101</v>
      </c>
      <c r="B13" t="s">
        <v>42</v>
      </c>
      <c r="C13" s="32">
        <v>47.116666666666667</v>
      </c>
      <c r="D13" s="32">
        <v>-124.9815</v>
      </c>
      <c r="E13" s="30">
        <v>42521</v>
      </c>
      <c r="F13" s="31">
        <v>0.1875</v>
      </c>
      <c r="G13" t="s">
        <v>4</v>
      </c>
      <c r="H13" t="s">
        <v>5</v>
      </c>
      <c r="I13">
        <v>20</v>
      </c>
      <c r="J13" t="s">
        <v>12</v>
      </c>
      <c r="K13">
        <v>185</v>
      </c>
      <c r="L13">
        <v>357.5</v>
      </c>
      <c r="S13">
        <v>0.32417346763718358</v>
      </c>
      <c r="T13">
        <v>0.12890936990184337</v>
      </c>
      <c r="U13">
        <v>23.254814459684454</v>
      </c>
      <c r="V13">
        <v>40.933585808782773</v>
      </c>
      <c r="W13">
        <v>216.739822</v>
      </c>
      <c r="X13">
        <v>3.251596986375743</v>
      </c>
      <c r="Y13">
        <v>38.726258135716336</v>
      </c>
      <c r="Z13">
        <v>2.0840722657474955</v>
      </c>
      <c r="AA13">
        <v>14.599508180719525</v>
      </c>
    </row>
    <row r="14" spans="1:27" x14ac:dyDescent="0.25">
      <c r="A14">
        <v>105</v>
      </c>
      <c r="B14" t="s">
        <v>42</v>
      </c>
      <c r="C14" s="32">
        <v>47.679499999999997</v>
      </c>
      <c r="D14" s="32">
        <v>-125.58066666666667</v>
      </c>
      <c r="E14" s="30">
        <v>42521</v>
      </c>
      <c r="F14" s="31">
        <v>0.97916666666666663</v>
      </c>
      <c r="G14" t="s">
        <v>4</v>
      </c>
      <c r="H14" t="s">
        <v>5</v>
      </c>
      <c r="I14">
        <v>17</v>
      </c>
      <c r="J14" t="s">
        <v>13</v>
      </c>
      <c r="K14">
        <v>186</v>
      </c>
      <c r="L14">
        <v>1246.4000000000001</v>
      </c>
      <c r="S14">
        <v>0.21707349949758595</v>
      </c>
      <c r="T14">
        <v>9.2306022580363911E-2</v>
      </c>
      <c r="U14">
        <v>27.258358980323351</v>
      </c>
      <c r="V14">
        <v>35.844511505545078</v>
      </c>
      <c r="W14">
        <v>237.24472950000001</v>
      </c>
      <c r="X14">
        <v>2.2959496673456017</v>
      </c>
      <c r="Z14">
        <v>0.73959327701068278</v>
      </c>
      <c r="AA14">
        <v>6.4769876832024629</v>
      </c>
    </row>
    <row r="15" spans="1:27" x14ac:dyDescent="0.25">
      <c r="A15">
        <v>105</v>
      </c>
      <c r="B15" t="s">
        <v>42</v>
      </c>
      <c r="C15" s="32">
        <v>47.679499999999997</v>
      </c>
      <c r="D15" s="32">
        <v>-125.58066666666667</v>
      </c>
      <c r="E15" s="30">
        <v>42521</v>
      </c>
      <c r="F15" s="31">
        <v>0.97916666666666663</v>
      </c>
      <c r="G15" t="s">
        <v>4</v>
      </c>
      <c r="H15" t="s">
        <v>5</v>
      </c>
      <c r="I15">
        <v>18</v>
      </c>
      <c r="J15" t="s">
        <v>8</v>
      </c>
      <c r="K15">
        <v>187</v>
      </c>
      <c r="L15">
        <v>1246.4000000000001</v>
      </c>
      <c r="S15">
        <v>0.21707349949758595</v>
      </c>
      <c r="T15">
        <v>0.10319753417724824</v>
      </c>
      <c r="U15">
        <v>33.954979060804298</v>
      </c>
      <c r="V15">
        <v>27.127686534650447</v>
      </c>
      <c r="W15">
        <v>214.38631090000001</v>
      </c>
      <c r="X15">
        <v>2.4477271610462297</v>
      </c>
      <c r="Y15">
        <v>38.354796535353664</v>
      </c>
      <c r="Z15">
        <v>0.23122832928704459</v>
      </c>
      <c r="AA15">
        <v>6.4120124645672609</v>
      </c>
    </row>
    <row r="16" spans="1:27" x14ac:dyDescent="0.25">
      <c r="A16">
        <v>106</v>
      </c>
      <c r="B16" t="s">
        <v>42</v>
      </c>
      <c r="C16" s="32">
        <v>47.960166666666666</v>
      </c>
      <c r="D16" s="32">
        <v>-125.33016666666667</v>
      </c>
      <c r="E16" s="30">
        <v>42522</v>
      </c>
      <c r="F16" s="31">
        <v>0.14583333333333334</v>
      </c>
      <c r="G16" t="s">
        <v>4</v>
      </c>
      <c r="H16" t="s">
        <v>5</v>
      </c>
      <c r="I16">
        <v>25</v>
      </c>
      <c r="J16" t="s">
        <v>14</v>
      </c>
      <c r="K16">
        <v>188</v>
      </c>
      <c r="L16">
        <v>485.2</v>
      </c>
      <c r="S16">
        <v>1.2269257162463543</v>
      </c>
      <c r="T16">
        <v>8.6796875268679977E-2</v>
      </c>
      <c r="U16">
        <v>16.40450628072692</v>
      </c>
      <c r="V16">
        <v>33.111881514110912</v>
      </c>
      <c r="W16">
        <v>171.84564130000001</v>
      </c>
      <c r="X16">
        <v>2.5033061597695725</v>
      </c>
      <c r="Y16">
        <v>33.385708336786188</v>
      </c>
      <c r="Z16">
        <v>1.9196660846837289E-2</v>
      </c>
      <c r="AA16">
        <v>26.399452880584477</v>
      </c>
    </row>
    <row r="17" spans="1:27" x14ac:dyDescent="0.25">
      <c r="A17">
        <v>106</v>
      </c>
      <c r="B17" t="s">
        <v>42</v>
      </c>
      <c r="C17" s="32">
        <v>47.960166666666666</v>
      </c>
      <c r="D17" s="32">
        <v>-125.33016666666667</v>
      </c>
      <c r="E17" s="30">
        <v>42522</v>
      </c>
      <c r="F17" s="31">
        <v>0.14583333333333334</v>
      </c>
      <c r="G17" t="s">
        <v>4</v>
      </c>
      <c r="H17" t="s">
        <v>5</v>
      </c>
      <c r="I17">
        <v>15</v>
      </c>
      <c r="J17" t="s">
        <v>7</v>
      </c>
      <c r="K17">
        <v>189</v>
      </c>
      <c r="L17">
        <v>485.2</v>
      </c>
      <c r="S17">
        <v>1.2269257162463543</v>
      </c>
      <c r="T17">
        <v>4.9782138347912376E-2</v>
      </c>
      <c r="U17">
        <v>10.202543893921927</v>
      </c>
      <c r="V17">
        <v>23.376855329703307</v>
      </c>
      <c r="W17">
        <v>135.3689809</v>
      </c>
      <c r="X17">
        <v>1.7617085635832817</v>
      </c>
      <c r="Y17">
        <v>21.750543538609787</v>
      </c>
      <c r="Z17">
        <v>0.20205500139938898</v>
      </c>
      <c r="AA17">
        <v>3.2602823292399385</v>
      </c>
    </row>
    <row r="18" spans="1:27" x14ac:dyDescent="0.25">
      <c r="A18">
        <v>106</v>
      </c>
      <c r="B18" t="s">
        <v>42</v>
      </c>
      <c r="C18" s="32">
        <v>47.960166666666666</v>
      </c>
      <c r="D18" s="32">
        <v>-125.33016666666667</v>
      </c>
      <c r="E18" s="30">
        <v>42522</v>
      </c>
      <c r="F18" s="31">
        <v>0.14583333333333334</v>
      </c>
      <c r="G18" t="s">
        <v>4</v>
      </c>
      <c r="H18" t="s">
        <v>5</v>
      </c>
      <c r="I18">
        <v>16</v>
      </c>
      <c r="J18" t="s">
        <v>7</v>
      </c>
      <c r="K18">
        <v>190</v>
      </c>
      <c r="L18">
        <v>485.2</v>
      </c>
      <c r="S18">
        <v>1.2269257162463543</v>
      </c>
      <c r="T18">
        <v>5.0273635199343122E-2</v>
      </c>
      <c r="U18">
        <v>14.050114513734361</v>
      </c>
      <c r="V18">
        <v>41.58542205168478</v>
      </c>
      <c r="W18">
        <v>177.99966240000001</v>
      </c>
      <c r="X18">
        <v>1.4176062587953722</v>
      </c>
      <c r="Y18">
        <v>28.399255966191976</v>
      </c>
      <c r="Z18">
        <v>0.68874934806169186</v>
      </c>
      <c r="AA18">
        <v>4.9513279966260004</v>
      </c>
    </row>
    <row r="19" spans="1:27" x14ac:dyDescent="0.25">
      <c r="A19">
        <v>106</v>
      </c>
      <c r="B19" t="s">
        <v>42</v>
      </c>
      <c r="C19" s="32">
        <v>47.960166666666666</v>
      </c>
      <c r="D19" s="32">
        <v>-125.33016666666667</v>
      </c>
      <c r="E19" s="30">
        <v>42522</v>
      </c>
      <c r="F19" s="31">
        <v>0.14583333333333334</v>
      </c>
      <c r="G19" t="s">
        <v>4</v>
      </c>
      <c r="H19" t="s">
        <v>5</v>
      </c>
      <c r="I19">
        <v>13</v>
      </c>
      <c r="J19" t="s">
        <v>7</v>
      </c>
      <c r="K19">
        <v>191</v>
      </c>
      <c r="L19">
        <v>485.2</v>
      </c>
      <c r="S19">
        <v>1.2269257162463543</v>
      </c>
      <c r="T19">
        <v>9.9598164117229257E-2</v>
      </c>
      <c r="U19">
        <v>24.767407705381945</v>
      </c>
      <c r="V19">
        <v>26.894497252117631</v>
      </c>
      <c r="W19">
        <v>148.45646410000001</v>
      </c>
      <c r="X19">
        <v>1.7732688649263446</v>
      </c>
      <c r="Y19">
        <v>33.082431368650688</v>
      </c>
      <c r="Z19">
        <v>12.09966159061716</v>
      </c>
      <c r="AA19">
        <v>23.1253322004575</v>
      </c>
    </row>
    <row r="20" spans="1:27" x14ac:dyDescent="0.25">
      <c r="A20">
        <v>106</v>
      </c>
      <c r="B20" t="s">
        <v>42</v>
      </c>
      <c r="C20" s="32">
        <v>47.960166666666666</v>
      </c>
      <c r="D20" s="32">
        <v>-125.33016666666667</v>
      </c>
      <c r="E20" s="30">
        <v>42522</v>
      </c>
      <c r="F20" s="31">
        <v>0.14583333333333334</v>
      </c>
      <c r="G20" t="s">
        <v>4</v>
      </c>
      <c r="H20" t="s">
        <v>5</v>
      </c>
      <c r="I20">
        <v>18</v>
      </c>
      <c r="J20" t="s">
        <v>15</v>
      </c>
      <c r="K20">
        <v>192</v>
      </c>
      <c r="L20">
        <v>485.2</v>
      </c>
      <c r="S20">
        <v>1.2269257162463543</v>
      </c>
      <c r="T20">
        <v>5.886853171968711E-2</v>
      </c>
      <c r="U20">
        <v>23.642185912252806</v>
      </c>
      <c r="V20">
        <v>28.943954562999732</v>
      </c>
      <c r="W20">
        <v>182.60767100000001</v>
      </c>
      <c r="X20">
        <v>2.5920995556301363</v>
      </c>
      <c r="Y20">
        <v>48.779333634466916</v>
      </c>
      <c r="Z20">
        <v>7.2491138739209955</v>
      </c>
      <c r="AA20">
        <v>14.263489434366635</v>
      </c>
    </row>
    <row r="21" spans="1:27" x14ac:dyDescent="0.25">
      <c r="A21">
        <v>122</v>
      </c>
      <c r="B21" t="s">
        <v>42</v>
      </c>
      <c r="C21" s="32">
        <v>48.432833333333335</v>
      </c>
      <c r="D21" s="32">
        <v>-126.2265</v>
      </c>
      <c r="E21" s="30">
        <v>42524</v>
      </c>
      <c r="F21" s="31">
        <v>0.125</v>
      </c>
      <c r="G21" t="s">
        <v>4</v>
      </c>
      <c r="H21" t="s">
        <v>5</v>
      </c>
      <c r="I21">
        <v>20</v>
      </c>
      <c r="J21" t="s">
        <v>16</v>
      </c>
      <c r="K21">
        <v>193</v>
      </c>
      <c r="L21">
        <v>597.4</v>
      </c>
      <c r="S21">
        <v>1.0483849226772539</v>
      </c>
      <c r="T21">
        <v>0.18645219816823566</v>
      </c>
      <c r="U21">
        <v>27.595736290345627</v>
      </c>
      <c r="V21">
        <v>37.757163305248078</v>
      </c>
      <c r="W21">
        <v>198.13483049999999</v>
      </c>
      <c r="X21">
        <v>1.7363572497701532</v>
      </c>
      <c r="Y21">
        <v>35.155484175450376</v>
      </c>
      <c r="Z21">
        <v>0.39431991290282603</v>
      </c>
      <c r="AA21">
        <v>7.1148711620818759</v>
      </c>
    </row>
    <row r="22" spans="1:27" x14ac:dyDescent="0.25">
      <c r="A22">
        <v>122</v>
      </c>
      <c r="B22" t="s">
        <v>42</v>
      </c>
      <c r="C22" s="32">
        <v>48.432833333333335</v>
      </c>
      <c r="D22" s="32">
        <v>-126.2265</v>
      </c>
      <c r="E22" s="30">
        <v>42524</v>
      </c>
      <c r="F22" s="31">
        <v>0.125</v>
      </c>
      <c r="G22" t="s">
        <v>4</v>
      </c>
      <c r="H22" t="s">
        <v>5</v>
      </c>
      <c r="I22">
        <v>15</v>
      </c>
      <c r="J22" t="s">
        <v>7</v>
      </c>
      <c r="K22">
        <v>194</v>
      </c>
      <c r="L22">
        <v>597.4</v>
      </c>
      <c r="S22">
        <v>1.0483849226772539</v>
      </c>
      <c r="T22">
        <v>9.403230809370812E-2</v>
      </c>
      <c r="U22">
        <v>18.940157755065538</v>
      </c>
      <c r="V22">
        <v>40.732399438119408</v>
      </c>
      <c r="W22">
        <v>135.404425</v>
      </c>
      <c r="X22">
        <v>1.844702438759857</v>
      </c>
      <c r="Y22">
        <v>29.165501563135859</v>
      </c>
      <c r="Z22">
        <v>0.77824868200282715</v>
      </c>
      <c r="AA22">
        <v>21.074886143792433</v>
      </c>
    </row>
    <row r="23" spans="1:27" x14ac:dyDescent="0.25">
      <c r="A23">
        <v>122</v>
      </c>
      <c r="B23" t="s">
        <v>42</v>
      </c>
      <c r="C23" s="32">
        <v>48.432833333333335</v>
      </c>
      <c r="D23" s="32">
        <v>-126.2265</v>
      </c>
      <c r="E23" s="30">
        <v>42524</v>
      </c>
      <c r="F23" s="31">
        <v>0.125</v>
      </c>
      <c r="G23" t="s">
        <v>4</v>
      </c>
      <c r="H23" t="s">
        <v>5</v>
      </c>
      <c r="I23">
        <v>20</v>
      </c>
      <c r="J23" t="s">
        <v>7</v>
      </c>
      <c r="K23">
        <v>195</v>
      </c>
      <c r="L23">
        <v>597.4</v>
      </c>
      <c r="S23">
        <v>1.0483849226772539</v>
      </c>
      <c r="T23">
        <v>0.17663194800925852</v>
      </c>
      <c r="U23">
        <v>28.575384633286305</v>
      </c>
      <c r="V23">
        <v>17.800115233337962</v>
      </c>
      <c r="W23">
        <v>179.48101689999999</v>
      </c>
      <c r="X23">
        <v>1.1928015796315301</v>
      </c>
      <c r="Y23">
        <v>41.145466787764889</v>
      </c>
      <c r="Z23">
        <v>1.0630935718405214</v>
      </c>
      <c r="AA23">
        <v>4.5184371480340255</v>
      </c>
    </row>
    <row r="24" spans="1:27" x14ac:dyDescent="0.25">
      <c r="A24">
        <v>127</v>
      </c>
      <c r="B24" t="s">
        <v>42</v>
      </c>
      <c r="C24" s="32">
        <v>51.829333333333331</v>
      </c>
      <c r="D24" s="32">
        <v>-130.37266666666667</v>
      </c>
      <c r="E24" s="30">
        <v>42525</v>
      </c>
      <c r="F24" s="31">
        <v>0.78125</v>
      </c>
      <c r="G24" t="s">
        <v>4</v>
      </c>
      <c r="H24" t="s">
        <v>5</v>
      </c>
      <c r="I24">
        <v>25</v>
      </c>
      <c r="J24" t="s">
        <v>16</v>
      </c>
      <c r="K24">
        <v>196</v>
      </c>
      <c r="L24">
        <v>233.6</v>
      </c>
      <c r="S24">
        <v>0.79497218341788589</v>
      </c>
      <c r="T24">
        <v>7.1982913594076908E-2</v>
      </c>
      <c r="U24">
        <v>15.60204069979358</v>
      </c>
      <c r="V24">
        <v>48.308335572330542</v>
      </c>
      <c r="W24">
        <v>150.6473915</v>
      </c>
      <c r="X24">
        <v>1.3113772206288448</v>
      </c>
      <c r="Y24">
        <v>35.034154808993925</v>
      </c>
      <c r="Z24">
        <v>0.58665925628562898</v>
      </c>
      <c r="AA24">
        <v>14.819504906251618</v>
      </c>
    </row>
    <row r="25" spans="1:27" x14ac:dyDescent="0.25">
      <c r="A25">
        <v>127</v>
      </c>
      <c r="B25" t="s">
        <v>42</v>
      </c>
      <c r="C25" s="32">
        <v>51.829333333333331</v>
      </c>
      <c r="D25" s="32">
        <v>-130.37266666666667</v>
      </c>
      <c r="E25" s="30">
        <v>42525</v>
      </c>
      <c r="F25" s="31">
        <v>0.78125</v>
      </c>
      <c r="G25" t="s">
        <v>4</v>
      </c>
      <c r="H25" t="s">
        <v>5</v>
      </c>
      <c r="I25">
        <v>25</v>
      </c>
      <c r="J25" t="s">
        <v>16</v>
      </c>
      <c r="K25">
        <v>197</v>
      </c>
      <c r="L25">
        <v>233.6</v>
      </c>
      <c r="S25">
        <v>0.79497218341788589</v>
      </c>
      <c r="T25">
        <v>4.3705120497036218E-2</v>
      </c>
      <c r="U25">
        <v>13.506105897199843</v>
      </c>
      <c r="V25">
        <v>7.602147102089079</v>
      </c>
      <c r="W25">
        <v>175.36596879999999</v>
      </c>
      <c r="X25">
        <v>1.5769389723896821</v>
      </c>
    </row>
    <row r="26" spans="1:27" x14ac:dyDescent="0.25">
      <c r="A26">
        <v>129</v>
      </c>
      <c r="B26" t="s">
        <v>41</v>
      </c>
      <c r="C26" s="32">
        <v>52.233666666666664</v>
      </c>
      <c r="D26" s="32">
        <v>-129.44983333333334</v>
      </c>
      <c r="E26" s="30">
        <v>42526</v>
      </c>
      <c r="F26" s="31">
        <v>0.16666666666666666</v>
      </c>
      <c r="G26" t="s">
        <v>4</v>
      </c>
      <c r="H26" t="s">
        <v>5</v>
      </c>
      <c r="I26">
        <v>20</v>
      </c>
      <c r="J26" t="s">
        <v>16</v>
      </c>
      <c r="K26">
        <v>198</v>
      </c>
      <c r="L26">
        <v>171.4</v>
      </c>
      <c r="S26">
        <v>0.87339778937823187</v>
      </c>
      <c r="T26">
        <v>0.12117695235118525</v>
      </c>
      <c r="U26">
        <v>21.804132015766235</v>
      </c>
      <c r="V26">
        <v>28.316254343561184</v>
      </c>
      <c r="W26">
        <v>207.8167339</v>
      </c>
      <c r="X26">
        <v>1.7597156037393908</v>
      </c>
      <c r="Z26">
        <v>10.937103483176315</v>
      </c>
      <c r="AA26">
        <v>14.759821288564789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K32" sqref="K32"/>
    </sheetView>
  </sheetViews>
  <sheetFormatPr defaultRowHeight="15" x14ac:dyDescent="0.25"/>
  <cols>
    <col min="4" max="5" width="9.140625" style="33"/>
    <col min="7" max="7" width="13.85546875" bestFit="1" customWidth="1"/>
  </cols>
  <sheetData>
    <row r="1" spans="1:17" x14ac:dyDescent="0.25">
      <c r="A1" t="s">
        <v>17</v>
      </c>
      <c r="B1" t="s">
        <v>20</v>
      </c>
      <c r="C1" t="s">
        <v>38</v>
      </c>
      <c r="D1" s="33" t="s">
        <v>39</v>
      </c>
      <c r="E1" s="33" t="s">
        <v>40</v>
      </c>
      <c r="F1" t="s">
        <v>18</v>
      </c>
      <c r="G1" t="s">
        <v>0</v>
      </c>
      <c r="H1" s="35" t="s">
        <v>27</v>
      </c>
      <c r="I1" s="35" t="s">
        <v>43</v>
      </c>
      <c r="J1" t="s">
        <v>31</v>
      </c>
      <c r="K1" t="s">
        <v>30</v>
      </c>
      <c r="L1" t="s">
        <v>32</v>
      </c>
      <c r="M1" t="s">
        <v>36</v>
      </c>
      <c r="N1" t="s">
        <v>37</v>
      </c>
      <c r="O1" t="s">
        <v>19</v>
      </c>
      <c r="P1" t="s">
        <v>33</v>
      </c>
      <c r="Q1" t="s">
        <v>34</v>
      </c>
    </row>
    <row r="2" spans="1:17" x14ac:dyDescent="0.25">
      <c r="A2">
        <v>80</v>
      </c>
      <c r="B2">
        <v>78</v>
      </c>
      <c r="C2" t="s">
        <v>41</v>
      </c>
      <c r="D2" s="34">
        <v>44.199833333333331</v>
      </c>
      <c r="E2" s="34">
        <v>-124.57733333333333</v>
      </c>
      <c r="F2" s="30">
        <v>42517</v>
      </c>
      <c r="G2" s="31">
        <v>4.1666666666666664E-2</v>
      </c>
      <c r="H2" s="35">
        <v>9.0500000000000007</v>
      </c>
      <c r="I2" s="35">
        <v>668.27729164597895</v>
      </c>
      <c r="J2">
        <v>3.5893817811576655E-2</v>
      </c>
      <c r="K2">
        <v>11.112888265017498</v>
      </c>
      <c r="L2">
        <v>49.047479092734747</v>
      </c>
      <c r="M2">
        <v>170.1598114</v>
      </c>
      <c r="N2">
        <v>4.8320084386295008</v>
      </c>
      <c r="P2">
        <v>7.5111522851125087E-2</v>
      </c>
      <c r="Q2">
        <v>3.1747775185920686</v>
      </c>
    </row>
    <row r="3" spans="1:17" x14ac:dyDescent="0.25">
      <c r="A3">
        <v>97</v>
      </c>
      <c r="B3">
        <v>93</v>
      </c>
      <c r="C3" t="s">
        <v>41</v>
      </c>
      <c r="D3" s="34">
        <v>46.12983333333333</v>
      </c>
      <c r="E3" s="34">
        <v>-124.527</v>
      </c>
      <c r="F3" s="30">
        <v>42520</v>
      </c>
      <c r="G3" s="31">
        <v>8.3333333333333329E-2</v>
      </c>
      <c r="H3" s="35">
        <v>9.07</v>
      </c>
      <c r="I3" s="35">
        <v>638.56504369828997</v>
      </c>
      <c r="J3">
        <v>0.12073498057709411</v>
      </c>
      <c r="K3">
        <v>25.589428376290595</v>
      </c>
      <c r="L3">
        <v>51.21354002463724</v>
      </c>
      <c r="M3">
        <v>192.96438430000001</v>
      </c>
      <c r="N3">
        <v>2.5655769259779815</v>
      </c>
      <c r="O3">
        <v>43.841576354241724</v>
      </c>
      <c r="P3">
        <v>0.21920484176018548</v>
      </c>
      <c r="Q3">
        <v>9.9271653609191635</v>
      </c>
    </row>
    <row r="4" spans="1:17" x14ac:dyDescent="0.25">
      <c r="A4">
        <v>97</v>
      </c>
      <c r="B4">
        <v>93</v>
      </c>
      <c r="C4" t="s">
        <v>41</v>
      </c>
      <c r="D4" s="34">
        <v>46.12983333333333</v>
      </c>
      <c r="E4" s="34">
        <v>-124.527</v>
      </c>
      <c r="F4" s="30">
        <v>42520</v>
      </c>
      <c r="G4" s="31">
        <v>0.11458333333333333</v>
      </c>
      <c r="H4" s="35">
        <v>9.07</v>
      </c>
      <c r="I4" s="35">
        <v>638.56504369828997</v>
      </c>
      <c r="J4">
        <v>0.13135312013414963</v>
      </c>
      <c r="K4">
        <v>30.417251138243262</v>
      </c>
      <c r="L4">
        <v>50.446614787931615</v>
      </c>
      <c r="M4">
        <v>200.1869355</v>
      </c>
      <c r="N4">
        <v>2.0506418782083609</v>
      </c>
      <c r="O4">
        <v>41.255635900522151</v>
      </c>
      <c r="P4">
        <v>0.55089642159677055</v>
      </c>
      <c r="Q4">
        <v>14.031080554474801</v>
      </c>
    </row>
    <row r="5" spans="1:17" x14ac:dyDescent="0.25">
      <c r="A5">
        <v>97</v>
      </c>
      <c r="B5">
        <v>93</v>
      </c>
      <c r="C5" t="s">
        <v>41</v>
      </c>
      <c r="D5" s="34">
        <v>46.12983333333333</v>
      </c>
      <c r="E5" s="34">
        <v>-124.527</v>
      </c>
      <c r="F5" s="30">
        <v>42520</v>
      </c>
      <c r="G5" s="31">
        <v>0.11458333333333333</v>
      </c>
      <c r="H5" s="35">
        <v>9.07</v>
      </c>
      <c r="I5" s="35">
        <v>638.56504369828997</v>
      </c>
      <c r="J5">
        <v>6.9686987451587232E-2</v>
      </c>
      <c r="K5">
        <v>18.303328371202625</v>
      </c>
      <c r="L5">
        <v>32.257850750372292</v>
      </c>
      <c r="M5">
        <v>171.31897269999999</v>
      </c>
      <c r="N5">
        <v>2.3732269086118114</v>
      </c>
      <c r="O5">
        <v>31.701495032028259</v>
      </c>
      <c r="P5">
        <v>6.8778944728668939E-2</v>
      </c>
      <c r="Q5">
        <v>6.6453752690946821</v>
      </c>
    </row>
    <row r="6" spans="1:17" x14ac:dyDescent="0.25">
      <c r="A6">
        <v>96</v>
      </c>
      <c r="B6">
        <v>94</v>
      </c>
      <c r="C6" t="s">
        <v>42</v>
      </c>
      <c r="D6" s="34">
        <v>46.12916666666667</v>
      </c>
      <c r="E6" s="34">
        <v>-124.67</v>
      </c>
      <c r="F6" s="30">
        <v>42520</v>
      </c>
      <c r="G6" s="31">
        <v>0.21875</v>
      </c>
      <c r="H6" s="35">
        <v>9.6199999999999992</v>
      </c>
      <c r="I6" s="35">
        <v>571.09524423150106</v>
      </c>
      <c r="J6">
        <v>2.5050971886716296E-2</v>
      </c>
      <c r="K6">
        <v>11.462990174879298</v>
      </c>
      <c r="L6">
        <v>48.814289810201934</v>
      </c>
      <c r="M6">
        <v>193.0605721</v>
      </c>
      <c r="N6">
        <v>2.69959784821117</v>
      </c>
      <c r="O6">
        <v>40.394862573238534</v>
      </c>
      <c r="P6">
        <v>3.3572424143172602E-2</v>
      </c>
      <c r="Q6">
        <v>6.946722426286227</v>
      </c>
    </row>
    <row r="7" spans="1:17" x14ac:dyDescent="0.25">
      <c r="A7">
        <v>96</v>
      </c>
      <c r="B7">
        <v>94</v>
      </c>
      <c r="C7" t="s">
        <v>42</v>
      </c>
      <c r="D7" s="34">
        <v>46.12916666666667</v>
      </c>
      <c r="E7" s="34">
        <v>-124.67</v>
      </c>
      <c r="F7" s="30">
        <v>42520</v>
      </c>
      <c r="G7" s="31">
        <v>0.21875</v>
      </c>
      <c r="H7" s="35">
        <v>9.6199999999999992</v>
      </c>
      <c r="I7" s="35">
        <v>571.09524423150106</v>
      </c>
      <c r="J7">
        <v>0.15922131169664386</v>
      </c>
      <c r="K7">
        <v>23.953937482405042</v>
      </c>
      <c r="L7">
        <v>55.396063235842369</v>
      </c>
      <c r="M7">
        <v>188.89382760000001</v>
      </c>
      <c r="N7">
        <v>1.949843449327368</v>
      </c>
      <c r="O7">
        <v>27.894206160528825</v>
      </c>
    </row>
    <row r="8" spans="1:17" x14ac:dyDescent="0.25">
      <c r="A8">
        <v>106</v>
      </c>
      <c r="B8">
        <v>99</v>
      </c>
      <c r="C8" t="s">
        <v>41</v>
      </c>
      <c r="D8" s="34">
        <v>47.115166666666667</v>
      </c>
      <c r="E8" s="34">
        <v>-124.64333333333333</v>
      </c>
      <c r="F8" s="30">
        <v>42520</v>
      </c>
      <c r="G8" s="31">
        <v>0.26041666666666669</v>
      </c>
      <c r="H8" s="35">
        <v>9.31</v>
      </c>
      <c r="I8" s="35">
        <v>559.89762243439895</v>
      </c>
      <c r="J8">
        <v>0.12024153907874457</v>
      </c>
      <c r="K8">
        <v>20.571556570479469</v>
      </c>
      <c r="L8">
        <v>28.193904306733085</v>
      </c>
      <c r="M8">
        <v>169.27622349999999</v>
      </c>
      <c r="N8">
        <v>1.7996487215140573</v>
      </c>
      <c r="O8">
        <v>39.734572282807441</v>
      </c>
      <c r="P8">
        <v>0.14683964425825086</v>
      </c>
      <c r="Q8">
        <v>11.98090065359122</v>
      </c>
    </row>
    <row r="9" spans="1:17" x14ac:dyDescent="0.25">
      <c r="A9">
        <v>106</v>
      </c>
      <c r="B9">
        <v>99</v>
      </c>
      <c r="C9" t="s">
        <v>41</v>
      </c>
      <c r="D9" s="34">
        <v>47.115166666666667</v>
      </c>
      <c r="E9" s="34">
        <v>-124.64333333333333</v>
      </c>
      <c r="F9" s="30">
        <v>42520</v>
      </c>
      <c r="G9" s="31">
        <v>0.29166666666666669</v>
      </c>
      <c r="H9" s="35">
        <v>9.31</v>
      </c>
      <c r="I9" s="35">
        <v>559.89762243439895</v>
      </c>
      <c r="J9">
        <v>0.19340356675150608</v>
      </c>
      <c r="K9">
        <v>25.884846755407843</v>
      </c>
      <c r="L9">
        <v>46.948775549939448</v>
      </c>
      <c r="M9">
        <v>196.23537669999999</v>
      </c>
      <c r="N9">
        <v>1.5472551218330577</v>
      </c>
      <c r="P9">
        <v>0.66642312149107719</v>
      </c>
      <c r="Q9">
        <v>33.682805540757712</v>
      </c>
    </row>
    <row r="10" spans="1:17" x14ac:dyDescent="0.25">
      <c r="A10">
        <v>108</v>
      </c>
      <c r="B10">
        <v>100</v>
      </c>
      <c r="C10" t="s">
        <v>41</v>
      </c>
      <c r="D10" s="34">
        <v>47.116500000000002</v>
      </c>
      <c r="E10" s="34">
        <v>-124.81966666666666</v>
      </c>
      <c r="F10" s="30">
        <v>42521</v>
      </c>
      <c r="G10" s="31">
        <v>0.10416666666666667</v>
      </c>
      <c r="H10" s="35">
        <v>9.33</v>
      </c>
      <c r="I10" s="35">
        <v>545.25428753952895</v>
      </c>
      <c r="J10">
        <v>0.11474188825831723</v>
      </c>
      <c r="K10">
        <v>23.153030737363483</v>
      </c>
      <c r="L10">
        <v>43.778474526535291</v>
      </c>
      <c r="M10">
        <v>229.18308139999999</v>
      </c>
      <c r="N10">
        <v>2.5467806711088623</v>
      </c>
      <c r="O10">
        <v>34.187042257481117</v>
      </c>
      <c r="P10">
        <v>0.86034636929467034</v>
      </c>
      <c r="Q10">
        <v>12.309080438464052</v>
      </c>
    </row>
    <row r="11" spans="1:17" x14ac:dyDescent="0.25">
      <c r="A11">
        <v>108</v>
      </c>
      <c r="B11">
        <v>100</v>
      </c>
      <c r="C11" t="s">
        <v>41</v>
      </c>
      <c r="D11" s="34">
        <v>47.116500000000002</v>
      </c>
      <c r="E11" s="34">
        <v>-124.81966666666666</v>
      </c>
      <c r="F11" s="30">
        <v>42521</v>
      </c>
      <c r="G11" s="31">
        <v>0.14583333333333334</v>
      </c>
      <c r="H11" s="35">
        <v>9.33</v>
      </c>
      <c r="I11" s="35">
        <v>545.25428753952895</v>
      </c>
      <c r="J11">
        <v>0.14604641258145853</v>
      </c>
      <c r="K11">
        <v>26.298515572689325</v>
      </c>
      <c r="L11">
        <v>24.3294151442567</v>
      </c>
      <c r="M11">
        <v>192.12955299999999</v>
      </c>
      <c r="N11">
        <v>1.8480328456089958</v>
      </c>
      <c r="O11">
        <v>42.944965225380159</v>
      </c>
      <c r="P11">
        <v>2.0529126230982162</v>
      </c>
      <c r="Q11">
        <v>15.971306388236671</v>
      </c>
    </row>
    <row r="12" spans="1:17" x14ac:dyDescent="0.25">
      <c r="A12">
        <v>109</v>
      </c>
      <c r="B12">
        <v>101</v>
      </c>
      <c r="C12" t="s">
        <v>42</v>
      </c>
      <c r="D12" s="34">
        <v>47.116666666666667</v>
      </c>
      <c r="E12" s="34">
        <v>-124.9815</v>
      </c>
      <c r="F12" s="30">
        <v>42521</v>
      </c>
      <c r="G12" s="31">
        <v>0.1875</v>
      </c>
      <c r="H12" s="35">
        <v>9.48</v>
      </c>
      <c r="I12" s="35">
        <v>537.24830919633598</v>
      </c>
      <c r="J12">
        <v>0.1022697651926624</v>
      </c>
      <c r="K12">
        <v>17.800474242069384</v>
      </c>
      <c r="L12">
        <v>28.293632947314489</v>
      </c>
      <c r="M12">
        <v>186.46919750000001</v>
      </c>
      <c r="N12">
        <v>1.8859060997813621</v>
      </c>
      <c r="O12">
        <v>46.850662527865708</v>
      </c>
      <c r="P12">
        <v>5.2451685917952764</v>
      </c>
      <c r="Q12">
        <v>19.661720001518496</v>
      </c>
    </row>
    <row r="13" spans="1:17" x14ac:dyDescent="0.25">
      <c r="A13">
        <v>109</v>
      </c>
      <c r="B13">
        <v>101</v>
      </c>
      <c r="C13" t="s">
        <v>42</v>
      </c>
      <c r="D13" s="34">
        <v>47.116666666666667</v>
      </c>
      <c r="E13" s="34">
        <v>-124.9815</v>
      </c>
      <c r="F13" s="30">
        <v>42521</v>
      </c>
      <c r="G13" s="31">
        <v>0.1875</v>
      </c>
      <c r="H13" s="35">
        <v>9.48</v>
      </c>
      <c r="I13" s="35">
        <v>537.24830919633598</v>
      </c>
      <c r="J13">
        <v>0.12890936990184337</v>
      </c>
      <c r="K13">
        <v>23.254814459684454</v>
      </c>
      <c r="L13">
        <v>40.933585808782773</v>
      </c>
      <c r="M13">
        <v>216.739822</v>
      </c>
      <c r="N13">
        <v>3.251596986375743</v>
      </c>
      <c r="O13">
        <v>38.726258135716336</v>
      </c>
      <c r="P13">
        <v>2.0840722657474955</v>
      </c>
      <c r="Q13">
        <v>14.599508180719525</v>
      </c>
    </row>
    <row r="14" spans="1:17" x14ac:dyDescent="0.25">
      <c r="A14">
        <v>113</v>
      </c>
      <c r="B14">
        <v>105</v>
      </c>
      <c r="C14" t="s">
        <v>42</v>
      </c>
      <c r="D14" s="34">
        <v>47.679499999999997</v>
      </c>
      <c r="E14" s="34">
        <v>-125.58066666666667</v>
      </c>
      <c r="F14" s="30">
        <v>42521</v>
      </c>
      <c r="G14" s="31">
        <v>0.97916666666666663</v>
      </c>
      <c r="H14" s="35">
        <v>9.73</v>
      </c>
      <c r="I14" s="35">
        <v>521.56156192006097</v>
      </c>
      <c r="J14">
        <v>9.2306022580363911E-2</v>
      </c>
      <c r="K14">
        <v>27.258358980323351</v>
      </c>
      <c r="L14">
        <v>35.844511505545078</v>
      </c>
      <c r="M14">
        <v>237.24472950000001</v>
      </c>
      <c r="N14">
        <v>2.2959496673456017</v>
      </c>
      <c r="P14">
        <v>0.73959327701068278</v>
      </c>
      <c r="Q14">
        <v>6.4769876832024629</v>
      </c>
    </row>
    <row r="15" spans="1:17" x14ac:dyDescent="0.25">
      <c r="A15">
        <v>113</v>
      </c>
      <c r="B15">
        <v>105</v>
      </c>
      <c r="C15" t="s">
        <v>42</v>
      </c>
      <c r="D15" s="34">
        <v>47.679499999999997</v>
      </c>
      <c r="E15" s="34">
        <v>-125.58066666666667</v>
      </c>
      <c r="F15" s="30">
        <v>42521</v>
      </c>
      <c r="G15" s="31">
        <v>0.97916666666666663</v>
      </c>
      <c r="H15" s="35">
        <v>9.73</v>
      </c>
      <c r="I15" s="35">
        <v>521.56156192006097</v>
      </c>
      <c r="J15">
        <v>0.10319753417724824</v>
      </c>
      <c r="K15">
        <v>33.954979060804298</v>
      </c>
      <c r="L15">
        <v>27.127686534650447</v>
      </c>
      <c r="M15">
        <v>214.38631090000001</v>
      </c>
      <c r="N15">
        <v>2.4477271610462297</v>
      </c>
      <c r="O15">
        <v>38.354796535353664</v>
      </c>
      <c r="P15">
        <v>0.23122832928704459</v>
      </c>
      <c r="Q15">
        <v>6.4120124645672609</v>
      </c>
    </row>
    <row r="16" spans="1:17" x14ac:dyDescent="0.25">
      <c r="A16">
        <v>114</v>
      </c>
      <c r="B16">
        <v>106</v>
      </c>
      <c r="C16" t="s">
        <v>42</v>
      </c>
      <c r="D16" s="34">
        <v>47.960166666666666</v>
      </c>
      <c r="E16" s="34">
        <v>-125.33016666666667</v>
      </c>
      <c r="F16" s="30">
        <v>42522</v>
      </c>
      <c r="G16" s="31">
        <v>0.14583333333333334</v>
      </c>
      <c r="H16" s="35">
        <v>8.92</v>
      </c>
      <c r="I16" s="35">
        <v>578.16696972845398</v>
      </c>
      <c r="J16">
        <v>8.6796875268679977E-2</v>
      </c>
      <c r="K16">
        <v>16.40450628072692</v>
      </c>
      <c r="L16">
        <v>33.111881514110912</v>
      </c>
      <c r="M16">
        <v>171.84564130000001</v>
      </c>
      <c r="N16">
        <v>2.5033061597695725</v>
      </c>
      <c r="O16">
        <v>33.385708336786188</v>
      </c>
      <c r="P16">
        <v>1.9196660846837289E-2</v>
      </c>
      <c r="Q16">
        <v>26.399452880584477</v>
      </c>
    </row>
    <row r="17" spans="1:17" x14ac:dyDescent="0.25">
      <c r="A17">
        <v>114</v>
      </c>
      <c r="B17">
        <v>106</v>
      </c>
      <c r="C17" t="s">
        <v>42</v>
      </c>
      <c r="D17" s="34">
        <v>47.960166666666666</v>
      </c>
      <c r="E17" s="34">
        <v>-125.33016666666667</v>
      </c>
      <c r="F17" s="30">
        <v>42522</v>
      </c>
      <c r="G17" s="31">
        <v>0.14583333333333334</v>
      </c>
      <c r="H17" s="35">
        <v>8.92</v>
      </c>
      <c r="I17" s="35">
        <v>578.16696972845398</v>
      </c>
      <c r="J17">
        <v>4.9782138347912376E-2</v>
      </c>
      <c r="K17">
        <v>10.202543893921927</v>
      </c>
      <c r="L17">
        <v>23.376855329703307</v>
      </c>
      <c r="M17">
        <v>135.3689809</v>
      </c>
      <c r="N17">
        <v>1.7617085635832817</v>
      </c>
      <c r="O17">
        <v>21.750543538609787</v>
      </c>
      <c r="P17">
        <v>0.20205500139938898</v>
      </c>
      <c r="Q17">
        <v>3.2602823292399385</v>
      </c>
    </row>
    <row r="18" spans="1:17" x14ac:dyDescent="0.25">
      <c r="A18">
        <v>114</v>
      </c>
      <c r="B18">
        <v>106</v>
      </c>
      <c r="C18" t="s">
        <v>42</v>
      </c>
      <c r="D18" s="34">
        <v>47.960166666666666</v>
      </c>
      <c r="E18" s="34">
        <v>-125.33016666666667</v>
      </c>
      <c r="F18" s="30">
        <v>42522</v>
      </c>
      <c r="G18" s="31">
        <v>0.14583333333333334</v>
      </c>
      <c r="H18" s="35">
        <v>8.92</v>
      </c>
      <c r="I18" s="35">
        <v>578.16696972845398</v>
      </c>
      <c r="J18">
        <v>5.0273635199343122E-2</v>
      </c>
      <c r="K18">
        <v>14.050114513734361</v>
      </c>
      <c r="L18">
        <v>41.58542205168478</v>
      </c>
      <c r="M18">
        <v>177.99966240000001</v>
      </c>
      <c r="N18">
        <v>1.4176062587953722</v>
      </c>
      <c r="O18">
        <v>28.399255966191976</v>
      </c>
      <c r="P18">
        <v>0.68874934806169186</v>
      </c>
      <c r="Q18">
        <v>4.9513279966260004</v>
      </c>
    </row>
    <row r="19" spans="1:17" x14ac:dyDescent="0.25">
      <c r="A19">
        <v>114</v>
      </c>
      <c r="B19">
        <v>106</v>
      </c>
      <c r="C19" t="s">
        <v>42</v>
      </c>
      <c r="D19" s="34">
        <v>47.960166666666666</v>
      </c>
      <c r="E19" s="34">
        <v>-125.33016666666667</v>
      </c>
      <c r="F19" s="30">
        <v>42522</v>
      </c>
      <c r="G19" s="31">
        <v>0.14583333333333334</v>
      </c>
      <c r="H19" s="35">
        <v>8.92</v>
      </c>
      <c r="I19" s="35">
        <v>578.16696972845398</v>
      </c>
      <c r="J19">
        <v>9.9598164117229257E-2</v>
      </c>
      <c r="K19">
        <v>24.767407705381945</v>
      </c>
      <c r="L19">
        <v>26.894497252117631</v>
      </c>
      <c r="M19">
        <v>148.45646410000001</v>
      </c>
      <c r="N19">
        <v>1.7732688649263446</v>
      </c>
      <c r="O19">
        <v>33.082431368650688</v>
      </c>
      <c r="P19">
        <v>12.09966159061716</v>
      </c>
      <c r="Q19">
        <v>23.1253322004575</v>
      </c>
    </row>
    <row r="20" spans="1:17" x14ac:dyDescent="0.25">
      <c r="A20">
        <v>114</v>
      </c>
      <c r="B20">
        <v>106</v>
      </c>
      <c r="C20" t="s">
        <v>42</v>
      </c>
      <c r="D20" s="34">
        <v>47.960166666666666</v>
      </c>
      <c r="E20" s="34">
        <v>-125.33016666666667</v>
      </c>
      <c r="F20" s="30">
        <v>42522</v>
      </c>
      <c r="G20" s="31">
        <v>0.14583333333333334</v>
      </c>
      <c r="H20" s="35">
        <v>8.92</v>
      </c>
      <c r="I20" s="35">
        <v>578.16696972845398</v>
      </c>
      <c r="J20">
        <v>5.886853171968711E-2</v>
      </c>
      <c r="K20">
        <v>23.642185912252806</v>
      </c>
      <c r="L20">
        <v>28.943954562999732</v>
      </c>
      <c r="M20">
        <v>182.60767100000001</v>
      </c>
      <c r="N20">
        <v>2.5920995556301363</v>
      </c>
      <c r="O20">
        <v>48.779333634466916</v>
      </c>
      <c r="P20">
        <v>7.2491138739209955</v>
      </c>
      <c r="Q20">
        <v>14.263489434366635</v>
      </c>
    </row>
    <row r="21" spans="1:17" x14ac:dyDescent="0.25">
      <c r="A21">
        <v>130</v>
      </c>
      <c r="B21">
        <v>122</v>
      </c>
      <c r="C21" t="s">
        <v>42</v>
      </c>
      <c r="D21" s="34">
        <v>48.432833333333335</v>
      </c>
      <c r="E21" s="34">
        <v>-126.2265</v>
      </c>
      <c r="F21" s="30">
        <v>42524</v>
      </c>
      <c r="G21" s="31">
        <v>0.125</v>
      </c>
      <c r="H21" s="35">
        <v>8.8000000000000007</v>
      </c>
      <c r="I21" s="35">
        <v>540.04797287428596</v>
      </c>
      <c r="J21">
        <v>0.18645219816823566</v>
      </c>
      <c r="K21">
        <v>27.595736290345627</v>
      </c>
      <c r="L21">
        <v>37.757163305248078</v>
      </c>
      <c r="M21">
        <v>198.13483049999999</v>
      </c>
      <c r="N21">
        <v>1.7363572497701532</v>
      </c>
      <c r="O21">
        <v>35.155484175450376</v>
      </c>
      <c r="P21">
        <v>0.39431991290282603</v>
      </c>
      <c r="Q21">
        <v>7.1148711620818759</v>
      </c>
    </row>
    <row r="22" spans="1:17" x14ac:dyDescent="0.25">
      <c r="A22">
        <v>130</v>
      </c>
      <c r="B22">
        <v>122</v>
      </c>
      <c r="C22" t="s">
        <v>42</v>
      </c>
      <c r="D22" s="34">
        <v>48.432833333333335</v>
      </c>
      <c r="E22" s="34">
        <v>-126.2265</v>
      </c>
      <c r="F22" s="30">
        <v>42524</v>
      </c>
      <c r="G22" s="31">
        <v>0.125</v>
      </c>
      <c r="H22" s="35">
        <v>8.8000000000000007</v>
      </c>
      <c r="I22" s="35">
        <v>540.04797287428596</v>
      </c>
      <c r="J22">
        <v>9.403230809370812E-2</v>
      </c>
      <c r="K22">
        <v>18.940157755065538</v>
      </c>
      <c r="L22">
        <v>40.732399438119408</v>
      </c>
      <c r="M22">
        <v>135.404425</v>
      </c>
      <c r="N22">
        <v>1.844702438759857</v>
      </c>
      <c r="O22">
        <v>29.165501563135859</v>
      </c>
      <c r="P22">
        <v>0.77824868200282715</v>
      </c>
      <c r="Q22">
        <v>21.074886143792433</v>
      </c>
    </row>
    <row r="23" spans="1:17" x14ac:dyDescent="0.25">
      <c r="A23">
        <v>130</v>
      </c>
      <c r="B23">
        <v>122</v>
      </c>
      <c r="C23" t="s">
        <v>42</v>
      </c>
      <c r="D23" s="34">
        <v>48.432833333333335</v>
      </c>
      <c r="E23" s="34">
        <v>-126.2265</v>
      </c>
      <c r="F23" s="30">
        <v>42524</v>
      </c>
      <c r="G23" s="31">
        <v>0.125</v>
      </c>
      <c r="H23" s="35">
        <v>8.8000000000000007</v>
      </c>
      <c r="I23" s="35">
        <v>540.04797287428596</v>
      </c>
      <c r="J23">
        <v>0.17663194800925852</v>
      </c>
      <c r="K23">
        <v>28.575384633286305</v>
      </c>
      <c r="L23">
        <v>17.800115233337962</v>
      </c>
      <c r="M23">
        <v>179.48101689999999</v>
      </c>
      <c r="N23">
        <v>1.1928015796315301</v>
      </c>
      <c r="O23">
        <v>41.145466787764889</v>
      </c>
      <c r="P23">
        <v>1.0630935718405214</v>
      </c>
      <c r="Q23">
        <v>4.5184371480340255</v>
      </c>
    </row>
    <row r="24" spans="1:17" x14ac:dyDescent="0.25">
      <c r="A24">
        <v>140</v>
      </c>
      <c r="B24">
        <v>127</v>
      </c>
      <c r="C24" t="s">
        <v>42</v>
      </c>
      <c r="D24" s="34">
        <v>51.829333333333331</v>
      </c>
      <c r="E24" s="34">
        <v>-130.37266666666667</v>
      </c>
      <c r="F24" s="30">
        <v>42525</v>
      </c>
      <c r="G24" s="31">
        <v>0.78125</v>
      </c>
      <c r="H24" s="35">
        <v>9.35</v>
      </c>
      <c r="I24" s="35">
        <v>454.58283463771397</v>
      </c>
      <c r="J24">
        <v>7.1982913594076908E-2</v>
      </c>
      <c r="K24">
        <v>15.60204069979358</v>
      </c>
      <c r="L24">
        <v>48.308335572330542</v>
      </c>
      <c r="M24">
        <v>150.6473915</v>
      </c>
      <c r="N24">
        <v>1.3113772206288448</v>
      </c>
      <c r="O24">
        <v>35.034154808993925</v>
      </c>
      <c r="P24">
        <v>0.58665925628562898</v>
      </c>
      <c r="Q24">
        <v>14.819504906251618</v>
      </c>
    </row>
    <row r="25" spans="1:17" x14ac:dyDescent="0.25">
      <c r="A25">
        <v>140</v>
      </c>
      <c r="B25">
        <v>127</v>
      </c>
      <c r="C25" t="s">
        <v>42</v>
      </c>
      <c r="D25" s="34">
        <v>51.829333333333331</v>
      </c>
      <c r="E25" s="34">
        <v>-130.37266666666667</v>
      </c>
      <c r="F25" s="30">
        <v>42525</v>
      </c>
      <c r="G25" s="31">
        <v>0.78125</v>
      </c>
      <c r="H25" s="35">
        <v>9.35</v>
      </c>
      <c r="I25" s="35">
        <v>454.58283463771397</v>
      </c>
      <c r="J25">
        <v>4.3705120497036218E-2</v>
      </c>
      <c r="K25">
        <v>13.506105897199843</v>
      </c>
      <c r="L25">
        <v>7.602147102089079</v>
      </c>
      <c r="M25">
        <v>175.36596879999999</v>
      </c>
      <c r="N25">
        <v>1.5769389723896821</v>
      </c>
    </row>
    <row r="26" spans="1:17" x14ac:dyDescent="0.25">
      <c r="A26">
        <v>142</v>
      </c>
      <c r="B26">
        <v>129</v>
      </c>
      <c r="C26" t="s">
        <v>41</v>
      </c>
      <c r="D26" s="34">
        <v>52.233666666666664</v>
      </c>
      <c r="E26" s="34">
        <v>-129.44983333333334</v>
      </c>
      <c r="F26" s="30">
        <v>42526</v>
      </c>
      <c r="G26" s="31">
        <v>0.16666666666666666</v>
      </c>
      <c r="H26" s="35">
        <v>8.9499999999999993</v>
      </c>
      <c r="I26" s="35">
        <v>541.07839999970497</v>
      </c>
      <c r="J26">
        <v>0.12117695235118525</v>
      </c>
      <c r="K26">
        <v>21.804132015766235</v>
      </c>
      <c r="L26">
        <v>28.316254343561184</v>
      </c>
      <c r="M26">
        <v>207.8167339</v>
      </c>
      <c r="N26">
        <v>1.7597156037393908</v>
      </c>
      <c r="P26">
        <v>10.937103483176315</v>
      </c>
      <c r="Q26">
        <v>14.759821288564789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Pteropod_raw</vt:lpstr>
      <vt:lpstr>Pteropod30mbis</vt:lpstr>
      <vt:lpstr>PteropodTemppC02</vt:lpstr>
    </vt:vector>
  </TitlesOfParts>
  <Company>Yrkeshögskolan Novia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Glippa</dc:creator>
  <cp:lastModifiedBy>Nina Bednersek</cp:lastModifiedBy>
  <dcterms:created xsi:type="dcterms:W3CDTF">2017-01-25T11:22:34Z</dcterms:created>
  <dcterms:modified xsi:type="dcterms:W3CDTF">2018-02-26T18:05:45Z</dcterms:modified>
</cp:coreProperties>
</file>