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o\Documents\NCEAS\Model\"/>
    </mc:Choice>
  </mc:AlternateContent>
  <bookViews>
    <workbookView xWindow="0" yWindow="0" windowWidth="23040" windowHeight="9384" activeTab="4"/>
  </bookViews>
  <sheets>
    <sheet name="SalClassified_FromMarcus" sheetId="7" r:id="rId1"/>
    <sheet name="KeySal" sheetId="5" r:id="rId2"/>
    <sheet name="DataSal" sheetId="6" r:id="rId3"/>
    <sheet name="ChlClassified_FromMarcus" sheetId="4" r:id="rId4"/>
    <sheet name="KeyChl" sheetId="2" r:id="rId5"/>
    <sheet name="DataChl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8" i="6" l="1"/>
  <c r="M187" i="6"/>
  <c r="J188" i="6"/>
  <c r="J187" i="6"/>
  <c r="G188" i="6"/>
  <c r="G187" i="6"/>
  <c r="D188" i="6"/>
  <c r="D187" i="6"/>
  <c r="D3" i="6"/>
  <c r="E3" i="6"/>
  <c r="F3" i="6"/>
  <c r="G3" i="6"/>
  <c r="H3" i="6"/>
  <c r="I3" i="6"/>
  <c r="J3" i="6"/>
  <c r="K3" i="6"/>
  <c r="L3" i="6"/>
  <c r="M3" i="6"/>
  <c r="N3" i="6"/>
  <c r="O3" i="6"/>
  <c r="D4" i="6"/>
  <c r="E4" i="6"/>
  <c r="F4" i="6"/>
  <c r="G4" i="6"/>
  <c r="H4" i="6"/>
  <c r="I4" i="6"/>
  <c r="J4" i="6"/>
  <c r="K4" i="6"/>
  <c r="L4" i="6"/>
  <c r="M4" i="6"/>
  <c r="N4" i="6"/>
  <c r="O4" i="6"/>
  <c r="D5" i="6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29" i="6"/>
  <c r="E29" i="6"/>
  <c r="F29" i="6"/>
  <c r="G29" i="6"/>
  <c r="H29" i="6"/>
  <c r="I29" i="6"/>
  <c r="J29" i="6"/>
  <c r="K29" i="6"/>
  <c r="L29" i="6"/>
  <c r="M29" i="6"/>
  <c r="N29" i="6"/>
  <c r="O29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4" i="6"/>
  <c r="E34" i="6"/>
  <c r="F34" i="6"/>
  <c r="G34" i="6"/>
  <c r="H34" i="6"/>
  <c r="I34" i="6"/>
  <c r="J34" i="6"/>
  <c r="K34" i="6"/>
  <c r="L34" i="6"/>
  <c r="M34" i="6"/>
  <c r="N34" i="6"/>
  <c r="O34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39" i="6"/>
  <c r="E39" i="6"/>
  <c r="F39" i="6"/>
  <c r="G39" i="6"/>
  <c r="H39" i="6"/>
  <c r="I39" i="6"/>
  <c r="J39" i="6"/>
  <c r="K39" i="6"/>
  <c r="L39" i="6"/>
  <c r="M39" i="6"/>
  <c r="N39" i="6"/>
  <c r="O39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4" i="6"/>
  <c r="E44" i="6"/>
  <c r="F44" i="6"/>
  <c r="G44" i="6"/>
  <c r="H44" i="6"/>
  <c r="I44" i="6"/>
  <c r="J44" i="6"/>
  <c r="K44" i="6"/>
  <c r="L44" i="6"/>
  <c r="M44" i="6"/>
  <c r="N44" i="6"/>
  <c r="O44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49" i="6"/>
  <c r="E49" i="6"/>
  <c r="F49" i="6"/>
  <c r="G49" i="6"/>
  <c r="H49" i="6"/>
  <c r="I49" i="6"/>
  <c r="J49" i="6"/>
  <c r="K49" i="6"/>
  <c r="L49" i="6"/>
  <c r="M49" i="6"/>
  <c r="N49" i="6"/>
  <c r="O49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D54" i="6"/>
  <c r="E54" i="6"/>
  <c r="F54" i="6"/>
  <c r="G54" i="6"/>
  <c r="H54" i="6"/>
  <c r="I54" i="6"/>
  <c r="J54" i="6"/>
  <c r="K54" i="6"/>
  <c r="L54" i="6"/>
  <c r="M54" i="6"/>
  <c r="N54" i="6"/>
  <c r="O54" i="6"/>
  <c r="D55" i="6"/>
  <c r="E55" i="6"/>
  <c r="F55" i="6"/>
  <c r="G55" i="6"/>
  <c r="H55" i="6"/>
  <c r="I55" i="6"/>
  <c r="J55" i="6"/>
  <c r="K55" i="6"/>
  <c r="L55" i="6"/>
  <c r="M55" i="6"/>
  <c r="N55" i="6"/>
  <c r="O55" i="6"/>
  <c r="D56" i="6"/>
  <c r="E56" i="6"/>
  <c r="F56" i="6"/>
  <c r="G56" i="6"/>
  <c r="H56" i="6"/>
  <c r="I56" i="6"/>
  <c r="J56" i="6"/>
  <c r="K56" i="6"/>
  <c r="L56" i="6"/>
  <c r="M56" i="6"/>
  <c r="N56" i="6"/>
  <c r="O56" i="6"/>
  <c r="D57" i="6"/>
  <c r="E57" i="6"/>
  <c r="F57" i="6"/>
  <c r="G57" i="6"/>
  <c r="H57" i="6"/>
  <c r="I57" i="6"/>
  <c r="J57" i="6"/>
  <c r="K57" i="6"/>
  <c r="L57" i="6"/>
  <c r="M57" i="6"/>
  <c r="N57" i="6"/>
  <c r="O57" i="6"/>
  <c r="D58" i="6"/>
  <c r="E58" i="6"/>
  <c r="F58" i="6"/>
  <c r="G58" i="6"/>
  <c r="H58" i="6"/>
  <c r="I58" i="6"/>
  <c r="J58" i="6"/>
  <c r="K58" i="6"/>
  <c r="L58" i="6"/>
  <c r="M58" i="6"/>
  <c r="N58" i="6"/>
  <c r="O58" i="6"/>
  <c r="D59" i="6"/>
  <c r="E59" i="6"/>
  <c r="F59" i="6"/>
  <c r="G59" i="6"/>
  <c r="H59" i="6"/>
  <c r="I59" i="6"/>
  <c r="J59" i="6"/>
  <c r="K59" i="6"/>
  <c r="L59" i="6"/>
  <c r="M59" i="6"/>
  <c r="N59" i="6"/>
  <c r="O59" i="6"/>
  <c r="D60" i="6"/>
  <c r="E60" i="6"/>
  <c r="F60" i="6"/>
  <c r="G60" i="6"/>
  <c r="H60" i="6"/>
  <c r="I60" i="6"/>
  <c r="J60" i="6"/>
  <c r="K60" i="6"/>
  <c r="L60" i="6"/>
  <c r="M60" i="6"/>
  <c r="N60" i="6"/>
  <c r="O60" i="6"/>
  <c r="D61" i="6"/>
  <c r="E61" i="6"/>
  <c r="F61" i="6"/>
  <c r="G61" i="6"/>
  <c r="H61" i="6"/>
  <c r="I61" i="6"/>
  <c r="J61" i="6"/>
  <c r="K61" i="6"/>
  <c r="L61" i="6"/>
  <c r="M61" i="6"/>
  <c r="N61" i="6"/>
  <c r="O61" i="6"/>
  <c r="D62" i="6"/>
  <c r="E62" i="6"/>
  <c r="F62" i="6"/>
  <c r="G62" i="6"/>
  <c r="H62" i="6"/>
  <c r="I62" i="6"/>
  <c r="J62" i="6"/>
  <c r="K62" i="6"/>
  <c r="L62" i="6"/>
  <c r="M62" i="6"/>
  <c r="N62" i="6"/>
  <c r="O62" i="6"/>
  <c r="D63" i="6"/>
  <c r="E63" i="6"/>
  <c r="F63" i="6"/>
  <c r="G63" i="6"/>
  <c r="H63" i="6"/>
  <c r="I63" i="6"/>
  <c r="J63" i="6"/>
  <c r="K63" i="6"/>
  <c r="L63" i="6"/>
  <c r="M63" i="6"/>
  <c r="N63" i="6"/>
  <c r="O63" i="6"/>
  <c r="D64" i="6"/>
  <c r="E64" i="6"/>
  <c r="F64" i="6"/>
  <c r="G64" i="6"/>
  <c r="H64" i="6"/>
  <c r="I64" i="6"/>
  <c r="J64" i="6"/>
  <c r="K64" i="6"/>
  <c r="L64" i="6"/>
  <c r="M64" i="6"/>
  <c r="N64" i="6"/>
  <c r="O64" i="6"/>
  <c r="D65" i="6"/>
  <c r="E65" i="6"/>
  <c r="F65" i="6"/>
  <c r="G65" i="6"/>
  <c r="H65" i="6"/>
  <c r="I65" i="6"/>
  <c r="J65" i="6"/>
  <c r="K65" i="6"/>
  <c r="L65" i="6"/>
  <c r="M65" i="6"/>
  <c r="N65" i="6"/>
  <c r="O65" i="6"/>
  <c r="D66" i="6"/>
  <c r="E66" i="6"/>
  <c r="F66" i="6"/>
  <c r="G66" i="6"/>
  <c r="H66" i="6"/>
  <c r="I66" i="6"/>
  <c r="J66" i="6"/>
  <c r="K66" i="6"/>
  <c r="L66" i="6"/>
  <c r="M66" i="6"/>
  <c r="N66" i="6"/>
  <c r="O66" i="6"/>
  <c r="D67" i="6"/>
  <c r="E67" i="6"/>
  <c r="F67" i="6"/>
  <c r="G67" i="6"/>
  <c r="H67" i="6"/>
  <c r="I67" i="6"/>
  <c r="J67" i="6"/>
  <c r="K67" i="6"/>
  <c r="L67" i="6"/>
  <c r="M67" i="6"/>
  <c r="N67" i="6"/>
  <c r="O67" i="6"/>
  <c r="D68" i="6"/>
  <c r="E68" i="6"/>
  <c r="F68" i="6"/>
  <c r="G68" i="6"/>
  <c r="H68" i="6"/>
  <c r="I68" i="6"/>
  <c r="J68" i="6"/>
  <c r="K68" i="6"/>
  <c r="L68" i="6"/>
  <c r="M68" i="6"/>
  <c r="N68" i="6"/>
  <c r="O68" i="6"/>
  <c r="D69" i="6"/>
  <c r="E69" i="6"/>
  <c r="F69" i="6"/>
  <c r="G69" i="6"/>
  <c r="H69" i="6"/>
  <c r="I69" i="6"/>
  <c r="J69" i="6"/>
  <c r="K69" i="6"/>
  <c r="L69" i="6"/>
  <c r="M69" i="6"/>
  <c r="N69" i="6"/>
  <c r="O69" i="6"/>
  <c r="D70" i="6"/>
  <c r="E70" i="6"/>
  <c r="F70" i="6"/>
  <c r="G70" i="6"/>
  <c r="H70" i="6"/>
  <c r="I70" i="6"/>
  <c r="J70" i="6"/>
  <c r="K70" i="6"/>
  <c r="L70" i="6"/>
  <c r="M70" i="6"/>
  <c r="N70" i="6"/>
  <c r="O70" i="6"/>
  <c r="D71" i="6"/>
  <c r="E71" i="6"/>
  <c r="F71" i="6"/>
  <c r="G71" i="6"/>
  <c r="H71" i="6"/>
  <c r="I71" i="6"/>
  <c r="J71" i="6"/>
  <c r="K71" i="6"/>
  <c r="L71" i="6"/>
  <c r="M71" i="6"/>
  <c r="N71" i="6"/>
  <c r="O71" i="6"/>
  <c r="D72" i="6"/>
  <c r="E72" i="6"/>
  <c r="F72" i="6"/>
  <c r="G72" i="6"/>
  <c r="H72" i="6"/>
  <c r="I72" i="6"/>
  <c r="J72" i="6"/>
  <c r="K72" i="6"/>
  <c r="L72" i="6"/>
  <c r="M72" i="6"/>
  <c r="N72" i="6"/>
  <c r="O72" i="6"/>
  <c r="D73" i="6"/>
  <c r="E73" i="6"/>
  <c r="F73" i="6"/>
  <c r="G73" i="6"/>
  <c r="H73" i="6"/>
  <c r="I73" i="6"/>
  <c r="J73" i="6"/>
  <c r="K73" i="6"/>
  <c r="L73" i="6"/>
  <c r="M73" i="6"/>
  <c r="N73" i="6"/>
  <c r="O73" i="6"/>
  <c r="D74" i="6"/>
  <c r="E74" i="6"/>
  <c r="F74" i="6"/>
  <c r="G74" i="6"/>
  <c r="H74" i="6"/>
  <c r="I74" i="6"/>
  <c r="J74" i="6"/>
  <c r="K74" i="6"/>
  <c r="L74" i="6"/>
  <c r="M74" i="6"/>
  <c r="N74" i="6"/>
  <c r="O74" i="6"/>
  <c r="D75" i="6"/>
  <c r="E75" i="6"/>
  <c r="F75" i="6"/>
  <c r="G75" i="6"/>
  <c r="H75" i="6"/>
  <c r="I75" i="6"/>
  <c r="J75" i="6"/>
  <c r="K75" i="6"/>
  <c r="L75" i="6"/>
  <c r="M75" i="6"/>
  <c r="N75" i="6"/>
  <c r="O75" i="6"/>
  <c r="D76" i="6"/>
  <c r="E76" i="6"/>
  <c r="F76" i="6"/>
  <c r="G76" i="6"/>
  <c r="H76" i="6"/>
  <c r="I76" i="6"/>
  <c r="J76" i="6"/>
  <c r="K76" i="6"/>
  <c r="L76" i="6"/>
  <c r="M76" i="6"/>
  <c r="N76" i="6"/>
  <c r="O76" i="6"/>
  <c r="D77" i="6"/>
  <c r="E77" i="6"/>
  <c r="F77" i="6"/>
  <c r="G77" i="6"/>
  <c r="H77" i="6"/>
  <c r="I77" i="6"/>
  <c r="J77" i="6"/>
  <c r="K77" i="6"/>
  <c r="L77" i="6"/>
  <c r="M77" i="6"/>
  <c r="N77" i="6"/>
  <c r="O77" i="6"/>
  <c r="D78" i="6"/>
  <c r="E78" i="6"/>
  <c r="F78" i="6"/>
  <c r="G78" i="6"/>
  <c r="H78" i="6"/>
  <c r="I78" i="6"/>
  <c r="J78" i="6"/>
  <c r="K78" i="6"/>
  <c r="L78" i="6"/>
  <c r="M78" i="6"/>
  <c r="N78" i="6"/>
  <c r="O78" i="6"/>
  <c r="D79" i="6"/>
  <c r="E79" i="6"/>
  <c r="F79" i="6"/>
  <c r="G79" i="6"/>
  <c r="H79" i="6"/>
  <c r="I79" i="6"/>
  <c r="J79" i="6"/>
  <c r="K79" i="6"/>
  <c r="L79" i="6"/>
  <c r="M79" i="6"/>
  <c r="N79" i="6"/>
  <c r="O79" i="6"/>
  <c r="D80" i="6"/>
  <c r="E80" i="6"/>
  <c r="F80" i="6"/>
  <c r="G80" i="6"/>
  <c r="H80" i="6"/>
  <c r="I80" i="6"/>
  <c r="J80" i="6"/>
  <c r="K80" i="6"/>
  <c r="L80" i="6"/>
  <c r="M80" i="6"/>
  <c r="N80" i="6"/>
  <c r="O80" i="6"/>
  <c r="D81" i="6"/>
  <c r="E81" i="6"/>
  <c r="F81" i="6"/>
  <c r="G81" i="6"/>
  <c r="H81" i="6"/>
  <c r="I81" i="6"/>
  <c r="J81" i="6"/>
  <c r="K81" i="6"/>
  <c r="L81" i="6"/>
  <c r="M81" i="6"/>
  <c r="N81" i="6"/>
  <c r="O81" i="6"/>
  <c r="D82" i="6"/>
  <c r="E82" i="6"/>
  <c r="F82" i="6"/>
  <c r="G82" i="6"/>
  <c r="H82" i="6"/>
  <c r="I82" i="6"/>
  <c r="J82" i="6"/>
  <c r="K82" i="6"/>
  <c r="L82" i="6"/>
  <c r="M82" i="6"/>
  <c r="N82" i="6"/>
  <c r="O82" i="6"/>
  <c r="D83" i="6"/>
  <c r="E83" i="6"/>
  <c r="F83" i="6"/>
  <c r="G83" i="6"/>
  <c r="H83" i="6"/>
  <c r="I83" i="6"/>
  <c r="J83" i="6"/>
  <c r="K83" i="6"/>
  <c r="L83" i="6"/>
  <c r="M83" i="6"/>
  <c r="N83" i="6"/>
  <c r="O83" i="6"/>
  <c r="D84" i="6"/>
  <c r="E84" i="6"/>
  <c r="F84" i="6"/>
  <c r="G84" i="6"/>
  <c r="H84" i="6"/>
  <c r="I84" i="6"/>
  <c r="J84" i="6"/>
  <c r="K84" i="6"/>
  <c r="L84" i="6"/>
  <c r="M84" i="6"/>
  <c r="N84" i="6"/>
  <c r="O84" i="6"/>
  <c r="D85" i="6"/>
  <c r="E85" i="6"/>
  <c r="F85" i="6"/>
  <c r="G85" i="6"/>
  <c r="H85" i="6"/>
  <c r="I85" i="6"/>
  <c r="J85" i="6"/>
  <c r="K85" i="6"/>
  <c r="L85" i="6"/>
  <c r="M85" i="6"/>
  <c r="N85" i="6"/>
  <c r="O85" i="6"/>
  <c r="D86" i="6"/>
  <c r="E86" i="6"/>
  <c r="F86" i="6"/>
  <c r="G86" i="6"/>
  <c r="H86" i="6"/>
  <c r="I86" i="6"/>
  <c r="J86" i="6"/>
  <c r="K86" i="6"/>
  <c r="L86" i="6"/>
  <c r="M86" i="6"/>
  <c r="N86" i="6"/>
  <c r="O86" i="6"/>
  <c r="D87" i="6"/>
  <c r="E87" i="6"/>
  <c r="F87" i="6"/>
  <c r="G87" i="6"/>
  <c r="H87" i="6"/>
  <c r="I87" i="6"/>
  <c r="J87" i="6"/>
  <c r="K87" i="6"/>
  <c r="L87" i="6"/>
  <c r="M87" i="6"/>
  <c r="N87" i="6"/>
  <c r="O87" i="6"/>
  <c r="D88" i="6"/>
  <c r="E88" i="6"/>
  <c r="F88" i="6"/>
  <c r="G88" i="6"/>
  <c r="H88" i="6"/>
  <c r="I88" i="6"/>
  <c r="J88" i="6"/>
  <c r="K88" i="6"/>
  <c r="L88" i="6"/>
  <c r="M88" i="6"/>
  <c r="N88" i="6"/>
  <c r="O88" i="6"/>
  <c r="D89" i="6"/>
  <c r="E89" i="6"/>
  <c r="F89" i="6"/>
  <c r="G89" i="6"/>
  <c r="H89" i="6"/>
  <c r="I89" i="6"/>
  <c r="J89" i="6"/>
  <c r="K89" i="6"/>
  <c r="L89" i="6"/>
  <c r="M89" i="6"/>
  <c r="N89" i="6"/>
  <c r="O89" i="6"/>
  <c r="D90" i="6"/>
  <c r="E90" i="6"/>
  <c r="F90" i="6"/>
  <c r="G90" i="6"/>
  <c r="H90" i="6"/>
  <c r="I90" i="6"/>
  <c r="J90" i="6"/>
  <c r="K90" i="6"/>
  <c r="L90" i="6"/>
  <c r="M90" i="6"/>
  <c r="N90" i="6"/>
  <c r="O90" i="6"/>
  <c r="D91" i="6"/>
  <c r="E91" i="6"/>
  <c r="F91" i="6"/>
  <c r="G91" i="6"/>
  <c r="H91" i="6"/>
  <c r="I91" i="6"/>
  <c r="J91" i="6"/>
  <c r="K91" i="6"/>
  <c r="L91" i="6"/>
  <c r="M91" i="6"/>
  <c r="N91" i="6"/>
  <c r="O91" i="6"/>
  <c r="D92" i="6"/>
  <c r="E92" i="6"/>
  <c r="F92" i="6"/>
  <c r="G92" i="6"/>
  <c r="H92" i="6"/>
  <c r="I92" i="6"/>
  <c r="J92" i="6"/>
  <c r="K92" i="6"/>
  <c r="L92" i="6"/>
  <c r="M92" i="6"/>
  <c r="N92" i="6"/>
  <c r="O92" i="6"/>
  <c r="D93" i="6"/>
  <c r="E93" i="6"/>
  <c r="F93" i="6"/>
  <c r="G93" i="6"/>
  <c r="H93" i="6"/>
  <c r="I93" i="6"/>
  <c r="J93" i="6"/>
  <c r="K93" i="6"/>
  <c r="L93" i="6"/>
  <c r="M93" i="6"/>
  <c r="N93" i="6"/>
  <c r="O93" i="6"/>
  <c r="D94" i="6"/>
  <c r="E94" i="6"/>
  <c r="F94" i="6"/>
  <c r="G94" i="6"/>
  <c r="H94" i="6"/>
  <c r="I94" i="6"/>
  <c r="J94" i="6"/>
  <c r="K94" i="6"/>
  <c r="L94" i="6"/>
  <c r="M94" i="6"/>
  <c r="N94" i="6"/>
  <c r="O94" i="6"/>
  <c r="D95" i="6"/>
  <c r="E95" i="6"/>
  <c r="F95" i="6"/>
  <c r="G95" i="6"/>
  <c r="H95" i="6"/>
  <c r="I95" i="6"/>
  <c r="J95" i="6"/>
  <c r="K95" i="6"/>
  <c r="L95" i="6"/>
  <c r="M95" i="6"/>
  <c r="N95" i="6"/>
  <c r="O95" i="6"/>
  <c r="D96" i="6"/>
  <c r="E96" i="6"/>
  <c r="F96" i="6"/>
  <c r="G96" i="6"/>
  <c r="H96" i="6"/>
  <c r="I96" i="6"/>
  <c r="J96" i="6"/>
  <c r="K96" i="6"/>
  <c r="L96" i="6"/>
  <c r="M96" i="6"/>
  <c r="N96" i="6"/>
  <c r="O96" i="6"/>
  <c r="D97" i="6"/>
  <c r="E97" i="6"/>
  <c r="F97" i="6"/>
  <c r="G97" i="6"/>
  <c r="H97" i="6"/>
  <c r="I97" i="6"/>
  <c r="J97" i="6"/>
  <c r="K97" i="6"/>
  <c r="L97" i="6"/>
  <c r="M97" i="6"/>
  <c r="N97" i="6"/>
  <c r="O97" i="6"/>
  <c r="D98" i="6"/>
  <c r="E98" i="6"/>
  <c r="F98" i="6"/>
  <c r="G98" i="6"/>
  <c r="H98" i="6"/>
  <c r="I98" i="6"/>
  <c r="J98" i="6"/>
  <c r="K98" i="6"/>
  <c r="L98" i="6"/>
  <c r="M98" i="6"/>
  <c r="N98" i="6"/>
  <c r="O98" i="6"/>
  <c r="D99" i="6"/>
  <c r="E99" i="6"/>
  <c r="F99" i="6"/>
  <c r="G99" i="6"/>
  <c r="H99" i="6"/>
  <c r="I99" i="6"/>
  <c r="J99" i="6"/>
  <c r="K99" i="6"/>
  <c r="L99" i="6"/>
  <c r="M99" i="6"/>
  <c r="N99" i="6"/>
  <c r="O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E2" i="6"/>
  <c r="E183" i="6" s="1"/>
  <c r="F2" i="6"/>
  <c r="F183" i="6" s="1"/>
  <c r="G2" i="6"/>
  <c r="G183" i="6" s="1"/>
  <c r="H2" i="6"/>
  <c r="H183" i="6" s="1"/>
  <c r="I2" i="6"/>
  <c r="I183" i="6" s="1"/>
  <c r="J2" i="6"/>
  <c r="J183" i="6" s="1"/>
  <c r="K2" i="6"/>
  <c r="K183" i="6" s="1"/>
  <c r="L2" i="6"/>
  <c r="L183" i="6" s="1"/>
  <c r="M2" i="6"/>
  <c r="M183" i="6" s="1"/>
  <c r="N2" i="6"/>
  <c r="N183" i="6" s="1"/>
  <c r="O2" i="6"/>
  <c r="O183" i="6" s="1"/>
  <c r="D2" i="6"/>
  <c r="D183" i="6" s="1"/>
  <c r="J8" i="7"/>
  <c r="J40" i="7"/>
  <c r="J72" i="7"/>
  <c r="J104" i="7"/>
  <c r="J136" i="7"/>
  <c r="J168" i="7"/>
  <c r="I20" i="7"/>
  <c r="I52" i="7"/>
  <c r="I84" i="7"/>
  <c r="I116" i="7"/>
  <c r="I148" i="7"/>
  <c r="I180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" i="7"/>
  <c r="H2" i="7"/>
  <c r="J2" i="7" s="1"/>
  <c r="H3" i="7"/>
  <c r="J3" i="7" s="1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H34" i="7"/>
  <c r="J34" i="7" s="1"/>
  <c r="H35" i="7"/>
  <c r="J35" i="7" s="1"/>
  <c r="H36" i="7"/>
  <c r="J36" i="7" s="1"/>
  <c r="H37" i="7"/>
  <c r="J37" i="7" s="1"/>
  <c r="H38" i="7"/>
  <c r="J38" i="7" s="1"/>
  <c r="H39" i="7"/>
  <c r="J39" i="7" s="1"/>
  <c r="H40" i="7"/>
  <c r="H41" i="7"/>
  <c r="J41" i="7" s="1"/>
  <c r="H42" i="7"/>
  <c r="J42" i="7" s="1"/>
  <c r="H43" i="7"/>
  <c r="J43" i="7" s="1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2" i="7"/>
  <c r="J52" i="7" s="1"/>
  <c r="H53" i="7"/>
  <c r="J53" i="7" s="1"/>
  <c r="H54" i="7"/>
  <c r="J54" i="7" s="1"/>
  <c r="H55" i="7"/>
  <c r="J55" i="7" s="1"/>
  <c r="H56" i="7"/>
  <c r="J56" i="7" s="1"/>
  <c r="H57" i="7"/>
  <c r="J57" i="7" s="1"/>
  <c r="H58" i="7"/>
  <c r="J58" i="7" s="1"/>
  <c r="H59" i="7"/>
  <c r="J59" i="7" s="1"/>
  <c r="H60" i="7"/>
  <c r="J60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H73" i="7"/>
  <c r="J73" i="7" s="1"/>
  <c r="H74" i="7"/>
  <c r="J74" i="7" s="1"/>
  <c r="H75" i="7"/>
  <c r="J75" i="7" s="1"/>
  <c r="H76" i="7"/>
  <c r="J76" i="7" s="1"/>
  <c r="H77" i="7"/>
  <c r="J77" i="7" s="1"/>
  <c r="H78" i="7"/>
  <c r="J78" i="7" s="1"/>
  <c r="H79" i="7"/>
  <c r="J79" i="7" s="1"/>
  <c r="H80" i="7"/>
  <c r="J80" i="7" s="1"/>
  <c r="H81" i="7"/>
  <c r="J81" i="7" s="1"/>
  <c r="H82" i="7"/>
  <c r="J82" i="7" s="1"/>
  <c r="H83" i="7"/>
  <c r="J83" i="7" s="1"/>
  <c r="H84" i="7"/>
  <c r="J84" i="7" s="1"/>
  <c r="H85" i="7"/>
  <c r="J85" i="7" s="1"/>
  <c r="H86" i="7"/>
  <c r="J86" i="7" s="1"/>
  <c r="H87" i="7"/>
  <c r="J87" i="7" s="1"/>
  <c r="H88" i="7"/>
  <c r="J88" i="7" s="1"/>
  <c r="H89" i="7"/>
  <c r="J89" i="7" s="1"/>
  <c r="H90" i="7"/>
  <c r="J90" i="7" s="1"/>
  <c r="H91" i="7"/>
  <c r="J91" i="7" s="1"/>
  <c r="H92" i="7"/>
  <c r="J92" i="7" s="1"/>
  <c r="H93" i="7"/>
  <c r="J93" i="7" s="1"/>
  <c r="H94" i="7"/>
  <c r="J94" i="7" s="1"/>
  <c r="H95" i="7"/>
  <c r="J95" i="7" s="1"/>
  <c r="H96" i="7"/>
  <c r="J96" i="7" s="1"/>
  <c r="H97" i="7"/>
  <c r="J97" i="7" s="1"/>
  <c r="H98" i="7"/>
  <c r="J98" i="7" s="1"/>
  <c r="H99" i="7"/>
  <c r="J99" i="7" s="1"/>
  <c r="H100" i="7"/>
  <c r="J100" i="7" s="1"/>
  <c r="H101" i="7"/>
  <c r="J101" i="7" s="1"/>
  <c r="H102" i="7"/>
  <c r="J102" i="7" s="1"/>
  <c r="H103" i="7"/>
  <c r="J103" i="7" s="1"/>
  <c r="H104" i="7"/>
  <c r="H105" i="7"/>
  <c r="J105" i="7" s="1"/>
  <c r="H106" i="7"/>
  <c r="J106" i="7" s="1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5" i="7"/>
  <c r="J125" i="7" s="1"/>
  <c r="H126" i="7"/>
  <c r="J126" i="7" s="1"/>
  <c r="H127" i="7"/>
  <c r="J127" i="7" s="1"/>
  <c r="H128" i="7"/>
  <c r="J128" i="7" s="1"/>
  <c r="H129" i="7"/>
  <c r="J129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44" i="7"/>
  <c r="J144" i="7" s="1"/>
  <c r="H145" i="7"/>
  <c r="J145" i="7" s="1"/>
  <c r="H146" i="7"/>
  <c r="J146" i="7" s="1"/>
  <c r="H147" i="7"/>
  <c r="J147" i="7" s="1"/>
  <c r="H148" i="7"/>
  <c r="J148" i="7" s="1"/>
  <c r="H149" i="7"/>
  <c r="J149" i="7" s="1"/>
  <c r="H150" i="7"/>
  <c r="J150" i="7" s="1"/>
  <c r="H151" i="7"/>
  <c r="J151" i="7" s="1"/>
  <c r="H152" i="7"/>
  <c r="J152" i="7" s="1"/>
  <c r="H153" i="7"/>
  <c r="J153" i="7" s="1"/>
  <c r="H154" i="7"/>
  <c r="J154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5" i="7"/>
  <c r="J175" i="7" s="1"/>
  <c r="H176" i="7"/>
  <c r="J176" i="7" s="1"/>
  <c r="H177" i="7"/>
  <c r="J177" i="7" s="1"/>
  <c r="H178" i="7"/>
  <c r="J178" i="7" s="1"/>
  <c r="H179" i="7"/>
  <c r="J179" i="7" s="1"/>
  <c r="H180" i="7"/>
  <c r="J180" i="7" s="1"/>
  <c r="H1" i="7"/>
  <c r="J1" i="7" s="1"/>
  <c r="G2" i="7"/>
  <c r="I2" i="7" s="1"/>
  <c r="G3" i="7"/>
  <c r="I3" i="7" s="1"/>
  <c r="G4" i="7"/>
  <c r="I4" i="7" s="1"/>
  <c r="G5" i="7"/>
  <c r="I5" i="7" s="1"/>
  <c r="G6" i="7"/>
  <c r="I6" i="7" s="1"/>
  <c r="G7" i="7"/>
  <c r="I7" i="7" s="1"/>
  <c r="G8" i="7"/>
  <c r="I8" i="7" s="1"/>
  <c r="G9" i="7"/>
  <c r="I9" i="7" s="1"/>
  <c r="G10" i="7"/>
  <c r="I10" i="7" s="1"/>
  <c r="G11" i="7"/>
  <c r="I11" i="7" s="1"/>
  <c r="G12" i="7"/>
  <c r="I12" i="7" s="1"/>
  <c r="G13" i="7"/>
  <c r="I13" i="7" s="1"/>
  <c r="G14" i="7"/>
  <c r="I14" i="7" s="1"/>
  <c r="G15" i="7"/>
  <c r="I15" i="7" s="1"/>
  <c r="G16" i="7"/>
  <c r="I16" i="7" s="1"/>
  <c r="G17" i="7"/>
  <c r="I17" i="7" s="1"/>
  <c r="G18" i="7"/>
  <c r="I18" i="7" s="1"/>
  <c r="G19" i="7"/>
  <c r="I19" i="7" s="1"/>
  <c r="G20" i="7"/>
  <c r="G21" i="7"/>
  <c r="I21" i="7" s="1"/>
  <c r="G22" i="7"/>
  <c r="I22" i="7" s="1"/>
  <c r="G23" i="7"/>
  <c r="I23" i="7" s="1"/>
  <c r="G24" i="7"/>
  <c r="I24" i="7" s="1"/>
  <c r="G25" i="7"/>
  <c r="I25" i="7" s="1"/>
  <c r="G26" i="7"/>
  <c r="I26" i="7" s="1"/>
  <c r="G27" i="7"/>
  <c r="I27" i="7" s="1"/>
  <c r="G28" i="7"/>
  <c r="I28" i="7" s="1"/>
  <c r="G29" i="7"/>
  <c r="I29" i="7" s="1"/>
  <c r="G30" i="7"/>
  <c r="I30" i="7" s="1"/>
  <c r="G31" i="7"/>
  <c r="I31" i="7" s="1"/>
  <c r="G32" i="7"/>
  <c r="I32" i="7" s="1"/>
  <c r="G33" i="7"/>
  <c r="I33" i="7" s="1"/>
  <c r="G34" i="7"/>
  <c r="I34" i="7" s="1"/>
  <c r="G35" i="7"/>
  <c r="I35" i="7" s="1"/>
  <c r="G36" i="7"/>
  <c r="I36" i="7" s="1"/>
  <c r="G37" i="7"/>
  <c r="I37" i="7" s="1"/>
  <c r="G38" i="7"/>
  <c r="I38" i="7" s="1"/>
  <c r="G39" i="7"/>
  <c r="I39" i="7" s="1"/>
  <c r="G40" i="7"/>
  <c r="I40" i="7" s="1"/>
  <c r="G41" i="7"/>
  <c r="I41" i="7" s="1"/>
  <c r="G42" i="7"/>
  <c r="I42" i="7" s="1"/>
  <c r="G43" i="7"/>
  <c r="I43" i="7" s="1"/>
  <c r="G44" i="7"/>
  <c r="I44" i="7" s="1"/>
  <c r="G45" i="7"/>
  <c r="I45" i="7" s="1"/>
  <c r="G46" i="7"/>
  <c r="I46" i="7" s="1"/>
  <c r="G47" i="7"/>
  <c r="I47" i="7" s="1"/>
  <c r="G48" i="7"/>
  <c r="I48" i="7" s="1"/>
  <c r="G49" i="7"/>
  <c r="I49" i="7" s="1"/>
  <c r="G50" i="7"/>
  <c r="I50" i="7" s="1"/>
  <c r="G51" i="7"/>
  <c r="I51" i="7" s="1"/>
  <c r="G52" i="7"/>
  <c r="G53" i="7"/>
  <c r="I53" i="7" s="1"/>
  <c r="G54" i="7"/>
  <c r="I54" i="7" s="1"/>
  <c r="G55" i="7"/>
  <c r="I55" i="7" s="1"/>
  <c r="G56" i="7"/>
  <c r="I56" i="7" s="1"/>
  <c r="G57" i="7"/>
  <c r="I57" i="7" s="1"/>
  <c r="G58" i="7"/>
  <c r="I58" i="7" s="1"/>
  <c r="G59" i="7"/>
  <c r="I59" i="7" s="1"/>
  <c r="G60" i="7"/>
  <c r="I60" i="7" s="1"/>
  <c r="G61" i="7"/>
  <c r="I61" i="7" s="1"/>
  <c r="G62" i="7"/>
  <c r="I62" i="7" s="1"/>
  <c r="G63" i="7"/>
  <c r="I63" i="7" s="1"/>
  <c r="G64" i="7"/>
  <c r="I64" i="7" s="1"/>
  <c r="G65" i="7"/>
  <c r="I65" i="7" s="1"/>
  <c r="G66" i="7"/>
  <c r="I66" i="7" s="1"/>
  <c r="G67" i="7"/>
  <c r="I67" i="7" s="1"/>
  <c r="G68" i="7"/>
  <c r="I68" i="7" s="1"/>
  <c r="G69" i="7"/>
  <c r="I69" i="7" s="1"/>
  <c r="G70" i="7"/>
  <c r="I70" i="7" s="1"/>
  <c r="G71" i="7"/>
  <c r="I71" i="7" s="1"/>
  <c r="G72" i="7"/>
  <c r="I72" i="7" s="1"/>
  <c r="G73" i="7"/>
  <c r="I73" i="7" s="1"/>
  <c r="G74" i="7"/>
  <c r="I74" i="7" s="1"/>
  <c r="G75" i="7"/>
  <c r="I75" i="7" s="1"/>
  <c r="G76" i="7"/>
  <c r="I76" i="7" s="1"/>
  <c r="G77" i="7"/>
  <c r="I77" i="7" s="1"/>
  <c r="G78" i="7"/>
  <c r="I78" i="7" s="1"/>
  <c r="G79" i="7"/>
  <c r="I79" i="7" s="1"/>
  <c r="G80" i="7"/>
  <c r="I80" i="7" s="1"/>
  <c r="G81" i="7"/>
  <c r="I81" i="7" s="1"/>
  <c r="G82" i="7"/>
  <c r="I82" i="7" s="1"/>
  <c r="G83" i="7"/>
  <c r="I83" i="7" s="1"/>
  <c r="G84" i="7"/>
  <c r="G85" i="7"/>
  <c r="I85" i="7" s="1"/>
  <c r="G86" i="7"/>
  <c r="I86" i="7" s="1"/>
  <c r="G87" i="7"/>
  <c r="I87" i="7" s="1"/>
  <c r="G88" i="7"/>
  <c r="I88" i="7" s="1"/>
  <c r="G89" i="7"/>
  <c r="I89" i="7" s="1"/>
  <c r="G90" i="7"/>
  <c r="I90" i="7" s="1"/>
  <c r="G91" i="7"/>
  <c r="I91" i="7" s="1"/>
  <c r="G92" i="7"/>
  <c r="I92" i="7" s="1"/>
  <c r="G93" i="7"/>
  <c r="I93" i="7" s="1"/>
  <c r="G94" i="7"/>
  <c r="I94" i="7" s="1"/>
  <c r="G95" i="7"/>
  <c r="I95" i="7" s="1"/>
  <c r="G96" i="7"/>
  <c r="I96" i="7" s="1"/>
  <c r="G97" i="7"/>
  <c r="I97" i="7" s="1"/>
  <c r="G98" i="7"/>
  <c r="I98" i="7" s="1"/>
  <c r="G99" i="7"/>
  <c r="I99" i="7" s="1"/>
  <c r="G100" i="7"/>
  <c r="I100" i="7" s="1"/>
  <c r="G101" i="7"/>
  <c r="I101" i="7" s="1"/>
  <c r="G102" i="7"/>
  <c r="I102" i="7" s="1"/>
  <c r="G103" i="7"/>
  <c r="I103" i="7" s="1"/>
  <c r="G104" i="7"/>
  <c r="I104" i="7" s="1"/>
  <c r="G105" i="7"/>
  <c r="I105" i="7" s="1"/>
  <c r="G106" i="7"/>
  <c r="I106" i="7" s="1"/>
  <c r="G107" i="7"/>
  <c r="I107" i="7" s="1"/>
  <c r="G108" i="7"/>
  <c r="I108" i="7" s="1"/>
  <c r="G109" i="7"/>
  <c r="I109" i="7" s="1"/>
  <c r="G110" i="7"/>
  <c r="I110" i="7" s="1"/>
  <c r="G111" i="7"/>
  <c r="I111" i="7" s="1"/>
  <c r="G112" i="7"/>
  <c r="I112" i="7" s="1"/>
  <c r="G113" i="7"/>
  <c r="I113" i="7" s="1"/>
  <c r="G114" i="7"/>
  <c r="I114" i="7" s="1"/>
  <c r="G115" i="7"/>
  <c r="I115" i="7" s="1"/>
  <c r="G116" i="7"/>
  <c r="G117" i="7"/>
  <c r="I117" i="7" s="1"/>
  <c r="G118" i="7"/>
  <c r="I118" i="7" s="1"/>
  <c r="G119" i="7"/>
  <c r="I119" i="7" s="1"/>
  <c r="G120" i="7"/>
  <c r="I120" i="7" s="1"/>
  <c r="G121" i="7"/>
  <c r="I121" i="7" s="1"/>
  <c r="G122" i="7"/>
  <c r="I122" i="7" s="1"/>
  <c r="G123" i="7"/>
  <c r="I123" i="7" s="1"/>
  <c r="G124" i="7"/>
  <c r="I124" i="7" s="1"/>
  <c r="G125" i="7"/>
  <c r="I125" i="7" s="1"/>
  <c r="G126" i="7"/>
  <c r="I126" i="7" s="1"/>
  <c r="G127" i="7"/>
  <c r="I127" i="7" s="1"/>
  <c r="G128" i="7"/>
  <c r="I128" i="7" s="1"/>
  <c r="G129" i="7"/>
  <c r="I129" i="7" s="1"/>
  <c r="G130" i="7"/>
  <c r="I130" i="7" s="1"/>
  <c r="G131" i="7"/>
  <c r="I131" i="7" s="1"/>
  <c r="G132" i="7"/>
  <c r="I132" i="7" s="1"/>
  <c r="G133" i="7"/>
  <c r="I133" i="7" s="1"/>
  <c r="G134" i="7"/>
  <c r="I134" i="7" s="1"/>
  <c r="G135" i="7"/>
  <c r="I135" i="7" s="1"/>
  <c r="G136" i="7"/>
  <c r="I136" i="7" s="1"/>
  <c r="G137" i="7"/>
  <c r="I137" i="7" s="1"/>
  <c r="G138" i="7"/>
  <c r="I138" i="7" s="1"/>
  <c r="G139" i="7"/>
  <c r="I139" i="7" s="1"/>
  <c r="G140" i="7"/>
  <c r="I140" i="7" s="1"/>
  <c r="G141" i="7"/>
  <c r="I141" i="7" s="1"/>
  <c r="G142" i="7"/>
  <c r="I142" i="7" s="1"/>
  <c r="G143" i="7"/>
  <c r="I143" i="7" s="1"/>
  <c r="G144" i="7"/>
  <c r="I144" i="7" s="1"/>
  <c r="G145" i="7"/>
  <c r="I145" i="7" s="1"/>
  <c r="G146" i="7"/>
  <c r="I146" i="7" s="1"/>
  <c r="G147" i="7"/>
  <c r="I147" i="7" s="1"/>
  <c r="G148" i="7"/>
  <c r="G149" i="7"/>
  <c r="I149" i="7" s="1"/>
  <c r="G150" i="7"/>
  <c r="I150" i="7" s="1"/>
  <c r="G151" i="7"/>
  <c r="I151" i="7" s="1"/>
  <c r="G152" i="7"/>
  <c r="I152" i="7" s="1"/>
  <c r="G153" i="7"/>
  <c r="I153" i="7" s="1"/>
  <c r="G154" i="7"/>
  <c r="I154" i="7" s="1"/>
  <c r="G155" i="7"/>
  <c r="I155" i="7" s="1"/>
  <c r="G156" i="7"/>
  <c r="I156" i="7" s="1"/>
  <c r="G157" i="7"/>
  <c r="I157" i="7" s="1"/>
  <c r="G158" i="7"/>
  <c r="I158" i="7" s="1"/>
  <c r="G159" i="7"/>
  <c r="I159" i="7" s="1"/>
  <c r="G160" i="7"/>
  <c r="I160" i="7" s="1"/>
  <c r="G161" i="7"/>
  <c r="I161" i="7" s="1"/>
  <c r="G162" i="7"/>
  <c r="I162" i="7" s="1"/>
  <c r="G163" i="7"/>
  <c r="I163" i="7" s="1"/>
  <c r="G164" i="7"/>
  <c r="I164" i="7" s="1"/>
  <c r="G165" i="7"/>
  <c r="I165" i="7" s="1"/>
  <c r="G166" i="7"/>
  <c r="I166" i="7" s="1"/>
  <c r="G167" i="7"/>
  <c r="I167" i="7" s="1"/>
  <c r="G168" i="7"/>
  <c r="I168" i="7" s="1"/>
  <c r="G169" i="7"/>
  <c r="I169" i="7" s="1"/>
  <c r="G170" i="7"/>
  <c r="I170" i="7" s="1"/>
  <c r="G171" i="7"/>
  <c r="I171" i="7" s="1"/>
  <c r="G172" i="7"/>
  <c r="I172" i="7" s="1"/>
  <c r="G173" i="7"/>
  <c r="I173" i="7" s="1"/>
  <c r="G174" i="7"/>
  <c r="I174" i="7" s="1"/>
  <c r="G175" i="7"/>
  <c r="I175" i="7" s="1"/>
  <c r="G176" i="7"/>
  <c r="I176" i="7" s="1"/>
  <c r="G177" i="7"/>
  <c r="I177" i="7" s="1"/>
  <c r="G178" i="7"/>
  <c r="I178" i="7" s="1"/>
  <c r="G179" i="7"/>
  <c r="I179" i="7" s="1"/>
  <c r="G180" i="7"/>
  <c r="G1" i="7"/>
  <c r="I1" i="7" s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E183" i="1"/>
  <c r="AL185" i="1"/>
  <c r="AL186" i="1"/>
  <c r="AL184" i="1"/>
  <c r="AI185" i="1"/>
  <c r="AI186" i="1"/>
  <c r="AI184" i="1"/>
  <c r="AF185" i="1"/>
  <c r="AF186" i="1"/>
  <c r="AF184" i="1"/>
  <c r="AC185" i="1"/>
  <c r="AC186" i="1"/>
  <c r="AC184" i="1"/>
  <c r="Z185" i="1"/>
  <c r="Z186" i="1"/>
  <c r="Z184" i="1"/>
  <c r="W185" i="1"/>
  <c r="W186" i="1"/>
  <c r="W184" i="1"/>
  <c r="T185" i="1"/>
  <c r="T186" i="1"/>
  <c r="T184" i="1"/>
  <c r="Q185" i="1"/>
  <c r="Q186" i="1"/>
  <c r="Q184" i="1"/>
  <c r="N185" i="1"/>
  <c r="N186" i="1"/>
  <c r="N184" i="1"/>
  <c r="K185" i="1"/>
  <c r="K186" i="1"/>
  <c r="K184" i="1"/>
  <c r="H185" i="1"/>
  <c r="H186" i="1"/>
  <c r="H184" i="1"/>
  <c r="E185" i="1"/>
  <c r="E186" i="1"/>
  <c r="E184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" i="4"/>
  <c r="H1" i="4"/>
  <c r="J1" i="4" s="1"/>
  <c r="I1" i="4"/>
  <c r="K1" i="4" s="1"/>
  <c r="H3" i="4"/>
  <c r="J3" i="4" s="1"/>
  <c r="I3" i="4"/>
  <c r="K3" i="4" s="1"/>
  <c r="H4" i="4"/>
  <c r="J4" i="4" s="1"/>
  <c r="I4" i="4"/>
  <c r="K4" i="4" s="1"/>
  <c r="H5" i="4"/>
  <c r="J5" i="4" s="1"/>
  <c r="I5" i="4"/>
  <c r="K5" i="4" s="1"/>
  <c r="H6" i="4"/>
  <c r="J6" i="4" s="1"/>
  <c r="I6" i="4"/>
  <c r="K6" i="4" s="1"/>
  <c r="H7" i="4"/>
  <c r="J7" i="4" s="1"/>
  <c r="I7" i="4"/>
  <c r="K7" i="4" s="1"/>
  <c r="H8" i="4"/>
  <c r="J8" i="4" s="1"/>
  <c r="I8" i="4"/>
  <c r="K8" i="4" s="1"/>
  <c r="H9" i="4"/>
  <c r="J9" i="4" s="1"/>
  <c r="I9" i="4"/>
  <c r="K9" i="4" s="1"/>
  <c r="H10" i="4"/>
  <c r="J10" i="4" s="1"/>
  <c r="I10" i="4"/>
  <c r="K10" i="4" s="1"/>
  <c r="H11" i="4"/>
  <c r="J11" i="4" s="1"/>
  <c r="I11" i="4"/>
  <c r="K11" i="4" s="1"/>
  <c r="H12" i="4"/>
  <c r="J12" i="4" s="1"/>
  <c r="I12" i="4"/>
  <c r="K12" i="4" s="1"/>
  <c r="H13" i="4"/>
  <c r="J13" i="4" s="1"/>
  <c r="I13" i="4"/>
  <c r="K13" i="4" s="1"/>
  <c r="H14" i="4"/>
  <c r="J14" i="4" s="1"/>
  <c r="I14" i="4"/>
  <c r="K14" i="4" s="1"/>
  <c r="H15" i="4"/>
  <c r="J15" i="4" s="1"/>
  <c r="I15" i="4"/>
  <c r="K15" i="4" s="1"/>
  <c r="H16" i="4"/>
  <c r="J16" i="4" s="1"/>
  <c r="I16" i="4"/>
  <c r="K16" i="4" s="1"/>
  <c r="H17" i="4"/>
  <c r="J17" i="4" s="1"/>
  <c r="I17" i="4"/>
  <c r="K17" i="4" s="1"/>
  <c r="H18" i="4"/>
  <c r="J18" i="4" s="1"/>
  <c r="I18" i="4"/>
  <c r="K18" i="4" s="1"/>
  <c r="H19" i="4"/>
  <c r="J19" i="4" s="1"/>
  <c r="I19" i="4"/>
  <c r="K19" i="4" s="1"/>
  <c r="H20" i="4"/>
  <c r="J20" i="4" s="1"/>
  <c r="I20" i="4"/>
  <c r="K20" i="4" s="1"/>
  <c r="H21" i="4"/>
  <c r="J21" i="4" s="1"/>
  <c r="I21" i="4"/>
  <c r="K21" i="4" s="1"/>
  <c r="H22" i="4"/>
  <c r="J22" i="4" s="1"/>
  <c r="I22" i="4"/>
  <c r="K22" i="4" s="1"/>
  <c r="H23" i="4"/>
  <c r="J23" i="4" s="1"/>
  <c r="I23" i="4"/>
  <c r="K23" i="4" s="1"/>
  <c r="H24" i="4"/>
  <c r="J24" i="4" s="1"/>
  <c r="I24" i="4"/>
  <c r="K24" i="4" s="1"/>
  <c r="H25" i="4"/>
  <c r="J25" i="4" s="1"/>
  <c r="I25" i="4"/>
  <c r="K25" i="4" s="1"/>
  <c r="H26" i="4"/>
  <c r="J26" i="4" s="1"/>
  <c r="I26" i="4"/>
  <c r="K26" i="4" s="1"/>
  <c r="H27" i="4"/>
  <c r="J27" i="4" s="1"/>
  <c r="I27" i="4"/>
  <c r="K27" i="4" s="1"/>
  <c r="H28" i="4"/>
  <c r="J28" i="4" s="1"/>
  <c r="I28" i="4"/>
  <c r="K28" i="4" s="1"/>
  <c r="H29" i="4"/>
  <c r="J29" i="4" s="1"/>
  <c r="I29" i="4"/>
  <c r="K29" i="4" s="1"/>
  <c r="H30" i="4"/>
  <c r="J30" i="4" s="1"/>
  <c r="I30" i="4"/>
  <c r="K30" i="4" s="1"/>
  <c r="H31" i="4"/>
  <c r="J31" i="4" s="1"/>
  <c r="I31" i="4"/>
  <c r="K31" i="4" s="1"/>
  <c r="H32" i="4"/>
  <c r="J32" i="4" s="1"/>
  <c r="I32" i="4"/>
  <c r="K32" i="4" s="1"/>
  <c r="H33" i="4"/>
  <c r="J33" i="4" s="1"/>
  <c r="I33" i="4"/>
  <c r="K33" i="4" s="1"/>
  <c r="H34" i="4"/>
  <c r="J34" i="4" s="1"/>
  <c r="I34" i="4"/>
  <c r="K34" i="4" s="1"/>
  <c r="H35" i="4"/>
  <c r="J35" i="4" s="1"/>
  <c r="I35" i="4"/>
  <c r="K35" i="4" s="1"/>
  <c r="H36" i="4"/>
  <c r="J36" i="4" s="1"/>
  <c r="I36" i="4"/>
  <c r="K36" i="4" s="1"/>
  <c r="H37" i="4"/>
  <c r="J37" i="4" s="1"/>
  <c r="I37" i="4"/>
  <c r="K37" i="4" s="1"/>
  <c r="H38" i="4"/>
  <c r="J38" i="4" s="1"/>
  <c r="I38" i="4"/>
  <c r="K38" i="4" s="1"/>
  <c r="H39" i="4"/>
  <c r="J39" i="4" s="1"/>
  <c r="I39" i="4"/>
  <c r="K39" i="4" s="1"/>
  <c r="H40" i="4"/>
  <c r="J40" i="4" s="1"/>
  <c r="I40" i="4"/>
  <c r="K40" i="4" s="1"/>
  <c r="H41" i="4"/>
  <c r="J41" i="4" s="1"/>
  <c r="I41" i="4"/>
  <c r="K41" i="4" s="1"/>
  <c r="H42" i="4"/>
  <c r="J42" i="4" s="1"/>
  <c r="I42" i="4"/>
  <c r="K42" i="4" s="1"/>
  <c r="H43" i="4"/>
  <c r="J43" i="4" s="1"/>
  <c r="I43" i="4"/>
  <c r="K43" i="4" s="1"/>
  <c r="H44" i="4"/>
  <c r="J44" i="4" s="1"/>
  <c r="I44" i="4"/>
  <c r="K44" i="4" s="1"/>
  <c r="H45" i="4"/>
  <c r="J45" i="4" s="1"/>
  <c r="I45" i="4"/>
  <c r="K45" i="4" s="1"/>
  <c r="H46" i="4"/>
  <c r="J46" i="4" s="1"/>
  <c r="I46" i="4"/>
  <c r="K46" i="4" s="1"/>
  <c r="H47" i="4"/>
  <c r="J47" i="4" s="1"/>
  <c r="I47" i="4"/>
  <c r="K47" i="4" s="1"/>
  <c r="H48" i="4"/>
  <c r="J48" i="4" s="1"/>
  <c r="I48" i="4"/>
  <c r="K48" i="4" s="1"/>
  <c r="H49" i="4"/>
  <c r="J49" i="4" s="1"/>
  <c r="I49" i="4"/>
  <c r="K49" i="4" s="1"/>
  <c r="H50" i="4"/>
  <c r="J50" i="4" s="1"/>
  <c r="I50" i="4"/>
  <c r="K50" i="4" s="1"/>
  <c r="H51" i="4"/>
  <c r="J51" i="4" s="1"/>
  <c r="I51" i="4"/>
  <c r="K51" i="4" s="1"/>
  <c r="H52" i="4"/>
  <c r="J52" i="4" s="1"/>
  <c r="I52" i="4"/>
  <c r="K52" i="4" s="1"/>
  <c r="H53" i="4"/>
  <c r="J53" i="4" s="1"/>
  <c r="I53" i="4"/>
  <c r="K53" i="4" s="1"/>
  <c r="H54" i="4"/>
  <c r="J54" i="4" s="1"/>
  <c r="I54" i="4"/>
  <c r="K54" i="4" s="1"/>
  <c r="H55" i="4"/>
  <c r="J55" i="4" s="1"/>
  <c r="I55" i="4"/>
  <c r="K55" i="4" s="1"/>
  <c r="H56" i="4"/>
  <c r="J56" i="4" s="1"/>
  <c r="I56" i="4"/>
  <c r="K56" i="4" s="1"/>
  <c r="H57" i="4"/>
  <c r="J57" i="4" s="1"/>
  <c r="I57" i="4"/>
  <c r="K57" i="4" s="1"/>
  <c r="H58" i="4"/>
  <c r="J58" i="4" s="1"/>
  <c r="I58" i="4"/>
  <c r="K58" i="4" s="1"/>
  <c r="H59" i="4"/>
  <c r="J59" i="4" s="1"/>
  <c r="I59" i="4"/>
  <c r="K59" i="4" s="1"/>
  <c r="H60" i="4"/>
  <c r="J60" i="4" s="1"/>
  <c r="I60" i="4"/>
  <c r="K60" i="4" s="1"/>
  <c r="H61" i="4"/>
  <c r="J61" i="4" s="1"/>
  <c r="I61" i="4"/>
  <c r="K61" i="4" s="1"/>
  <c r="H62" i="4"/>
  <c r="J62" i="4" s="1"/>
  <c r="I62" i="4"/>
  <c r="K62" i="4" s="1"/>
  <c r="H63" i="4"/>
  <c r="J63" i="4" s="1"/>
  <c r="I63" i="4"/>
  <c r="K63" i="4" s="1"/>
  <c r="H64" i="4"/>
  <c r="J64" i="4" s="1"/>
  <c r="I64" i="4"/>
  <c r="K64" i="4" s="1"/>
  <c r="H65" i="4"/>
  <c r="J65" i="4" s="1"/>
  <c r="I65" i="4"/>
  <c r="K65" i="4" s="1"/>
  <c r="H66" i="4"/>
  <c r="J66" i="4" s="1"/>
  <c r="I66" i="4"/>
  <c r="K66" i="4" s="1"/>
  <c r="H67" i="4"/>
  <c r="J67" i="4" s="1"/>
  <c r="I67" i="4"/>
  <c r="K67" i="4" s="1"/>
  <c r="H68" i="4"/>
  <c r="J68" i="4" s="1"/>
  <c r="I68" i="4"/>
  <c r="K68" i="4" s="1"/>
  <c r="H69" i="4"/>
  <c r="J69" i="4" s="1"/>
  <c r="I69" i="4"/>
  <c r="K69" i="4" s="1"/>
  <c r="H70" i="4"/>
  <c r="J70" i="4" s="1"/>
  <c r="I70" i="4"/>
  <c r="K70" i="4" s="1"/>
  <c r="H71" i="4"/>
  <c r="J71" i="4" s="1"/>
  <c r="I71" i="4"/>
  <c r="K71" i="4" s="1"/>
  <c r="H72" i="4"/>
  <c r="J72" i="4" s="1"/>
  <c r="I72" i="4"/>
  <c r="K72" i="4" s="1"/>
  <c r="H73" i="4"/>
  <c r="J73" i="4" s="1"/>
  <c r="I73" i="4"/>
  <c r="K73" i="4" s="1"/>
  <c r="H74" i="4"/>
  <c r="J74" i="4" s="1"/>
  <c r="I74" i="4"/>
  <c r="K74" i="4" s="1"/>
  <c r="H75" i="4"/>
  <c r="J75" i="4" s="1"/>
  <c r="I75" i="4"/>
  <c r="K75" i="4" s="1"/>
  <c r="H76" i="4"/>
  <c r="J76" i="4" s="1"/>
  <c r="I76" i="4"/>
  <c r="K76" i="4" s="1"/>
  <c r="H77" i="4"/>
  <c r="J77" i="4" s="1"/>
  <c r="I77" i="4"/>
  <c r="K77" i="4" s="1"/>
  <c r="H78" i="4"/>
  <c r="J78" i="4" s="1"/>
  <c r="I78" i="4"/>
  <c r="K78" i="4" s="1"/>
  <c r="H79" i="4"/>
  <c r="J79" i="4" s="1"/>
  <c r="I79" i="4"/>
  <c r="K79" i="4" s="1"/>
  <c r="H80" i="4"/>
  <c r="J80" i="4" s="1"/>
  <c r="I80" i="4"/>
  <c r="K80" i="4" s="1"/>
  <c r="H81" i="4"/>
  <c r="J81" i="4" s="1"/>
  <c r="I81" i="4"/>
  <c r="K81" i="4" s="1"/>
  <c r="H82" i="4"/>
  <c r="J82" i="4" s="1"/>
  <c r="I82" i="4"/>
  <c r="K82" i="4" s="1"/>
  <c r="H83" i="4"/>
  <c r="J83" i="4" s="1"/>
  <c r="I83" i="4"/>
  <c r="K83" i="4" s="1"/>
  <c r="H84" i="4"/>
  <c r="J84" i="4" s="1"/>
  <c r="I84" i="4"/>
  <c r="K84" i="4" s="1"/>
  <c r="H85" i="4"/>
  <c r="J85" i="4" s="1"/>
  <c r="I85" i="4"/>
  <c r="K85" i="4" s="1"/>
  <c r="H86" i="4"/>
  <c r="J86" i="4" s="1"/>
  <c r="I86" i="4"/>
  <c r="K86" i="4" s="1"/>
  <c r="H87" i="4"/>
  <c r="J87" i="4" s="1"/>
  <c r="I87" i="4"/>
  <c r="K87" i="4" s="1"/>
  <c r="H88" i="4"/>
  <c r="J88" i="4" s="1"/>
  <c r="I88" i="4"/>
  <c r="K88" i="4" s="1"/>
  <c r="H89" i="4"/>
  <c r="J89" i="4" s="1"/>
  <c r="I89" i="4"/>
  <c r="K89" i="4" s="1"/>
  <c r="H90" i="4"/>
  <c r="J90" i="4" s="1"/>
  <c r="I90" i="4"/>
  <c r="K90" i="4" s="1"/>
  <c r="H91" i="4"/>
  <c r="J91" i="4" s="1"/>
  <c r="I91" i="4"/>
  <c r="K91" i="4" s="1"/>
  <c r="H92" i="4"/>
  <c r="J92" i="4" s="1"/>
  <c r="I92" i="4"/>
  <c r="K92" i="4" s="1"/>
  <c r="H93" i="4"/>
  <c r="J93" i="4" s="1"/>
  <c r="I93" i="4"/>
  <c r="K93" i="4" s="1"/>
  <c r="H94" i="4"/>
  <c r="J94" i="4" s="1"/>
  <c r="I94" i="4"/>
  <c r="K94" i="4" s="1"/>
  <c r="H95" i="4"/>
  <c r="J95" i="4" s="1"/>
  <c r="I95" i="4"/>
  <c r="K95" i="4" s="1"/>
  <c r="H96" i="4"/>
  <c r="J96" i="4" s="1"/>
  <c r="I96" i="4"/>
  <c r="K96" i="4" s="1"/>
  <c r="H97" i="4"/>
  <c r="J97" i="4" s="1"/>
  <c r="I97" i="4"/>
  <c r="K97" i="4" s="1"/>
  <c r="H98" i="4"/>
  <c r="J98" i="4" s="1"/>
  <c r="I98" i="4"/>
  <c r="K98" i="4" s="1"/>
  <c r="H99" i="4"/>
  <c r="J99" i="4" s="1"/>
  <c r="I99" i="4"/>
  <c r="K99" i="4" s="1"/>
  <c r="H100" i="4"/>
  <c r="J100" i="4" s="1"/>
  <c r="I100" i="4"/>
  <c r="K100" i="4" s="1"/>
  <c r="H101" i="4"/>
  <c r="J101" i="4" s="1"/>
  <c r="I101" i="4"/>
  <c r="K101" i="4" s="1"/>
  <c r="H102" i="4"/>
  <c r="J102" i="4" s="1"/>
  <c r="I102" i="4"/>
  <c r="K102" i="4" s="1"/>
  <c r="H103" i="4"/>
  <c r="J103" i="4" s="1"/>
  <c r="I103" i="4"/>
  <c r="K103" i="4" s="1"/>
  <c r="H104" i="4"/>
  <c r="J104" i="4" s="1"/>
  <c r="I104" i="4"/>
  <c r="K104" i="4" s="1"/>
  <c r="H105" i="4"/>
  <c r="J105" i="4" s="1"/>
  <c r="I105" i="4"/>
  <c r="K105" i="4" s="1"/>
  <c r="H106" i="4"/>
  <c r="J106" i="4" s="1"/>
  <c r="I106" i="4"/>
  <c r="K106" i="4" s="1"/>
  <c r="H107" i="4"/>
  <c r="J107" i="4" s="1"/>
  <c r="I107" i="4"/>
  <c r="K107" i="4" s="1"/>
  <c r="H108" i="4"/>
  <c r="J108" i="4" s="1"/>
  <c r="I108" i="4"/>
  <c r="K108" i="4" s="1"/>
  <c r="H109" i="4"/>
  <c r="J109" i="4" s="1"/>
  <c r="I109" i="4"/>
  <c r="K109" i="4" s="1"/>
  <c r="H110" i="4"/>
  <c r="J110" i="4" s="1"/>
  <c r="I110" i="4"/>
  <c r="K110" i="4" s="1"/>
  <c r="H111" i="4"/>
  <c r="J111" i="4" s="1"/>
  <c r="I111" i="4"/>
  <c r="K111" i="4" s="1"/>
  <c r="H112" i="4"/>
  <c r="J112" i="4" s="1"/>
  <c r="I112" i="4"/>
  <c r="K112" i="4" s="1"/>
  <c r="H113" i="4"/>
  <c r="J113" i="4" s="1"/>
  <c r="I113" i="4"/>
  <c r="K113" i="4" s="1"/>
  <c r="H114" i="4"/>
  <c r="J114" i="4" s="1"/>
  <c r="I114" i="4"/>
  <c r="K114" i="4" s="1"/>
  <c r="H115" i="4"/>
  <c r="J115" i="4" s="1"/>
  <c r="I115" i="4"/>
  <c r="K115" i="4" s="1"/>
  <c r="H116" i="4"/>
  <c r="J116" i="4" s="1"/>
  <c r="I116" i="4"/>
  <c r="K116" i="4" s="1"/>
  <c r="H117" i="4"/>
  <c r="J117" i="4" s="1"/>
  <c r="I117" i="4"/>
  <c r="K117" i="4" s="1"/>
  <c r="H118" i="4"/>
  <c r="J118" i="4" s="1"/>
  <c r="I118" i="4"/>
  <c r="K118" i="4" s="1"/>
  <c r="H119" i="4"/>
  <c r="J119" i="4" s="1"/>
  <c r="I119" i="4"/>
  <c r="K119" i="4" s="1"/>
  <c r="H120" i="4"/>
  <c r="J120" i="4" s="1"/>
  <c r="I120" i="4"/>
  <c r="K120" i="4" s="1"/>
  <c r="H121" i="4"/>
  <c r="J121" i="4" s="1"/>
  <c r="I121" i="4"/>
  <c r="K121" i="4" s="1"/>
  <c r="H122" i="4"/>
  <c r="J122" i="4" s="1"/>
  <c r="I122" i="4"/>
  <c r="K122" i="4" s="1"/>
  <c r="H123" i="4"/>
  <c r="J123" i="4" s="1"/>
  <c r="I123" i="4"/>
  <c r="K123" i="4" s="1"/>
  <c r="H124" i="4"/>
  <c r="J124" i="4" s="1"/>
  <c r="I124" i="4"/>
  <c r="K124" i="4" s="1"/>
  <c r="H125" i="4"/>
  <c r="J125" i="4" s="1"/>
  <c r="I125" i="4"/>
  <c r="K125" i="4" s="1"/>
  <c r="H126" i="4"/>
  <c r="J126" i="4" s="1"/>
  <c r="I126" i="4"/>
  <c r="K126" i="4" s="1"/>
  <c r="H127" i="4"/>
  <c r="J127" i="4" s="1"/>
  <c r="I127" i="4"/>
  <c r="K127" i="4" s="1"/>
  <c r="H128" i="4"/>
  <c r="J128" i="4" s="1"/>
  <c r="I128" i="4"/>
  <c r="K128" i="4" s="1"/>
  <c r="H129" i="4"/>
  <c r="J129" i="4" s="1"/>
  <c r="I129" i="4"/>
  <c r="K129" i="4" s="1"/>
  <c r="H130" i="4"/>
  <c r="J130" i="4" s="1"/>
  <c r="I130" i="4"/>
  <c r="K130" i="4" s="1"/>
  <c r="H131" i="4"/>
  <c r="J131" i="4" s="1"/>
  <c r="I131" i="4"/>
  <c r="K131" i="4" s="1"/>
  <c r="H132" i="4"/>
  <c r="J132" i="4" s="1"/>
  <c r="I132" i="4"/>
  <c r="K132" i="4" s="1"/>
  <c r="H133" i="4"/>
  <c r="J133" i="4" s="1"/>
  <c r="I133" i="4"/>
  <c r="K133" i="4" s="1"/>
  <c r="H134" i="4"/>
  <c r="J134" i="4" s="1"/>
  <c r="I134" i="4"/>
  <c r="K134" i="4" s="1"/>
  <c r="H135" i="4"/>
  <c r="J135" i="4" s="1"/>
  <c r="I135" i="4"/>
  <c r="K135" i="4" s="1"/>
  <c r="H136" i="4"/>
  <c r="J136" i="4" s="1"/>
  <c r="I136" i="4"/>
  <c r="K136" i="4" s="1"/>
  <c r="H137" i="4"/>
  <c r="J137" i="4" s="1"/>
  <c r="I137" i="4"/>
  <c r="K137" i="4" s="1"/>
  <c r="H138" i="4"/>
  <c r="J138" i="4" s="1"/>
  <c r="I138" i="4"/>
  <c r="K138" i="4" s="1"/>
  <c r="H139" i="4"/>
  <c r="J139" i="4" s="1"/>
  <c r="I139" i="4"/>
  <c r="K139" i="4" s="1"/>
  <c r="H140" i="4"/>
  <c r="J140" i="4" s="1"/>
  <c r="I140" i="4"/>
  <c r="K140" i="4" s="1"/>
  <c r="H141" i="4"/>
  <c r="J141" i="4" s="1"/>
  <c r="I141" i="4"/>
  <c r="K141" i="4" s="1"/>
  <c r="H142" i="4"/>
  <c r="J142" i="4" s="1"/>
  <c r="I142" i="4"/>
  <c r="K142" i="4" s="1"/>
  <c r="H143" i="4"/>
  <c r="J143" i="4" s="1"/>
  <c r="I143" i="4"/>
  <c r="K143" i="4" s="1"/>
  <c r="H144" i="4"/>
  <c r="J144" i="4" s="1"/>
  <c r="I144" i="4"/>
  <c r="K144" i="4" s="1"/>
  <c r="H145" i="4"/>
  <c r="J145" i="4" s="1"/>
  <c r="I145" i="4"/>
  <c r="K145" i="4" s="1"/>
  <c r="H146" i="4"/>
  <c r="J146" i="4" s="1"/>
  <c r="I146" i="4"/>
  <c r="K146" i="4" s="1"/>
  <c r="H147" i="4"/>
  <c r="J147" i="4" s="1"/>
  <c r="I147" i="4"/>
  <c r="K147" i="4" s="1"/>
  <c r="H148" i="4"/>
  <c r="J148" i="4" s="1"/>
  <c r="I148" i="4"/>
  <c r="K148" i="4" s="1"/>
  <c r="H149" i="4"/>
  <c r="J149" i="4" s="1"/>
  <c r="I149" i="4"/>
  <c r="K149" i="4" s="1"/>
  <c r="H150" i="4"/>
  <c r="J150" i="4" s="1"/>
  <c r="I150" i="4"/>
  <c r="K150" i="4" s="1"/>
  <c r="H151" i="4"/>
  <c r="J151" i="4" s="1"/>
  <c r="I151" i="4"/>
  <c r="K151" i="4" s="1"/>
  <c r="H152" i="4"/>
  <c r="J152" i="4" s="1"/>
  <c r="I152" i="4"/>
  <c r="K152" i="4" s="1"/>
  <c r="H153" i="4"/>
  <c r="J153" i="4" s="1"/>
  <c r="I153" i="4"/>
  <c r="K153" i="4" s="1"/>
  <c r="H154" i="4"/>
  <c r="J154" i="4" s="1"/>
  <c r="I154" i="4"/>
  <c r="K154" i="4" s="1"/>
  <c r="H155" i="4"/>
  <c r="J155" i="4" s="1"/>
  <c r="I155" i="4"/>
  <c r="K155" i="4" s="1"/>
  <c r="H156" i="4"/>
  <c r="J156" i="4" s="1"/>
  <c r="I156" i="4"/>
  <c r="K156" i="4" s="1"/>
  <c r="H157" i="4"/>
  <c r="J157" i="4" s="1"/>
  <c r="I157" i="4"/>
  <c r="K157" i="4" s="1"/>
  <c r="H158" i="4"/>
  <c r="J158" i="4" s="1"/>
  <c r="I158" i="4"/>
  <c r="K158" i="4" s="1"/>
  <c r="H159" i="4"/>
  <c r="J159" i="4" s="1"/>
  <c r="I159" i="4"/>
  <c r="K159" i="4" s="1"/>
  <c r="H160" i="4"/>
  <c r="J160" i="4" s="1"/>
  <c r="I160" i="4"/>
  <c r="K160" i="4" s="1"/>
  <c r="H161" i="4"/>
  <c r="J161" i="4" s="1"/>
  <c r="I161" i="4"/>
  <c r="K161" i="4" s="1"/>
  <c r="H162" i="4"/>
  <c r="J162" i="4" s="1"/>
  <c r="I162" i="4"/>
  <c r="K162" i="4" s="1"/>
  <c r="H163" i="4"/>
  <c r="J163" i="4" s="1"/>
  <c r="I163" i="4"/>
  <c r="K163" i="4" s="1"/>
  <c r="H164" i="4"/>
  <c r="J164" i="4" s="1"/>
  <c r="I164" i="4"/>
  <c r="K164" i="4" s="1"/>
  <c r="H165" i="4"/>
  <c r="J165" i="4" s="1"/>
  <c r="I165" i="4"/>
  <c r="K165" i="4" s="1"/>
  <c r="H166" i="4"/>
  <c r="J166" i="4" s="1"/>
  <c r="I166" i="4"/>
  <c r="K166" i="4" s="1"/>
  <c r="H167" i="4"/>
  <c r="J167" i="4" s="1"/>
  <c r="I167" i="4"/>
  <c r="K167" i="4" s="1"/>
  <c r="H168" i="4"/>
  <c r="J168" i="4" s="1"/>
  <c r="I168" i="4"/>
  <c r="K168" i="4" s="1"/>
  <c r="H169" i="4"/>
  <c r="J169" i="4" s="1"/>
  <c r="I169" i="4"/>
  <c r="K169" i="4" s="1"/>
  <c r="H170" i="4"/>
  <c r="J170" i="4" s="1"/>
  <c r="I170" i="4"/>
  <c r="K170" i="4" s="1"/>
  <c r="H171" i="4"/>
  <c r="J171" i="4" s="1"/>
  <c r="I171" i="4"/>
  <c r="K171" i="4" s="1"/>
  <c r="H172" i="4"/>
  <c r="J172" i="4" s="1"/>
  <c r="I172" i="4"/>
  <c r="K172" i="4" s="1"/>
  <c r="H173" i="4"/>
  <c r="J173" i="4" s="1"/>
  <c r="I173" i="4"/>
  <c r="K173" i="4" s="1"/>
  <c r="H174" i="4"/>
  <c r="J174" i="4" s="1"/>
  <c r="I174" i="4"/>
  <c r="K174" i="4" s="1"/>
  <c r="H175" i="4"/>
  <c r="J175" i="4" s="1"/>
  <c r="I175" i="4"/>
  <c r="K175" i="4" s="1"/>
  <c r="H176" i="4"/>
  <c r="J176" i="4" s="1"/>
  <c r="I176" i="4"/>
  <c r="K176" i="4" s="1"/>
  <c r="H177" i="4"/>
  <c r="J177" i="4" s="1"/>
  <c r="I177" i="4"/>
  <c r="K177" i="4" s="1"/>
  <c r="H178" i="4"/>
  <c r="J178" i="4" s="1"/>
  <c r="I178" i="4"/>
  <c r="K178" i="4" s="1"/>
  <c r="I2" i="4"/>
  <c r="K2" i="4" s="1"/>
  <c r="H2" i="4"/>
  <c r="J2" i="4" s="1"/>
  <c r="P183" i="6" l="1"/>
  <c r="D184" i="6"/>
  <c r="D185" i="6" s="1"/>
  <c r="G184" i="6"/>
  <c r="I185" i="6" s="1"/>
  <c r="F185" i="6"/>
  <c r="M185" i="6"/>
  <c r="M184" i="6"/>
  <c r="N185" i="6"/>
  <c r="O185" i="6"/>
  <c r="J185" i="6"/>
  <c r="J184" i="6"/>
  <c r="L185" i="6" s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K185" i="6" l="1"/>
  <c r="G185" i="6"/>
  <c r="H185" i="6"/>
  <c r="E185" i="6"/>
  <c r="K180" i="1"/>
  <c r="AI180" i="1"/>
  <c r="S180" i="1"/>
  <c r="AA180" i="1"/>
  <c r="AL180" i="1"/>
  <c r="AK180" i="1"/>
  <c r="AJ180" i="1"/>
  <c r="AB180" i="1"/>
  <c r="T180" i="1"/>
  <c r="L180" i="1"/>
  <c r="AH180" i="1"/>
  <c r="Z180" i="1"/>
  <c r="R180" i="1"/>
  <c r="J180" i="1"/>
  <c r="AG180" i="1"/>
  <c r="Y180" i="1"/>
  <c r="Q180" i="1"/>
  <c r="I180" i="1"/>
  <c r="AN180" i="1"/>
  <c r="X180" i="1"/>
  <c r="P180" i="1"/>
  <c r="H180" i="1"/>
  <c r="AF180" i="1"/>
  <c r="AM180" i="1"/>
  <c r="AE180" i="1"/>
  <c r="W180" i="1"/>
  <c r="O180" i="1"/>
  <c r="G180" i="1"/>
  <c r="V180" i="1"/>
  <c r="N180" i="1"/>
  <c r="F180" i="1"/>
  <c r="AD180" i="1"/>
  <c r="AC180" i="1"/>
  <c r="U180" i="1"/>
  <c r="M180" i="1"/>
  <c r="E180" i="1"/>
  <c r="Q181" i="1"/>
  <c r="AI181" i="1" l="1"/>
  <c r="AJ182" i="1" s="1"/>
  <c r="Z181" i="1"/>
  <c r="Z182" i="1" s="1"/>
  <c r="AF181" i="1"/>
  <c r="AF182" i="1" s="1"/>
  <c r="K181" i="1"/>
  <c r="AL181" i="1"/>
  <c r="AM182" i="1" s="1"/>
  <c r="W181" i="1"/>
  <c r="X182" i="1" s="1"/>
  <c r="AO180" i="1"/>
  <c r="E181" i="1"/>
  <c r="E182" i="1" s="1"/>
  <c r="H181" i="1"/>
  <c r="J182" i="1" s="1"/>
  <c r="N181" i="1"/>
  <c r="N182" i="1" s="1"/>
  <c r="T181" i="1"/>
  <c r="V182" i="1" s="1"/>
  <c r="K182" i="1"/>
  <c r="M182" i="1"/>
  <c r="L182" i="1"/>
  <c r="S182" i="1"/>
  <c r="Q182" i="1"/>
  <c r="AI182" i="1"/>
  <c r="AK182" i="1"/>
  <c r="AC181" i="1"/>
  <c r="AD182" i="1" s="1"/>
  <c r="AG182" i="1"/>
  <c r="R182" i="1"/>
  <c r="T182" i="1"/>
  <c r="AA182" i="1" l="1"/>
  <c r="AB182" i="1"/>
  <c r="F182" i="1"/>
  <c r="AH182" i="1"/>
  <c r="G182" i="1"/>
  <c r="Y182" i="1"/>
  <c r="AN182" i="1"/>
  <c r="AL182" i="1"/>
  <c r="W182" i="1"/>
  <c r="U182" i="1"/>
  <c r="O182" i="1"/>
  <c r="I182" i="1"/>
  <c r="P182" i="1"/>
  <c r="H182" i="1"/>
  <c r="AE182" i="1"/>
  <c r="AC182" i="1"/>
</calcChain>
</file>

<file path=xl/sharedStrings.xml><?xml version="1.0" encoding="utf-8"?>
<sst xmlns="http://schemas.openxmlformats.org/spreadsheetml/2006/main" count="2719" uniqueCount="17">
  <si>
    <t>HR</t>
  </si>
  <si>
    <t>WT</t>
  </si>
  <si>
    <t>Sal</t>
  </si>
  <si>
    <t>Chl</t>
  </si>
  <si>
    <t>PRE</t>
  </si>
  <si>
    <t>POST</t>
  </si>
  <si>
    <t>HIGH</t>
  </si>
  <si>
    <t>LOW</t>
  </si>
  <si>
    <t>MOD</t>
  </si>
  <si>
    <t>hab_aft</t>
  </si>
  <si>
    <t>wtr_aft</t>
  </si>
  <si>
    <t>lo</t>
  </si>
  <si>
    <t>md</t>
  </si>
  <si>
    <t>hi</t>
  </si>
  <si>
    <t>wtr_bef</t>
  </si>
  <si>
    <t>hab_bef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</si>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</sst>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I1" sqref="I1:K1048576"/>
    </sheetView>
  </sheetViews>
  <sheetFormatPr defaultRowHeight="14.4" x14ac:dyDescent="0.3"/>
  <sheetData>
    <row r="1" spans="1:11" x14ac:dyDescent="0.3">
      <c r="A1">
        <v>1</v>
      </c>
      <c r="B1">
        <v>6</v>
      </c>
      <c r="C1" t="s">
        <v>9</v>
      </c>
      <c r="D1" t="s">
        <v>10</v>
      </c>
      <c r="E1" t="s">
        <v>11</v>
      </c>
      <c r="F1">
        <v>24.970610000000001</v>
      </c>
      <c r="G1" t="str">
        <f>RIGHT(C1,3)</f>
        <v>aft</v>
      </c>
      <c r="H1" t="str">
        <f>RIGHT(D1,3)</f>
        <v>aft</v>
      </c>
      <c r="I1" t="str">
        <f>IF(G1="aft","POST","PRE")</f>
        <v>POST</v>
      </c>
      <c r="J1" t="str">
        <f>IF(H1="aft","POST","PRE")</f>
        <v>POST</v>
      </c>
      <c r="K1" t="str">
        <f t="shared" ref="K1:K32" si="0">IF(E1="lo","LOW",IF(E1="md","MOD","HIGH"))</f>
        <v>LOW</v>
      </c>
    </row>
    <row r="2" spans="1:11" x14ac:dyDescent="0.3">
      <c r="A2">
        <v>2</v>
      </c>
      <c r="B2">
        <v>7</v>
      </c>
      <c r="C2" t="s">
        <v>9</v>
      </c>
      <c r="D2" t="s">
        <v>10</v>
      </c>
      <c r="E2" t="s">
        <v>11</v>
      </c>
      <c r="F2">
        <v>25.967829999999999</v>
      </c>
      <c r="G2" t="str">
        <f t="shared" ref="G2:G65" si="1">RIGHT(C2,3)</f>
        <v>aft</v>
      </c>
      <c r="H2" t="str">
        <f t="shared" ref="H2:H65" si="2">RIGHT(D2,3)</f>
        <v>aft</v>
      </c>
      <c r="I2" t="str">
        <f t="shared" ref="I2:I65" si="3">IF(G2="aft","POST","PRE")</f>
        <v>POST</v>
      </c>
      <c r="J2" t="str">
        <f t="shared" ref="J2:J65" si="4">IF(H2="aft","POST","PRE")</f>
        <v>POST</v>
      </c>
      <c r="K2" t="str">
        <f t="shared" si="0"/>
        <v>LOW</v>
      </c>
    </row>
    <row r="3" spans="1:11" x14ac:dyDescent="0.3">
      <c r="A3">
        <v>3</v>
      </c>
      <c r="B3">
        <v>8</v>
      </c>
      <c r="C3" t="s">
        <v>9</v>
      </c>
      <c r="D3" t="s">
        <v>10</v>
      </c>
      <c r="E3" t="s">
        <v>11</v>
      </c>
      <c r="F3">
        <v>24.404219999999999</v>
      </c>
      <c r="G3" t="str">
        <f t="shared" si="1"/>
        <v>aft</v>
      </c>
      <c r="H3" t="str">
        <f t="shared" si="2"/>
        <v>aft</v>
      </c>
      <c r="I3" t="str">
        <f t="shared" si="3"/>
        <v>POST</v>
      </c>
      <c r="J3" t="str">
        <f t="shared" si="4"/>
        <v>POST</v>
      </c>
      <c r="K3" t="str">
        <f t="shared" si="0"/>
        <v>LOW</v>
      </c>
    </row>
    <row r="4" spans="1:11" x14ac:dyDescent="0.3">
      <c r="A4">
        <v>4</v>
      </c>
      <c r="B4">
        <v>9</v>
      </c>
      <c r="C4" t="s">
        <v>9</v>
      </c>
      <c r="D4" t="s">
        <v>10</v>
      </c>
      <c r="E4" t="s">
        <v>12</v>
      </c>
      <c r="F4">
        <v>26.721070000000001</v>
      </c>
      <c r="G4" t="str">
        <f t="shared" si="1"/>
        <v>aft</v>
      </c>
      <c r="H4" t="str">
        <f t="shared" si="2"/>
        <v>aft</v>
      </c>
      <c r="I4" t="str">
        <f t="shared" si="3"/>
        <v>POST</v>
      </c>
      <c r="J4" t="str">
        <f t="shared" si="4"/>
        <v>POST</v>
      </c>
      <c r="K4" t="str">
        <f t="shared" si="0"/>
        <v>MOD</v>
      </c>
    </row>
    <row r="5" spans="1:11" x14ac:dyDescent="0.3">
      <c r="A5">
        <v>5</v>
      </c>
      <c r="B5">
        <v>11</v>
      </c>
      <c r="C5" t="s">
        <v>9</v>
      </c>
      <c r="D5" t="s">
        <v>10</v>
      </c>
      <c r="E5" t="s">
        <v>12</v>
      </c>
      <c r="F5">
        <v>26.694230000000001</v>
      </c>
      <c r="G5" t="str">
        <f t="shared" si="1"/>
        <v>aft</v>
      </c>
      <c r="H5" t="str">
        <f t="shared" si="2"/>
        <v>aft</v>
      </c>
      <c r="I5" t="str">
        <f t="shared" si="3"/>
        <v>POST</v>
      </c>
      <c r="J5" t="str">
        <f t="shared" si="4"/>
        <v>POST</v>
      </c>
      <c r="K5" t="str">
        <f t="shared" si="0"/>
        <v>MOD</v>
      </c>
    </row>
    <row r="6" spans="1:11" x14ac:dyDescent="0.3">
      <c r="A6">
        <v>6</v>
      </c>
      <c r="B6">
        <v>13</v>
      </c>
      <c r="C6" t="s">
        <v>9</v>
      </c>
      <c r="D6" t="s">
        <v>10</v>
      </c>
      <c r="E6" t="s">
        <v>12</v>
      </c>
      <c r="F6">
        <v>27.282070000000001</v>
      </c>
      <c r="G6" t="str">
        <f t="shared" si="1"/>
        <v>aft</v>
      </c>
      <c r="H6" t="str">
        <f t="shared" si="2"/>
        <v>aft</v>
      </c>
      <c r="I6" t="str">
        <f t="shared" si="3"/>
        <v>POST</v>
      </c>
      <c r="J6" t="str">
        <f t="shared" si="4"/>
        <v>POST</v>
      </c>
      <c r="K6" t="str">
        <f t="shared" si="0"/>
        <v>MOD</v>
      </c>
    </row>
    <row r="7" spans="1:11" x14ac:dyDescent="0.3">
      <c r="A7">
        <v>7</v>
      </c>
      <c r="B7">
        <v>14</v>
      </c>
      <c r="C7" t="s">
        <v>9</v>
      </c>
      <c r="D7" t="s">
        <v>10</v>
      </c>
      <c r="E7" t="s">
        <v>12</v>
      </c>
      <c r="F7">
        <v>27.822030000000002</v>
      </c>
      <c r="G7" t="str">
        <f t="shared" si="1"/>
        <v>aft</v>
      </c>
      <c r="H7" t="str">
        <f t="shared" si="2"/>
        <v>aft</v>
      </c>
      <c r="I7" t="str">
        <f t="shared" si="3"/>
        <v>POST</v>
      </c>
      <c r="J7" t="str">
        <f t="shared" si="4"/>
        <v>POST</v>
      </c>
      <c r="K7" t="str">
        <f t="shared" si="0"/>
        <v>MOD</v>
      </c>
    </row>
    <row r="8" spans="1:11" x14ac:dyDescent="0.3">
      <c r="A8">
        <v>8</v>
      </c>
      <c r="B8">
        <v>16</v>
      </c>
      <c r="C8" t="s">
        <v>9</v>
      </c>
      <c r="D8" t="s">
        <v>10</v>
      </c>
      <c r="E8" t="s">
        <v>12</v>
      </c>
      <c r="F8">
        <v>28.90428</v>
      </c>
      <c r="G8" t="str">
        <f t="shared" si="1"/>
        <v>aft</v>
      </c>
      <c r="H8" t="str">
        <f t="shared" si="2"/>
        <v>aft</v>
      </c>
      <c r="I8" t="str">
        <f t="shared" si="3"/>
        <v>POST</v>
      </c>
      <c r="J8" t="str">
        <f t="shared" si="4"/>
        <v>POST</v>
      </c>
      <c r="K8" t="str">
        <f t="shared" si="0"/>
        <v>MOD</v>
      </c>
    </row>
    <row r="9" spans="1:11" x14ac:dyDescent="0.3">
      <c r="A9">
        <v>9</v>
      </c>
      <c r="B9">
        <v>19</v>
      </c>
      <c r="C9" t="s">
        <v>9</v>
      </c>
      <c r="D9" t="s">
        <v>10</v>
      </c>
      <c r="E9" t="s">
        <v>12</v>
      </c>
      <c r="F9">
        <v>29.634899999999998</v>
      </c>
      <c r="G9" t="str">
        <f t="shared" si="1"/>
        <v>aft</v>
      </c>
      <c r="H9" t="str">
        <f t="shared" si="2"/>
        <v>aft</v>
      </c>
      <c r="I9" t="str">
        <f t="shared" si="3"/>
        <v>POST</v>
      </c>
      <c r="J9" t="str">
        <f t="shared" si="4"/>
        <v>POST</v>
      </c>
      <c r="K9" t="str">
        <f t="shared" si="0"/>
        <v>MOD</v>
      </c>
    </row>
    <row r="10" spans="1:11" x14ac:dyDescent="0.3">
      <c r="A10">
        <v>10</v>
      </c>
      <c r="B10">
        <v>23</v>
      </c>
      <c r="C10" t="s">
        <v>9</v>
      </c>
      <c r="D10" t="s">
        <v>10</v>
      </c>
      <c r="E10" t="s">
        <v>13</v>
      </c>
      <c r="F10">
        <v>30.97814</v>
      </c>
      <c r="G10" t="str">
        <f t="shared" si="1"/>
        <v>aft</v>
      </c>
      <c r="H10" t="str">
        <f t="shared" si="2"/>
        <v>aft</v>
      </c>
      <c r="I10" t="str">
        <f t="shared" si="3"/>
        <v>POST</v>
      </c>
      <c r="J10" t="str">
        <f t="shared" si="4"/>
        <v>POST</v>
      </c>
      <c r="K10" t="str">
        <f t="shared" si="0"/>
        <v>HIGH</v>
      </c>
    </row>
    <row r="11" spans="1:11" x14ac:dyDescent="0.3">
      <c r="A11">
        <v>11</v>
      </c>
      <c r="B11">
        <v>24</v>
      </c>
      <c r="C11" t="s">
        <v>9</v>
      </c>
      <c r="D11" t="s">
        <v>10</v>
      </c>
      <c r="E11" t="s">
        <v>13</v>
      </c>
      <c r="F11">
        <v>31.166039999999999</v>
      </c>
      <c r="G11" t="str">
        <f t="shared" si="1"/>
        <v>aft</v>
      </c>
      <c r="H11" t="str">
        <f t="shared" si="2"/>
        <v>aft</v>
      </c>
      <c r="I11" t="str">
        <f t="shared" si="3"/>
        <v>POST</v>
      </c>
      <c r="J11" t="str">
        <f t="shared" si="4"/>
        <v>POST</v>
      </c>
      <c r="K11" t="str">
        <f t="shared" si="0"/>
        <v>HIGH</v>
      </c>
    </row>
    <row r="12" spans="1:11" x14ac:dyDescent="0.3">
      <c r="A12">
        <v>12</v>
      </c>
      <c r="B12">
        <v>25</v>
      </c>
      <c r="C12" t="s">
        <v>9</v>
      </c>
      <c r="D12" t="s">
        <v>10</v>
      </c>
      <c r="E12" t="s">
        <v>13</v>
      </c>
      <c r="F12">
        <v>31.36748</v>
      </c>
      <c r="G12" t="str">
        <f t="shared" si="1"/>
        <v>aft</v>
      </c>
      <c r="H12" t="str">
        <f t="shared" si="2"/>
        <v>aft</v>
      </c>
      <c r="I12" t="str">
        <f t="shared" si="3"/>
        <v>POST</v>
      </c>
      <c r="J12" t="str">
        <f t="shared" si="4"/>
        <v>POST</v>
      </c>
      <c r="K12" t="str">
        <f t="shared" si="0"/>
        <v>HIGH</v>
      </c>
    </row>
    <row r="13" spans="1:11" x14ac:dyDescent="0.3">
      <c r="A13">
        <v>13</v>
      </c>
      <c r="B13">
        <v>28</v>
      </c>
      <c r="C13" t="s">
        <v>9</v>
      </c>
      <c r="D13" t="s">
        <v>10</v>
      </c>
      <c r="E13" t="s">
        <v>12</v>
      </c>
      <c r="F13">
        <v>29.200949999999999</v>
      </c>
      <c r="G13" t="str">
        <f t="shared" si="1"/>
        <v>aft</v>
      </c>
      <c r="H13" t="str">
        <f t="shared" si="2"/>
        <v>aft</v>
      </c>
      <c r="I13" t="str">
        <f t="shared" si="3"/>
        <v>POST</v>
      </c>
      <c r="J13" t="str">
        <f t="shared" si="4"/>
        <v>POST</v>
      </c>
      <c r="K13" t="str">
        <f t="shared" si="0"/>
        <v>MOD</v>
      </c>
    </row>
    <row r="14" spans="1:11" x14ac:dyDescent="0.3">
      <c r="A14">
        <v>14</v>
      </c>
      <c r="B14">
        <v>32</v>
      </c>
      <c r="C14" t="s">
        <v>9</v>
      </c>
      <c r="D14" t="s">
        <v>10</v>
      </c>
      <c r="E14" t="s">
        <v>12</v>
      </c>
      <c r="F14">
        <v>27.31907</v>
      </c>
      <c r="G14" t="str">
        <f t="shared" si="1"/>
        <v>aft</v>
      </c>
      <c r="H14" t="str">
        <f t="shared" si="2"/>
        <v>aft</v>
      </c>
      <c r="I14" t="str">
        <f t="shared" si="3"/>
        <v>POST</v>
      </c>
      <c r="J14" t="str">
        <f t="shared" si="4"/>
        <v>POST</v>
      </c>
      <c r="K14" t="str">
        <f t="shared" si="0"/>
        <v>MOD</v>
      </c>
    </row>
    <row r="15" spans="1:11" x14ac:dyDescent="0.3">
      <c r="A15">
        <v>15</v>
      </c>
      <c r="B15">
        <v>33</v>
      </c>
      <c r="C15" t="s">
        <v>9</v>
      </c>
      <c r="D15" t="s">
        <v>10</v>
      </c>
      <c r="E15" t="s">
        <v>12</v>
      </c>
      <c r="F15">
        <v>27.053920000000002</v>
      </c>
      <c r="G15" t="str">
        <f t="shared" si="1"/>
        <v>aft</v>
      </c>
      <c r="H15" t="str">
        <f t="shared" si="2"/>
        <v>aft</v>
      </c>
      <c r="I15" t="str">
        <f t="shared" si="3"/>
        <v>POST</v>
      </c>
      <c r="J15" t="str">
        <f t="shared" si="4"/>
        <v>POST</v>
      </c>
      <c r="K15" t="str">
        <f t="shared" si="0"/>
        <v>MOD</v>
      </c>
    </row>
    <row r="16" spans="1:11" x14ac:dyDescent="0.3">
      <c r="A16">
        <v>16</v>
      </c>
      <c r="B16">
        <v>36</v>
      </c>
      <c r="C16" t="s">
        <v>9</v>
      </c>
      <c r="D16" t="s">
        <v>10</v>
      </c>
      <c r="E16" t="s">
        <v>11</v>
      </c>
      <c r="F16">
        <v>26.267569999999999</v>
      </c>
      <c r="G16" t="str">
        <f t="shared" si="1"/>
        <v>aft</v>
      </c>
      <c r="H16" t="str">
        <f t="shared" si="2"/>
        <v>aft</v>
      </c>
      <c r="I16" t="str">
        <f t="shared" si="3"/>
        <v>POST</v>
      </c>
      <c r="J16" t="str">
        <f t="shared" si="4"/>
        <v>POST</v>
      </c>
      <c r="K16" t="str">
        <f t="shared" si="0"/>
        <v>LOW</v>
      </c>
    </row>
    <row r="17" spans="1:11" x14ac:dyDescent="0.3">
      <c r="A17">
        <v>17</v>
      </c>
      <c r="B17">
        <v>38</v>
      </c>
      <c r="C17" t="s">
        <v>9</v>
      </c>
      <c r="D17" t="s">
        <v>10</v>
      </c>
      <c r="E17" t="s">
        <v>11</v>
      </c>
      <c r="F17">
        <v>25.700119999999998</v>
      </c>
      <c r="G17" t="str">
        <f t="shared" si="1"/>
        <v>aft</v>
      </c>
      <c r="H17" t="str">
        <f t="shared" si="2"/>
        <v>aft</v>
      </c>
      <c r="I17" t="str">
        <f t="shared" si="3"/>
        <v>POST</v>
      </c>
      <c r="J17" t="str">
        <f t="shared" si="4"/>
        <v>POST</v>
      </c>
      <c r="K17" t="str">
        <f t="shared" si="0"/>
        <v>LOW</v>
      </c>
    </row>
    <row r="18" spans="1:11" x14ac:dyDescent="0.3">
      <c r="A18">
        <v>18</v>
      </c>
      <c r="B18">
        <v>40</v>
      </c>
      <c r="C18" t="s">
        <v>9</v>
      </c>
      <c r="D18" t="s">
        <v>10</v>
      </c>
      <c r="E18" t="s">
        <v>11</v>
      </c>
      <c r="F18">
        <v>24.44116</v>
      </c>
      <c r="G18" t="str">
        <f t="shared" si="1"/>
        <v>aft</v>
      </c>
      <c r="H18" t="str">
        <f t="shared" si="2"/>
        <v>aft</v>
      </c>
      <c r="I18" t="str">
        <f t="shared" si="3"/>
        <v>POST</v>
      </c>
      <c r="J18" t="str">
        <f t="shared" si="4"/>
        <v>POST</v>
      </c>
      <c r="K18" t="str">
        <f t="shared" si="0"/>
        <v>LOW</v>
      </c>
    </row>
    <row r="19" spans="1:11" x14ac:dyDescent="0.3">
      <c r="A19">
        <v>19</v>
      </c>
      <c r="B19">
        <v>41</v>
      </c>
      <c r="C19" t="s">
        <v>9</v>
      </c>
      <c r="D19" t="s">
        <v>10</v>
      </c>
      <c r="E19" t="s">
        <v>11</v>
      </c>
      <c r="F19">
        <v>24.792739999999998</v>
      </c>
      <c r="G19" t="str">
        <f t="shared" si="1"/>
        <v>aft</v>
      </c>
      <c r="H19" t="str">
        <f t="shared" si="2"/>
        <v>aft</v>
      </c>
      <c r="I19" t="str">
        <f t="shared" si="3"/>
        <v>POST</v>
      </c>
      <c r="J19" t="str">
        <f t="shared" si="4"/>
        <v>POST</v>
      </c>
      <c r="K19" t="str">
        <f t="shared" si="0"/>
        <v>LOW</v>
      </c>
    </row>
    <row r="20" spans="1:11" x14ac:dyDescent="0.3">
      <c r="A20">
        <v>20</v>
      </c>
      <c r="B20">
        <v>44</v>
      </c>
      <c r="C20" t="s">
        <v>9</v>
      </c>
      <c r="D20" t="s">
        <v>10</v>
      </c>
      <c r="E20" t="s">
        <v>11</v>
      </c>
      <c r="F20">
        <v>24.218330000000002</v>
      </c>
      <c r="G20" t="str">
        <f t="shared" si="1"/>
        <v>aft</v>
      </c>
      <c r="H20" t="str">
        <f t="shared" si="2"/>
        <v>aft</v>
      </c>
      <c r="I20" t="str">
        <f t="shared" si="3"/>
        <v>POST</v>
      </c>
      <c r="J20" t="str">
        <f t="shared" si="4"/>
        <v>POST</v>
      </c>
      <c r="K20" t="str">
        <f t="shared" si="0"/>
        <v>LOW</v>
      </c>
    </row>
    <row r="21" spans="1:11" x14ac:dyDescent="0.3">
      <c r="A21">
        <v>21</v>
      </c>
      <c r="B21">
        <v>46</v>
      </c>
      <c r="C21" t="s">
        <v>9</v>
      </c>
      <c r="D21" t="s">
        <v>10</v>
      </c>
      <c r="E21" t="s">
        <v>11</v>
      </c>
      <c r="F21">
        <v>23.23678</v>
      </c>
      <c r="G21" t="str">
        <f t="shared" si="1"/>
        <v>aft</v>
      </c>
      <c r="H21" t="str">
        <f t="shared" si="2"/>
        <v>aft</v>
      </c>
      <c r="I21" t="str">
        <f t="shared" si="3"/>
        <v>POST</v>
      </c>
      <c r="J21" t="str">
        <f t="shared" si="4"/>
        <v>POST</v>
      </c>
      <c r="K21" t="str">
        <f t="shared" si="0"/>
        <v>LOW</v>
      </c>
    </row>
    <row r="22" spans="1:11" x14ac:dyDescent="0.3">
      <c r="A22">
        <v>22</v>
      </c>
      <c r="B22">
        <v>47</v>
      </c>
      <c r="C22" t="s">
        <v>9</v>
      </c>
      <c r="D22" t="s">
        <v>10</v>
      </c>
      <c r="E22" t="s">
        <v>11</v>
      </c>
      <c r="F22">
        <v>23.137</v>
      </c>
      <c r="G22" t="str">
        <f t="shared" si="1"/>
        <v>aft</v>
      </c>
      <c r="H22" t="str">
        <f t="shared" si="2"/>
        <v>aft</v>
      </c>
      <c r="I22" t="str">
        <f t="shared" si="3"/>
        <v>POST</v>
      </c>
      <c r="J22" t="str">
        <f t="shared" si="4"/>
        <v>POST</v>
      </c>
      <c r="K22" t="str">
        <f t="shared" si="0"/>
        <v>LOW</v>
      </c>
    </row>
    <row r="23" spans="1:11" x14ac:dyDescent="0.3">
      <c r="A23">
        <v>23</v>
      </c>
      <c r="B23">
        <v>50</v>
      </c>
      <c r="C23" t="s">
        <v>9</v>
      </c>
      <c r="D23" t="s">
        <v>10</v>
      </c>
      <c r="E23" t="s">
        <v>11</v>
      </c>
      <c r="F23">
        <v>25.65981</v>
      </c>
      <c r="G23" t="str">
        <f t="shared" si="1"/>
        <v>aft</v>
      </c>
      <c r="H23" t="str">
        <f t="shared" si="2"/>
        <v>aft</v>
      </c>
      <c r="I23" t="str">
        <f t="shared" si="3"/>
        <v>POST</v>
      </c>
      <c r="J23" t="str">
        <f t="shared" si="4"/>
        <v>POST</v>
      </c>
      <c r="K23" t="str">
        <f t="shared" si="0"/>
        <v>LOW</v>
      </c>
    </row>
    <row r="24" spans="1:11" x14ac:dyDescent="0.3">
      <c r="A24">
        <v>24</v>
      </c>
      <c r="B24">
        <v>51</v>
      </c>
      <c r="C24" t="s">
        <v>9</v>
      </c>
      <c r="D24" t="s">
        <v>10</v>
      </c>
      <c r="E24" t="s">
        <v>11</v>
      </c>
      <c r="F24">
        <v>25.98687</v>
      </c>
      <c r="G24" t="str">
        <f t="shared" si="1"/>
        <v>aft</v>
      </c>
      <c r="H24" t="str">
        <f t="shared" si="2"/>
        <v>aft</v>
      </c>
      <c r="I24" t="str">
        <f t="shared" si="3"/>
        <v>POST</v>
      </c>
      <c r="J24" t="str">
        <f t="shared" si="4"/>
        <v>POST</v>
      </c>
      <c r="K24" t="str">
        <f t="shared" si="0"/>
        <v>LOW</v>
      </c>
    </row>
    <row r="25" spans="1:11" x14ac:dyDescent="0.3">
      <c r="A25">
        <v>25</v>
      </c>
      <c r="B25">
        <v>52</v>
      </c>
      <c r="C25" t="s">
        <v>9</v>
      </c>
      <c r="D25" t="s">
        <v>10</v>
      </c>
      <c r="E25" t="s">
        <v>11</v>
      </c>
      <c r="F25">
        <v>26.289850000000001</v>
      </c>
      <c r="G25" t="str">
        <f t="shared" si="1"/>
        <v>aft</v>
      </c>
      <c r="H25" t="str">
        <f t="shared" si="2"/>
        <v>aft</v>
      </c>
      <c r="I25" t="str">
        <f t="shared" si="3"/>
        <v>POST</v>
      </c>
      <c r="J25" t="str">
        <f t="shared" si="4"/>
        <v>POST</v>
      </c>
      <c r="K25" t="str">
        <f t="shared" si="0"/>
        <v>LOW</v>
      </c>
    </row>
    <row r="26" spans="1:11" x14ac:dyDescent="0.3">
      <c r="A26">
        <v>26</v>
      </c>
      <c r="B26">
        <v>55</v>
      </c>
      <c r="C26" t="s">
        <v>9</v>
      </c>
      <c r="D26" t="s">
        <v>10</v>
      </c>
      <c r="E26" t="s">
        <v>11</v>
      </c>
      <c r="F26">
        <v>25.721679999999999</v>
      </c>
      <c r="G26" t="str">
        <f t="shared" si="1"/>
        <v>aft</v>
      </c>
      <c r="H26" t="str">
        <f t="shared" si="2"/>
        <v>aft</v>
      </c>
      <c r="I26" t="str">
        <f t="shared" si="3"/>
        <v>POST</v>
      </c>
      <c r="J26" t="str">
        <f t="shared" si="4"/>
        <v>POST</v>
      </c>
      <c r="K26" t="str">
        <f t="shared" si="0"/>
        <v>LOW</v>
      </c>
    </row>
    <row r="27" spans="1:11" x14ac:dyDescent="0.3">
      <c r="A27">
        <v>27</v>
      </c>
      <c r="B27">
        <v>60</v>
      </c>
      <c r="C27" t="s">
        <v>9</v>
      </c>
      <c r="D27" t="s">
        <v>10</v>
      </c>
      <c r="E27" t="s">
        <v>11</v>
      </c>
      <c r="F27">
        <v>23.056090000000001</v>
      </c>
      <c r="G27" t="str">
        <f t="shared" si="1"/>
        <v>aft</v>
      </c>
      <c r="H27" t="str">
        <f t="shared" si="2"/>
        <v>aft</v>
      </c>
      <c r="I27" t="str">
        <f t="shared" si="3"/>
        <v>POST</v>
      </c>
      <c r="J27" t="str">
        <f t="shared" si="4"/>
        <v>POST</v>
      </c>
      <c r="K27" t="str">
        <f t="shared" si="0"/>
        <v>LOW</v>
      </c>
    </row>
    <row r="28" spans="1:11" x14ac:dyDescent="0.3">
      <c r="A28">
        <v>28</v>
      </c>
      <c r="B28">
        <v>63</v>
      </c>
      <c r="C28" t="s">
        <v>9</v>
      </c>
      <c r="D28" t="s">
        <v>10</v>
      </c>
      <c r="E28" t="s">
        <v>11</v>
      </c>
      <c r="F28">
        <v>23.624890000000001</v>
      </c>
      <c r="G28" t="str">
        <f t="shared" si="1"/>
        <v>aft</v>
      </c>
      <c r="H28" t="str">
        <f t="shared" si="2"/>
        <v>aft</v>
      </c>
      <c r="I28" t="str">
        <f t="shared" si="3"/>
        <v>POST</v>
      </c>
      <c r="J28" t="str">
        <f t="shared" si="4"/>
        <v>POST</v>
      </c>
      <c r="K28" t="str">
        <f t="shared" si="0"/>
        <v>LOW</v>
      </c>
    </row>
    <row r="29" spans="1:11" x14ac:dyDescent="0.3">
      <c r="A29">
        <v>29</v>
      </c>
      <c r="B29">
        <v>64</v>
      </c>
      <c r="C29" t="s">
        <v>9</v>
      </c>
      <c r="D29" t="s">
        <v>10</v>
      </c>
      <c r="E29" t="s">
        <v>11</v>
      </c>
      <c r="F29">
        <v>23.207979999999999</v>
      </c>
      <c r="G29" t="str">
        <f t="shared" si="1"/>
        <v>aft</v>
      </c>
      <c r="H29" t="str">
        <f t="shared" si="2"/>
        <v>aft</v>
      </c>
      <c r="I29" t="str">
        <f t="shared" si="3"/>
        <v>POST</v>
      </c>
      <c r="J29" t="str">
        <f t="shared" si="4"/>
        <v>POST</v>
      </c>
      <c r="K29" t="str">
        <f t="shared" si="0"/>
        <v>LOW</v>
      </c>
    </row>
    <row r="30" spans="1:11" x14ac:dyDescent="0.3">
      <c r="A30">
        <v>30</v>
      </c>
      <c r="B30">
        <v>65</v>
      </c>
      <c r="C30" t="s">
        <v>9</v>
      </c>
      <c r="D30" t="s">
        <v>10</v>
      </c>
      <c r="E30" t="s">
        <v>11</v>
      </c>
      <c r="F30">
        <v>23.338940000000001</v>
      </c>
      <c r="G30" t="str">
        <f t="shared" si="1"/>
        <v>aft</v>
      </c>
      <c r="H30" t="str">
        <f t="shared" si="2"/>
        <v>aft</v>
      </c>
      <c r="I30" t="str">
        <f t="shared" si="3"/>
        <v>POST</v>
      </c>
      <c r="J30" t="str">
        <f t="shared" si="4"/>
        <v>POST</v>
      </c>
      <c r="K30" t="str">
        <f t="shared" si="0"/>
        <v>LOW</v>
      </c>
    </row>
    <row r="31" spans="1:11" x14ac:dyDescent="0.3">
      <c r="A31">
        <v>31</v>
      </c>
      <c r="B31">
        <v>66</v>
      </c>
      <c r="C31" t="s">
        <v>9</v>
      </c>
      <c r="D31" t="s">
        <v>10</v>
      </c>
      <c r="E31" t="s">
        <v>11</v>
      </c>
      <c r="F31">
        <v>23.78594</v>
      </c>
      <c r="G31" t="str">
        <f t="shared" si="1"/>
        <v>aft</v>
      </c>
      <c r="H31" t="str">
        <f t="shared" si="2"/>
        <v>aft</v>
      </c>
      <c r="I31" t="str">
        <f t="shared" si="3"/>
        <v>POST</v>
      </c>
      <c r="J31" t="str">
        <f t="shared" si="4"/>
        <v>POST</v>
      </c>
      <c r="K31" t="str">
        <f t="shared" si="0"/>
        <v>LOW</v>
      </c>
    </row>
    <row r="32" spans="1:11" x14ac:dyDescent="0.3">
      <c r="A32">
        <v>32</v>
      </c>
      <c r="B32">
        <v>67</v>
      </c>
      <c r="C32" t="s">
        <v>9</v>
      </c>
      <c r="D32" t="s">
        <v>10</v>
      </c>
      <c r="E32" t="s">
        <v>11</v>
      </c>
      <c r="F32">
        <v>24.967359999999999</v>
      </c>
      <c r="G32" t="str">
        <f t="shared" si="1"/>
        <v>aft</v>
      </c>
      <c r="H32" t="str">
        <f t="shared" si="2"/>
        <v>aft</v>
      </c>
      <c r="I32" t="str">
        <f t="shared" si="3"/>
        <v>POST</v>
      </c>
      <c r="J32" t="str">
        <f t="shared" si="4"/>
        <v>POST</v>
      </c>
      <c r="K32" t="str">
        <f t="shared" si="0"/>
        <v>LOW</v>
      </c>
    </row>
    <row r="33" spans="1:11" x14ac:dyDescent="0.3">
      <c r="A33">
        <v>33</v>
      </c>
      <c r="B33">
        <v>68</v>
      </c>
      <c r="C33" t="s">
        <v>9</v>
      </c>
      <c r="D33" t="s">
        <v>10</v>
      </c>
      <c r="E33" t="s">
        <v>11</v>
      </c>
      <c r="F33">
        <v>26.256699999999999</v>
      </c>
      <c r="G33" t="str">
        <f t="shared" si="1"/>
        <v>aft</v>
      </c>
      <c r="H33" t="str">
        <f t="shared" si="2"/>
        <v>aft</v>
      </c>
      <c r="I33" t="str">
        <f t="shared" si="3"/>
        <v>POST</v>
      </c>
      <c r="J33" t="str">
        <f t="shared" si="4"/>
        <v>POST</v>
      </c>
      <c r="K33" t="str">
        <f t="shared" ref="K33:K64" si="5">IF(E33="lo","LOW",IF(E33="md","MOD","HIGH"))</f>
        <v>LOW</v>
      </c>
    </row>
    <row r="34" spans="1:11" x14ac:dyDescent="0.3">
      <c r="A34">
        <v>34</v>
      </c>
      <c r="B34">
        <v>70</v>
      </c>
      <c r="C34" t="s">
        <v>9</v>
      </c>
      <c r="D34" t="s">
        <v>10</v>
      </c>
      <c r="E34" t="s">
        <v>11</v>
      </c>
      <c r="F34">
        <v>25.212589999999999</v>
      </c>
      <c r="G34" t="str">
        <f t="shared" si="1"/>
        <v>aft</v>
      </c>
      <c r="H34" t="str">
        <f t="shared" si="2"/>
        <v>aft</v>
      </c>
      <c r="I34" t="str">
        <f t="shared" si="3"/>
        <v>POST</v>
      </c>
      <c r="J34" t="str">
        <f t="shared" si="4"/>
        <v>POST</v>
      </c>
      <c r="K34" t="str">
        <f t="shared" si="5"/>
        <v>LOW</v>
      </c>
    </row>
    <row r="35" spans="1:11" x14ac:dyDescent="0.3">
      <c r="A35">
        <v>35</v>
      </c>
      <c r="B35">
        <v>71</v>
      </c>
      <c r="C35" t="s">
        <v>9</v>
      </c>
      <c r="D35" t="s">
        <v>10</v>
      </c>
      <c r="E35" t="s">
        <v>11</v>
      </c>
      <c r="F35">
        <v>26.067990000000002</v>
      </c>
      <c r="G35" t="str">
        <f t="shared" si="1"/>
        <v>aft</v>
      </c>
      <c r="H35" t="str">
        <f t="shared" si="2"/>
        <v>aft</v>
      </c>
      <c r="I35" t="str">
        <f t="shared" si="3"/>
        <v>POST</v>
      </c>
      <c r="J35" t="str">
        <f t="shared" si="4"/>
        <v>POST</v>
      </c>
      <c r="K35" t="str">
        <f t="shared" si="5"/>
        <v>LOW</v>
      </c>
    </row>
    <row r="36" spans="1:11" x14ac:dyDescent="0.3">
      <c r="A36">
        <v>36</v>
      </c>
      <c r="B36">
        <v>73</v>
      </c>
      <c r="C36" t="s">
        <v>9</v>
      </c>
      <c r="D36" t="s">
        <v>10</v>
      </c>
      <c r="E36" t="s">
        <v>11</v>
      </c>
      <c r="F36">
        <v>25.957560000000001</v>
      </c>
      <c r="G36" t="str">
        <f t="shared" si="1"/>
        <v>aft</v>
      </c>
      <c r="H36" t="str">
        <f t="shared" si="2"/>
        <v>aft</v>
      </c>
      <c r="I36" t="str">
        <f t="shared" si="3"/>
        <v>POST</v>
      </c>
      <c r="J36" t="str">
        <f t="shared" si="4"/>
        <v>POST</v>
      </c>
      <c r="K36" t="str">
        <f t="shared" si="5"/>
        <v>LOW</v>
      </c>
    </row>
    <row r="37" spans="1:11" x14ac:dyDescent="0.3">
      <c r="A37">
        <v>37</v>
      </c>
      <c r="B37">
        <v>80</v>
      </c>
      <c r="C37" t="s">
        <v>9</v>
      </c>
      <c r="D37" t="s">
        <v>10</v>
      </c>
      <c r="E37" t="s">
        <v>12</v>
      </c>
      <c r="F37">
        <v>26.87557</v>
      </c>
      <c r="G37" t="str">
        <f t="shared" si="1"/>
        <v>aft</v>
      </c>
      <c r="H37" t="str">
        <f t="shared" si="2"/>
        <v>aft</v>
      </c>
      <c r="I37" t="str">
        <f t="shared" si="3"/>
        <v>POST</v>
      </c>
      <c r="J37" t="str">
        <f t="shared" si="4"/>
        <v>POST</v>
      </c>
      <c r="K37" t="str">
        <f t="shared" si="5"/>
        <v>MOD</v>
      </c>
    </row>
    <row r="38" spans="1:11" x14ac:dyDescent="0.3">
      <c r="A38">
        <v>38</v>
      </c>
      <c r="B38">
        <v>81</v>
      </c>
      <c r="C38" t="s">
        <v>9</v>
      </c>
      <c r="D38" t="s">
        <v>10</v>
      </c>
      <c r="E38" t="s">
        <v>12</v>
      </c>
      <c r="F38">
        <v>27.067820000000001</v>
      </c>
      <c r="G38" t="str">
        <f t="shared" si="1"/>
        <v>aft</v>
      </c>
      <c r="H38" t="str">
        <f t="shared" si="2"/>
        <v>aft</v>
      </c>
      <c r="I38" t="str">
        <f t="shared" si="3"/>
        <v>POST</v>
      </c>
      <c r="J38" t="str">
        <f t="shared" si="4"/>
        <v>POST</v>
      </c>
      <c r="K38" t="str">
        <f t="shared" si="5"/>
        <v>MOD</v>
      </c>
    </row>
    <row r="39" spans="1:11" x14ac:dyDescent="0.3">
      <c r="A39">
        <v>39</v>
      </c>
      <c r="B39">
        <v>82</v>
      </c>
      <c r="C39" t="s">
        <v>9</v>
      </c>
      <c r="D39" t="s">
        <v>10</v>
      </c>
      <c r="E39" t="s">
        <v>12</v>
      </c>
      <c r="F39">
        <v>27.680579999999999</v>
      </c>
      <c r="G39" t="str">
        <f t="shared" si="1"/>
        <v>aft</v>
      </c>
      <c r="H39" t="str">
        <f t="shared" si="2"/>
        <v>aft</v>
      </c>
      <c r="I39" t="str">
        <f t="shared" si="3"/>
        <v>POST</v>
      </c>
      <c r="J39" t="str">
        <f t="shared" si="4"/>
        <v>POST</v>
      </c>
      <c r="K39" t="str">
        <f t="shared" si="5"/>
        <v>MOD</v>
      </c>
    </row>
    <row r="40" spans="1:11" x14ac:dyDescent="0.3">
      <c r="A40">
        <v>40</v>
      </c>
      <c r="B40">
        <v>84</v>
      </c>
      <c r="C40" t="s">
        <v>9</v>
      </c>
      <c r="D40" t="s">
        <v>10</v>
      </c>
      <c r="E40" t="s">
        <v>12</v>
      </c>
      <c r="F40">
        <v>27.158249999999999</v>
      </c>
      <c r="G40" t="str">
        <f t="shared" si="1"/>
        <v>aft</v>
      </c>
      <c r="H40" t="str">
        <f t="shared" si="2"/>
        <v>aft</v>
      </c>
      <c r="I40" t="str">
        <f t="shared" si="3"/>
        <v>POST</v>
      </c>
      <c r="J40" t="str">
        <f t="shared" si="4"/>
        <v>POST</v>
      </c>
      <c r="K40" t="str">
        <f t="shared" si="5"/>
        <v>MOD</v>
      </c>
    </row>
    <row r="41" spans="1:11" x14ac:dyDescent="0.3">
      <c r="A41">
        <v>41</v>
      </c>
      <c r="B41">
        <v>90</v>
      </c>
      <c r="C41" t="s">
        <v>9</v>
      </c>
      <c r="D41" t="s">
        <v>10</v>
      </c>
      <c r="E41" t="s">
        <v>13</v>
      </c>
      <c r="F41">
        <v>30.893630000000002</v>
      </c>
      <c r="G41" t="str">
        <f t="shared" si="1"/>
        <v>aft</v>
      </c>
      <c r="H41" t="str">
        <f t="shared" si="2"/>
        <v>aft</v>
      </c>
      <c r="I41" t="str">
        <f t="shared" si="3"/>
        <v>POST</v>
      </c>
      <c r="J41" t="str">
        <f t="shared" si="4"/>
        <v>POST</v>
      </c>
      <c r="K41" t="str">
        <f t="shared" si="5"/>
        <v>HIGH</v>
      </c>
    </row>
    <row r="42" spans="1:11" x14ac:dyDescent="0.3">
      <c r="A42">
        <v>42</v>
      </c>
      <c r="B42">
        <v>91</v>
      </c>
      <c r="C42" t="s">
        <v>9</v>
      </c>
      <c r="D42" t="s">
        <v>10</v>
      </c>
      <c r="E42" t="s">
        <v>13</v>
      </c>
      <c r="F42">
        <v>32.313899999999997</v>
      </c>
      <c r="G42" t="str">
        <f t="shared" si="1"/>
        <v>aft</v>
      </c>
      <c r="H42" t="str">
        <f t="shared" si="2"/>
        <v>aft</v>
      </c>
      <c r="I42" t="str">
        <f t="shared" si="3"/>
        <v>POST</v>
      </c>
      <c r="J42" t="str">
        <f t="shared" si="4"/>
        <v>POST</v>
      </c>
      <c r="K42" t="str">
        <f t="shared" si="5"/>
        <v>HIGH</v>
      </c>
    </row>
    <row r="43" spans="1:11" x14ac:dyDescent="0.3">
      <c r="A43">
        <v>43</v>
      </c>
      <c r="B43">
        <v>92</v>
      </c>
      <c r="C43" t="s">
        <v>9</v>
      </c>
      <c r="D43" t="s">
        <v>10</v>
      </c>
      <c r="E43" t="s">
        <v>13</v>
      </c>
      <c r="F43">
        <v>33.11253</v>
      </c>
      <c r="G43" t="str">
        <f t="shared" si="1"/>
        <v>aft</v>
      </c>
      <c r="H43" t="str">
        <f t="shared" si="2"/>
        <v>aft</v>
      </c>
      <c r="I43" t="str">
        <f t="shared" si="3"/>
        <v>POST</v>
      </c>
      <c r="J43" t="str">
        <f t="shared" si="4"/>
        <v>POST</v>
      </c>
      <c r="K43" t="str">
        <f t="shared" si="5"/>
        <v>HIGH</v>
      </c>
    </row>
    <row r="44" spans="1:11" x14ac:dyDescent="0.3">
      <c r="A44">
        <v>44</v>
      </c>
      <c r="B44">
        <v>93</v>
      </c>
      <c r="C44" t="s">
        <v>9</v>
      </c>
      <c r="D44" t="s">
        <v>10</v>
      </c>
      <c r="E44" t="s">
        <v>13</v>
      </c>
      <c r="F44">
        <v>33.898800000000001</v>
      </c>
      <c r="G44" t="str">
        <f t="shared" si="1"/>
        <v>aft</v>
      </c>
      <c r="H44" t="str">
        <f t="shared" si="2"/>
        <v>aft</v>
      </c>
      <c r="I44" t="str">
        <f t="shared" si="3"/>
        <v>POST</v>
      </c>
      <c r="J44" t="str">
        <f t="shared" si="4"/>
        <v>POST</v>
      </c>
      <c r="K44" t="str">
        <f t="shared" si="5"/>
        <v>HIGH</v>
      </c>
    </row>
    <row r="45" spans="1:11" x14ac:dyDescent="0.3">
      <c r="A45">
        <v>45</v>
      </c>
      <c r="B45">
        <v>95</v>
      </c>
      <c r="C45" t="s">
        <v>9</v>
      </c>
      <c r="D45" t="s">
        <v>10</v>
      </c>
      <c r="E45" t="s">
        <v>13</v>
      </c>
      <c r="F45">
        <v>33.280569999999997</v>
      </c>
      <c r="G45" t="str">
        <f t="shared" si="1"/>
        <v>aft</v>
      </c>
      <c r="H45" t="str">
        <f t="shared" si="2"/>
        <v>aft</v>
      </c>
      <c r="I45" t="str">
        <f t="shared" si="3"/>
        <v>POST</v>
      </c>
      <c r="J45" t="str">
        <f t="shared" si="4"/>
        <v>POST</v>
      </c>
      <c r="K45" t="str">
        <f t="shared" si="5"/>
        <v>HIGH</v>
      </c>
    </row>
    <row r="46" spans="1:11" x14ac:dyDescent="0.3">
      <c r="A46">
        <v>46</v>
      </c>
      <c r="B46">
        <v>6</v>
      </c>
      <c r="C46" t="s">
        <v>9</v>
      </c>
      <c r="D46" t="s">
        <v>14</v>
      </c>
      <c r="E46" t="s">
        <v>11</v>
      </c>
      <c r="F46">
        <v>24.796019999999999</v>
      </c>
      <c r="G46" t="str">
        <f t="shared" si="1"/>
        <v>aft</v>
      </c>
      <c r="H46" t="str">
        <f t="shared" si="2"/>
        <v>bef</v>
      </c>
      <c r="I46" t="str">
        <f t="shared" si="3"/>
        <v>POST</v>
      </c>
      <c r="J46" t="str">
        <f t="shared" si="4"/>
        <v>PRE</v>
      </c>
      <c r="K46" t="str">
        <f t="shared" si="5"/>
        <v>LOW</v>
      </c>
    </row>
    <row r="47" spans="1:11" x14ac:dyDescent="0.3">
      <c r="A47">
        <v>47</v>
      </c>
      <c r="B47">
        <v>7</v>
      </c>
      <c r="C47" t="s">
        <v>9</v>
      </c>
      <c r="D47" t="s">
        <v>14</v>
      </c>
      <c r="E47" t="s">
        <v>11</v>
      </c>
      <c r="F47">
        <v>25.438669999999998</v>
      </c>
      <c r="G47" t="str">
        <f t="shared" si="1"/>
        <v>aft</v>
      </c>
      <c r="H47" t="str">
        <f t="shared" si="2"/>
        <v>bef</v>
      </c>
      <c r="I47" t="str">
        <f t="shared" si="3"/>
        <v>POST</v>
      </c>
      <c r="J47" t="str">
        <f t="shared" si="4"/>
        <v>PRE</v>
      </c>
      <c r="K47" t="str">
        <f t="shared" si="5"/>
        <v>LOW</v>
      </c>
    </row>
    <row r="48" spans="1:11" x14ac:dyDescent="0.3">
      <c r="A48">
        <v>48</v>
      </c>
      <c r="B48">
        <v>8</v>
      </c>
      <c r="C48" t="s">
        <v>9</v>
      </c>
      <c r="D48" t="s">
        <v>14</v>
      </c>
      <c r="E48" t="s">
        <v>11</v>
      </c>
      <c r="F48">
        <v>24.01784</v>
      </c>
      <c r="G48" t="str">
        <f t="shared" si="1"/>
        <v>aft</v>
      </c>
      <c r="H48" t="str">
        <f t="shared" si="2"/>
        <v>bef</v>
      </c>
      <c r="I48" t="str">
        <f t="shared" si="3"/>
        <v>POST</v>
      </c>
      <c r="J48" t="str">
        <f t="shared" si="4"/>
        <v>PRE</v>
      </c>
      <c r="K48" t="str">
        <f t="shared" si="5"/>
        <v>LOW</v>
      </c>
    </row>
    <row r="49" spans="1:11" x14ac:dyDescent="0.3">
      <c r="A49">
        <v>49</v>
      </c>
      <c r="B49">
        <v>9</v>
      </c>
      <c r="C49" t="s">
        <v>9</v>
      </c>
      <c r="D49" t="s">
        <v>14</v>
      </c>
      <c r="E49" t="s">
        <v>11</v>
      </c>
      <c r="F49">
        <v>26.333950000000002</v>
      </c>
      <c r="G49" t="str">
        <f t="shared" si="1"/>
        <v>aft</v>
      </c>
      <c r="H49" t="str">
        <f t="shared" si="2"/>
        <v>bef</v>
      </c>
      <c r="I49" t="str">
        <f t="shared" si="3"/>
        <v>POST</v>
      </c>
      <c r="J49" t="str">
        <f t="shared" si="4"/>
        <v>PRE</v>
      </c>
      <c r="K49" t="str">
        <f t="shared" si="5"/>
        <v>LOW</v>
      </c>
    </row>
    <row r="50" spans="1:11" x14ac:dyDescent="0.3">
      <c r="A50">
        <v>50</v>
      </c>
      <c r="B50">
        <v>11</v>
      </c>
      <c r="C50" t="s">
        <v>9</v>
      </c>
      <c r="D50" t="s">
        <v>14</v>
      </c>
      <c r="E50" t="s">
        <v>11</v>
      </c>
      <c r="F50">
        <v>26.23659</v>
      </c>
      <c r="G50" t="str">
        <f t="shared" si="1"/>
        <v>aft</v>
      </c>
      <c r="H50" t="str">
        <f t="shared" si="2"/>
        <v>bef</v>
      </c>
      <c r="I50" t="str">
        <f t="shared" si="3"/>
        <v>POST</v>
      </c>
      <c r="J50" t="str">
        <f t="shared" si="4"/>
        <v>PRE</v>
      </c>
      <c r="K50" t="str">
        <f t="shared" si="5"/>
        <v>LOW</v>
      </c>
    </row>
    <row r="51" spans="1:11" x14ac:dyDescent="0.3">
      <c r="A51">
        <v>51</v>
      </c>
      <c r="B51">
        <v>13</v>
      </c>
      <c r="C51" t="s">
        <v>9</v>
      </c>
      <c r="D51" t="s">
        <v>14</v>
      </c>
      <c r="E51" t="s">
        <v>11</v>
      </c>
      <c r="F51">
        <v>26.967880000000001</v>
      </c>
      <c r="G51" t="str">
        <f t="shared" si="1"/>
        <v>aft</v>
      </c>
      <c r="H51" t="str">
        <f t="shared" si="2"/>
        <v>bef</v>
      </c>
      <c r="I51" t="str">
        <f t="shared" si="3"/>
        <v>POST</v>
      </c>
      <c r="J51" t="str">
        <f t="shared" si="4"/>
        <v>PRE</v>
      </c>
      <c r="K51" t="str">
        <f t="shared" si="5"/>
        <v>LOW</v>
      </c>
    </row>
    <row r="52" spans="1:11" x14ac:dyDescent="0.3">
      <c r="A52">
        <v>52</v>
      </c>
      <c r="B52">
        <v>14</v>
      </c>
      <c r="C52" t="s">
        <v>9</v>
      </c>
      <c r="D52" t="s">
        <v>14</v>
      </c>
      <c r="E52" t="s">
        <v>12</v>
      </c>
      <c r="F52">
        <v>27.450510000000001</v>
      </c>
      <c r="G52" t="str">
        <f t="shared" si="1"/>
        <v>aft</v>
      </c>
      <c r="H52" t="str">
        <f t="shared" si="2"/>
        <v>bef</v>
      </c>
      <c r="I52" t="str">
        <f t="shared" si="3"/>
        <v>POST</v>
      </c>
      <c r="J52" t="str">
        <f t="shared" si="4"/>
        <v>PRE</v>
      </c>
      <c r="K52" t="str">
        <f t="shared" si="5"/>
        <v>MOD</v>
      </c>
    </row>
    <row r="53" spans="1:11" x14ac:dyDescent="0.3">
      <c r="A53">
        <v>53</v>
      </c>
      <c r="B53">
        <v>16</v>
      </c>
      <c r="C53" t="s">
        <v>9</v>
      </c>
      <c r="D53" t="s">
        <v>14</v>
      </c>
      <c r="E53" t="s">
        <v>12</v>
      </c>
      <c r="F53">
        <v>28.665769999999998</v>
      </c>
      <c r="G53" t="str">
        <f t="shared" si="1"/>
        <v>aft</v>
      </c>
      <c r="H53" t="str">
        <f t="shared" si="2"/>
        <v>bef</v>
      </c>
      <c r="I53" t="str">
        <f t="shared" si="3"/>
        <v>POST</v>
      </c>
      <c r="J53" t="str">
        <f t="shared" si="4"/>
        <v>PRE</v>
      </c>
      <c r="K53" t="str">
        <f t="shared" si="5"/>
        <v>MOD</v>
      </c>
    </row>
    <row r="54" spans="1:11" x14ac:dyDescent="0.3">
      <c r="A54">
        <v>54</v>
      </c>
      <c r="B54">
        <v>19</v>
      </c>
      <c r="C54" t="s">
        <v>9</v>
      </c>
      <c r="D54" t="s">
        <v>14</v>
      </c>
      <c r="E54" t="s">
        <v>12</v>
      </c>
      <c r="F54">
        <v>29.472770000000001</v>
      </c>
      <c r="G54" t="str">
        <f t="shared" si="1"/>
        <v>aft</v>
      </c>
      <c r="H54" t="str">
        <f t="shared" si="2"/>
        <v>bef</v>
      </c>
      <c r="I54" t="str">
        <f t="shared" si="3"/>
        <v>POST</v>
      </c>
      <c r="J54" t="str">
        <f t="shared" si="4"/>
        <v>PRE</v>
      </c>
      <c r="K54" t="str">
        <f t="shared" si="5"/>
        <v>MOD</v>
      </c>
    </row>
    <row r="55" spans="1:11" x14ac:dyDescent="0.3">
      <c r="A55">
        <v>55</v>
      </c>
      <c r="B55">
        <v>23</v>
      </c>
      <c r="C55" t="s">
        <v>9</v>
      </c>
      <c r="D55" t="s">
        <v>14</v>
      </c>
      <c r="E55" t="s">
        <v>13</v>
      </c>
      <c r="F55">
        <v>30.856580000000001</v>
      </c>
      <c r="G55" t="str">
        <f t="shared" si="1"/>
        <v>aft</v>
      </c>
      <c r="H55" t="str">
        <f t="shared" si="2"/>
        <v>bef</v>
      </c>
      <c r="I55" t="str">
        <f t="shared" si="3"/>
        <v>POST</v>
      </c>
      <c r="J55" t="str">
        <f t="shared" si="4"/>
        <v>PRE</v>
      </c>
      <c r="K55" t="str">
        <f t="shared" si="5"/>
        <v>HIGH</v>
      </c>
    </row>
    <row r="56" spans="1:11" x14ac:dyDescent="0.3">
      <c r="A56">
        <v>56</v>
      </c>
      <c r="B56">
        <v>24</v>
      </c>
      <c r="C56" t="s">
        <v>9</v>
      </c>
      <c r="D56" t="s">
        <v>14</v>
      </c>
      <c r="E56" t="s">
        <v>13</v>
      </c>
      <c r="F56">
        <v>31.068470000000001</v>
      </c>
      <c r="G56" t="str">
        <f t="shared" si="1"/>
        <v>aft</v>
      </c>
      <c r="H56" t="str">
        <f t="shared" si="2"/>
        <v>bef</v>
      </c>
      <c r="I56" t="str">
        <f t="shared" si="3"/>
        <v>POST</v>
      </c>
      <c r="J56" t="str">
        <f t="shared" si="4"/>
        <v>PRE</v>
      </c>
      <c r="K56" t="str">
        <f t="shared" si="5"/>
        <v>HIGH</v>
      </c>
    </row>
    <row r="57" spans="1:11" x14ac:dyDescent="0.3">
      <c r="A57">
        <v>57</v>
      </c>
      <c r="B57">
        <v>25</v>
      </c>
      <c r="C57" t="s">
        <v>9</v>
      </c>
      <c r="D57" t="s">
        <v>14</v>
      </c>
      <c r="E57" t="s">
        <v>13</v>
      </c>
      <c r="F57">
        <v>31.28153</v>
      </c>
      <c r="G57" t="str">
        <f t="shared" si="1"/>
        <v>aft</v>
      </c>
      <c r="H57" t="str">
        <f t="shared" si="2"/>
        <v>bef</v>
      </c>
      <c r="I57" t="str">
        <f t="shared" si="3"/>
        <v>POST</v>
      </c>
      <c r="J57" t="str">
        <f t="shared" si="4"/>
        <v>PRE</v>
      </c>
      <c r="K57" t="str">
        <f t="shared" si="5"/>
        <v>HIGH</v>
      </c>
    </row>
    <row r="58" spans="1:11" x14ac:dyDescent="0.3">
      <c r="A58">
        <v>58</v>
      </c>
      <c r="B58">
        <v>28</v>
      </c>
      <c r="C58" t="s">
        <v>9</v>
      </c>
      <c r="D58" t="s">
        <v>14</v>
      </c>
      <c r="E58" t="s">
        <v>12</v>
      </c>
      <c r="F58">
        <v>29.221260000000001</v>
      </c>
      <c r="G58" t="str">
        <f t="shared" si="1"/>
        <v>aft</v>
      </c>
      <c r="H58" t="str">
        <f t="shared" si="2"/>
        <v>bef</v>
      </c>
      <c r="I58" t="str">
        <f t="shared" si="3"/>
        <v>POST</v>
      </c>
      <c r="J58" t="str">
        <f t="shared" si="4"/>
        <v>PRE</v>
      </c>
      <c r="K58" t="str">
        <f t="shared" si="5"/>
        <v>MOD</v>
      </c>
    </row>
    <row r="59" spans="1:11" x14ac:dyDescent="0.3">
      <c r="A59">
        <v>59</v>
      </c>
      <c r="B59">
        <v>32</v>
      </c>
      <c r="C59" t="s">
        <v>9</v>
      </c>
      <c r="D59" t="s">
        <v>14</v>
      </c>
      <c r="E59" t="s">
        <v>12</v>
      </c>
      <c r="F59">
        <v>27.487690000000001</v>
      </c>
      <c r="G59" t="str">
        <f t="shared" si="1"/>
        <v>aft</v>
      </c>
      <c r="H59" t="str">
        <f t="shared" si="2"/>
        <v>bef</v>
      </c>
      <c r="I59" t="str">
        <f t="shared" si="3"/>
        <v>POST</v>
      </c>
      <c r="J59" t="str">
        <f t="shared" si="4"/>
        <v>PRE</v>
      </c>
      <c r="K59" t="str">
        <f t="shared" si="5"/>
        <v>MOD</v>
      </c>
    </row>
    <row r="60" spans="1:11" x14ac:dyDescent="0.3">
      <c r="A60">
        <v>60</v>
      </c>
      <c r="B60">
        <v>33</v>
      </c>
      <c r="C60" t="s">
        <v>9</v>
      </c>
      <c r="D60" t="s">
        <v>14</v>
      </c>
      <c r="E60" t="s">
        <v>12</v>
      </c>
      <c r="F60">
        <v>27.270879999999998</v>
      </c>
      <c r="G60" t="str">
        <f t="shared" si="1"/>
        <v>aft</v>
      </c>
      <c r="H60" t="str">
        <f t="shared" si="2"/>
        <v>bef</v>
      </c>
      <c r="I60" t="str">
        <f t="shared" si="3"/>
        <v>POST</v>
      </c>
      <c r="J60" t="str">
        <f t="shared" si="4"/>
        <v>PRE</v>
      </c>
      <c r="K60" t="str">
        <f t="shared" si="5"/>
        <v>MOD</v>
      </c>
    </row>
    <row r="61" spans="1:11" x14ac:dyDescent="0.3">
      <c r="A61">
        <v>61</v>
      </c>
      <c r="B61">
        <v>36</v>
      </c>
      <c r="C61" t="s">
        <v>9</v>
      </c>
      <c r="D61" t="s">
        <v>14</v>
      </c>
      <c r="E61" t="s">
        <v>11</v>
      </c>
      <c r="F61">
        <v>26.28349</v>
      </c>
      <c r="G61" t="str">
        <f t="shared" si="1"/>
        <v>aft</v>
      </c>
      <c r="H61" t="str">
        <f t="shared" si="2"/>
        <v>bef</v>
      </c>
      <c r="I61" t="str">
        <f t="shared" si="3"/>
        <v>POST</v>
      </c>
      <c r="J61" t="str">
        <f t="shared" si="4"/>
        <v>PRE</v>
      </c>
      <c r="K61" t="str">
        <f t="shared" si="5"/>
        <v>LOW</v>
      </c>
    </row>
    <row r="62" spans="1:11" x14ac:dyDescent="0.3">
      <c r="A62">
        <v>62</v>
      </c>
      <c r="B62">
        <v>38</v>
      </c>
      <c r="C62" t="s">
        <v>9</v>
      </c>
      <c r="D62" t="s">
        <v>14</v>
      </c>
      <c r="E62" t="s">
        <v>11</v>
      </c>
      <c r="F62">
        <v>26.001940000000001</v>
      </c>
      <c r="G62" t="str">
        <f t="shared" si="1"/>
        <v>aft</v>
      </c>
      <c r="H62" t="str">
        <f t="shared" si="2"/>
        <v>bef</v>
      </c>
      <c r="I62" t="str">
        <f t="shared" si="3"/>
        <v>POST</v>
      </c>
      <c r="J62" t="str">
        <f t="shared" si="4"/>
        <v>PRE</v>
      </c>
      <c r="K62" t="str">
        <f t="shared" si="5"/>
        <v>LOW</v>
      </c>
    </row>
    <row r="63" spans="1:11" x14ac:dyDescent="0.3">
      <c r="A63">
        <v>63</v>
      </c>
      <c r="B63">
        <v>40</v>
      </c>
      <c r="C63" t="s">
        <v>9</v>
      </c>
      <c r="D63" t="s">
        <v>14</v>
      </c>
      <c r="E63" t="s">
        <v>11</v>
      </c>
      <c r="F63">
        <v>24.818449999999999</v>
      </c>
      <c r="G63" t="str">
        <f t="shared" si="1"/>
        <v>aft</v>
      </c>
      <c r="H63" t="str">
        <f t="shared" si="2"/>
        <v>bef</v>
      </c>
      <c r="I63" t="str">
        <f t="shared" si="3"/>
        <v>POST</v>
      </c>
      <c r="J63" t="str">
        <f t="shared" si="4"/>
        <v>PRE</v>
      </c>
      <c r="K63" t="str">
        <f t="shared" si="5"/>
        <v>LOW</v>
      </c>
    </row>
    <row r="64" spans="1:11" x14ac:dyDescent="0.3">
      <c r="A64">
        <v>64</v>
      </c>
      <c r="B64">
        <v>41</v>
      </c>
      <c r="C64" t="s">
        <v>9</v>
      </c>
      <c r="D64" t="s">
        <v>14</v>
      </c>
      <c r="E64" t="s">
        <v>11</v>
      </c>
      <c r="F64">
        <v>24.904699999999998</v>
      </c>
      <c r="G64" t="str">
        <f t="shared" si="1"/>
        <v>aft</v>
      </c>
      <c r="H64" t="str">
        <f t="shared" si="2"/>
        <v>bef</v>
      </c>
      <c r="I64" t="str">
        <f t="shared" si="3"/>
        <v>POST</v>
      </c>
      <c r="J64" t="str">
        <f t="shared" si="4"/>
        <v>PRE</v>
      </c>
      <c r="K64" t="str">
        <f t="shared" si="5"/>
        <v>LOW</v>
      </c>
    </row>
    <row r="65" spans="1:11" x14ac:dyDescent="0.3">
      <c r="A65">
        <v>65</v>
      </c>
      <c r="B65">
        <v>44</v>
      </c>
      <c r="C65" t="s">
        <v>9</v>
      </c>
      <c r="D65" t="s">
        <v>14</v>
      </c>
      <c r="E65" t="s">
        <v>11</v>
      </c>
      <c r="F65">
        <v>24.443760000000001</v>
      </c>
      <c r="G65" t="str">
        <f t="shared" si="1"/>
        <v>aft</v>
      </c>
      <c r="H65" t="str">
        <f t="shared" si="2"/>
        <v>bef</v>
      </c>
      <c r="I65" t="str">
        <f t="shared" si="3"/>
        <v>POST</v>
      </c>
      <c r="J65" t="str">
        <f t="shared" si="4"/>
        <v>PRE</v>
      </c>
      <c r="K65" t="str">
        <f t="shared" ref="K65:K96" si="6">IF(E65="lo","LOW",IF(E65="md","MOD","HIGH"))</f>
        <v>LOW</v>
      </c>
    </row>
    <row r="66" spans="1:11" x14ac:dyDescent="0.3">
      <c r="A66">
        <v>66</v>
      </c>
      <c r="B66">
        <v>46</v>
      </c>
      <c r="C66" t="s">
        <v>9</v>
      </c>
      <c r="D66" t="s">
        <v>14</v>
      </c>
      <c r="E66" t="s">
        <v>11</v>
      </c>
      <c r="F66">
        <v>23.962150000000001</v>
      </c>
      <c r="G66" t="str">
        <f t="shared" ref="G66:G129" si="7">RIGHT(C66,3)</f>
        <v>aft</v>
      </c>
      <c r="H66" t="str">
        <f t="shared" ref="H66:H129" si="8">RIGHT(D66,3)</f>
        <v>bef</v>
      </c>
      <c r="I66" t="str">
        <f t="shared" ref="I66:I129" si="9">IF(G66="aft","POST","PRE")</f>
        <v>POST</v>
      </c>
      <c r="J66" t="str">
        <f t="shared" ref="J66:J129" si="10">IF(H66="aft","POST","PRE")</f>
        <v>PRE</v>
      </c>
      <c r="K66" t="str">
        <f t="shared" si="6"/>
        <v>LOW</v>
      </c>
    </row>
    <row r="67" spans="1:11" x14ac:dyDescent="0.3">
      <c r="A67">
        <v>67</v>
      </c>
      <c r="B67">
        <v>47</v>
      </c>
      <c r="C67" t="s">
        <v>9</v>
      </c>
      <c r="D67" t="s">
        <v>14</v>
      </c>
      <c r="E67" t="s">
        <v>11</v>
      </c>
      <c r="F67">
        <v>23.892320000000002</v>
      </c>
      <c r="G67" t="str">
        <f t="shared" si="7"/>
        <v>aft</v>
      </c>
      <c r="H67" t="str">
        <f t="shared" si="8"/>
        <v>bef</v>
      </c>
      <c r="I67" t="str">
        <f t="shared" si="9"/>
        <v>POST</v>
      </c>
      <c r="J67" t="str">
        <f t="shared" si="10"/>
        <v>PRE</v>
      </c>
      <c r="K67" t="str">
        <f t="shared" si="6"/>
        <v>LOW</v>
      </c>
    </row>
    <row r="68" spans="1:11" x14ac:dyDescent="0.3">
      <c r="A68">
        <v>68</v>
      </c>
      <c r="B68">
        <v>50</v>
      </c>
      <c r="C68" t="s">
        <v>9</v>
      </c>
      <c r="D68" t="s">
        <v>14</v>
      </c>
      <c r="E68" t="s">
        <v>11</v>
      </c>
      <c r="F68">
        <v>25.60313</v>
      </c>
      <c r="G68" t="str">
        <f t="shared" si="7"/>
        <v>aft</v>
      </c>
      <c r="H68" t="str">
        <f t="shared" si="8"/>
        <v>bef</v>
      </c>
      <c r="I68" t="str">
        <f t="shared" si="9"/>
        <v>POST</v>
      </c>
      <c r="J68" t="str">
        <f t="shared" si="10"/>
        <v>PRE</v>
      </c>
      <c r="K68" t="str">
        <f t="shared" si="6"/>
        <v>LOW</v>
      </c>
    </row>
    <row r="69" spans="1:11" x14ac:dyDescent="0.3">
      <c r="A69">
        <v>69</v>
      </c>
      <c r="B69">
        <v>51</v>
      </c>
      <c r="C69" t="s">
        <v>9</v>
      </c>
      <c r="D69" t="s">
        <v>14</v>
      </c>
      <c r="E69" t="s">
        <v>11</v>
      </c>
      <c r="F69">
        <v>26.092580000000002</v>
      </c>
      <c r="G69" t="str">
        <f t="shared" si="7"/>
        <v>aft</v>
      </c>
      <c r="H69" t="str">
        <f t="shared" si="8"/>
        <v>bef</v>
      </c>
      <c r="I69" t="str">
        <f t="shared" si="9"/>
        <v>POST</v>
      </c>
      <c r="J69" t="str">
        <f t="shared" si="10"/>
        <v>PRE</v>
      </c>
      <c r="K69" t="str">
        <f t="shared" si="6"/>
        <v>LOW</v>
      </c>
    </row>
    <row r="70" spans="1:11" x14ac:dyDescent="0.3">
      <c r="A70">
        <v>70</v>
      </c>
      <c r="B70">
        <v>52</v>
      </c>
      <c r="C70" t="s">
        <v>9</v>
      </c>
      <c r="D70" t="s">
        <v>14</v>
      </c>
      <c r="E70" t="s">
        <v>11</v>
      </c>
      <c r="F70">
        <v>25.875080000000001</v>
      </c>
      <c r="G70" t="str">
        <f t="shared" si="7"/>
        <v>aft</v>
      </c>
      <c r="H70" t="str">
        <f t="shared" si="8"/>
        <v>bef</v>
      </c>
      <c r="I70" t="str">
        <f t="shared" si="9"/>
        <v>POST</v>
      </c>
      <c r="J70" t="str">
        <f t="shared" si="10"/>
        <v>PRE</v>
      </c>
      <c r="K70" t="str">
        <f t="shared" si="6"/>
        <v>LOW</v>
      </c>
    </row>
    <row r="71" spans="1:11" x14ac:dyDescent="0.3">
      <c r="A71">
        <v>71</v>
      </c>
      <c r="B71">
        <v>55</v>
      </c>
      <c r="C71" t="s">
        <v>9</v>
      </c>
      <c r="D71" t="s">
        <v>14</v>
      </c>
      <c r="E71" t="s">
        <v>11</v>
      </c>
      <c r="F71">
        <v>25.327819999999999</v>
      </c>
      <c r="G71" t="str">
        <f t="shared" si="7"/>
        <v>aft</v>
      </c>
      <c r="H71" t="str">
        <f t="shared" si="8"/>
        <v>bef</v>
      </c>
      <c r="I71" t="str">
        <f t="shared" si="9"/>
        <v>POST</v>
      </c>
      <c r="J71" t="str">
        <f t="shared" si="10"/>
        <v>PRE</v>
      </c>
      <c r="K71" t="str">
        <f t="shared" si="6"/>
        <v>LOW</v>
      </c>
    </row>
    <row r="72" spans="1:11" x14ac:dyDescent="0.3">
      <c r="A72">
        <v>72</v>
      </c>
      <c r="B72">
        <v>60</v>
      </c>
      <c r="C72" t="s">
        <v>9</v>
      </c>
      <c r="D72" t="s">
        <v>14</v>
      </c>
      <c r="E72" t="s">
        <v>11</v>
      </c>
      <c r="F72">
        <v>23.807590000000001</v>
      </c>
      <c r="G72" t="str">
        <f t="shared" si="7"/>
        <v>aft</v>
      </c>
      <c r="H72" t="str">
        <f t="shared" si="8"/>
        <v>bef</v>
      </c>
      <c r="I72" t="str">
        <f t="shared" si="9"/>
        <v>POST</v>
      </c>
      <c r="J72" t="str">
        <f t="shared" si="10"/>
        <v>PRE</v>
      </c>
      <c r="K72" t="str">
        <f t="shared" si="6"/>
        <v>LOW</v>
      </c>
    </row>
    <row r="73" spans="1:11" x14ac:dyDescent="0.3">
      <c r="A73">
        <v>73</v>
      </c>
      <c r="B73">
        <v>63</v>
      </c>
      <c r="C73" t="s">
        <v>9</v>
      </c>
      <c r="D73" t="s">
        <v>14</v>
      </c>
      <c r="E73" t="s">
        <v>11</v>
      </c>
      <c r="F73">
        <v>24.46659</v>
      </c>
      <c r="G73" t="str">
        <f t="shared" si="7"/>
        <v>aft</v>
      </c>
      <c r="H73" t="str">
        <f t="shared" si="8"/>
        <v>bef</v>
      </c>
      <c r="I73" t="str">
        <f t="shared" si="9"/>
        <v>POST</v>
      </c>
      <c r="J73" t="str">
        <f t="shared" si="10"/>
        <v>PRE</v>
      </c>
      <c r="K73" t="str">
        <f t="shared" si="6"/>
        <v>LOW</v>
      </c>
    </row>
    <row r="74" spans="1:11" x14ac:dyDescent="0.3">
      <c r="A74">
        <v>74</v>
      </c>
      <c r="B74">
        <v>64</v>
      </c>
      <c r="C74" t="s">
        <v>9</v>
      </c>
      <c r="D74" t="s">
        <v>14</v>
      </c>
      <c r="E74" t="s">
        <v>11</v>
      </c>
      <c r="F74">
        <v>23.620840000000001</v>
      </c>
      <c r="G74" t="str">
        <f t="shared" si="7"/>
        <v>aft</v>
      </c>
      <c r="H74" t="str">
        <f t="shared" si="8"/>
        <v>bef</v>
      </c>
      <c r="I74" t="str">
        <f t="shared" si="9"/>
        <v>POST</v>
      </c>
      <c r="J74" t="str">
        <f t="shared" si="10"/>
        <v>PRE</v>
      </c>
      <c r="K74" t="str">
        <f t="shared" si="6"/>
        <v>LOW</v>
      </c>
    </row>
    <row r="75" spans="1:11" x14ac:dyDescent="0.3">
      <c r="A75">
        <v>75</v>
      </c>
      <c r="B75">
        <v>65</v>
      </c>
      <c r="C75" t="s">
        <v>9</v>
      </c>
      <c r="D75" t="s">
        <v>14</v>
      </c>
      <c r="E75" t="s">
        <v>11</v>
      </c>
      <c r="F75">
        <v>23.840969999999999</v>
      </c>
      <c r="G75" t="str">
        <f t="shared" si="7"/>
        <v>aft</v>
      </c>
      <c r="H75" t="str">
        <f t="shared" si="8"/>
        <v>bef</v>
      </c>
      <c r="I75" t="str">
        <f t="shared" si="9"/>
        <v>POST</v>
      </c>
      <c r="J75" t="str">
        <f t="shared" si="10"/>
        <v>PRE</v>
      </c>
      <c r="K75" t="str">
        <f t="shared" si="6"/>
        <v>LOW</v>
      </c>
    </row>
    <row r="76" spans="1:11" x14ac:dyDescent="0.3">
      <c r="A76">
        <v>76</v>
      </c>
      <c r="B76">
        <v>66</v>
      </c>
      <c r="C76" t="s">
        <v>9</v>
      </c>
      <c r="D76" t="s">
        <v>14</v>
      </c>
      <c r="E76" t="s">
        <v>11</v>
      </c>
      <c r="F76">
        <v>24.324819999999999</v>
      </c>
      <c r="G76" t="str">
        <f t="shared" si="7"/>
        <v>aft</v>
      </c>
      <c r="H76" t="str">
        <f t="shared" si="8"/>
        <v>bef</v>
      </c>
      <c r="I76" t="str">
        <f t="shared" si="9"/>
        <v>POST</v>
      </c>
      <c r="J76" t="str">
        <f t="shared" si="10"/>
        <v>PRE</v>
      </c>
      <c r="K76" t="str">
        <f t="shared" si="6"/>
        <v>LOW</v>
      </c>
    </row>
    <row r="77" spans="1:11" x14ac:dyDescent="0.3">
      <c r="A77">
        <v>77</v>
      </c>
      <c r="B77">
        <v>67</v>
      </c>
      <c r="C77" t="s">
        <v>9</v>
      </c>
      <c r="D77" t="s">
        <v>14</v>
      </c>
      <c r="E77" t="s">
        <v>11</v>
      </c>
      <c r="F77">
        <v>25.36544</v>
      </c>
      <c r="G77" t="str">
        <f t="shared" si="7"/>
        <v>aft</v>
      </c>
      <c r="H77" t="str">
        <f t="shared" si="8"/>
        <v>bef</v>
      </c>
      <c r="I77" t="str">
        <f t="shared" si="9"/>
        <v>POST</v>
      </c>
      <c r="J77" t="str">
        <f t="shared" si="10"/>
        <v>PRE</v>
      </c>
      <c r="K77" t="str">
        <f t="shared" si="6"/>
        <v>LOW</v>
      </c>
    </row>
    <row r="78" spans="1:11" x14ac:dyDescent="0.3">
      <c r="A78">
        <v>78</v>
      </c>
      <c r="B78">
        <v>68</v>
      </c>
      <c r="C78" t="s">
        <v>9</v>
      </c>
      <c r="D78" t="s">
        <v>14</v>
      </c>
      <c r="E78" t="s">
        <v>11</v>
      </c>
      <c r="F78">
        <v>26.690539999999999</v>
      </c>
      <c r="G78" t="str">
        <f t="shared" si="7"/>
        <v>aft</v>
      </c>
      <c r="H78" t="str">
        <f t="shared" si="8"/>
        <v>bef</v>
      </c>
      <c r="I78" t="str">
        <f t="shared" si="9"/>
        <v>POST</v>
      </c>
      <c r="J78" t="str">
        <f t="shared" si="10"/>
        <v>PRE</v>
      </c>
      <c r="K78" t="str">
        <f t="shared" si="6"/>
        <v>LOW</v>
      </c>
    </row>
    <row r="79" spans="1:11" x14ac:dyDescent="0.3">
      <c r="A79">
        <v>79</v>
      </c>
      <c r="B79">
        <v>70</v>
      </c>
      <c r="C79" t="s">
        <v>9</v>
      </c>
      <c r="D79" t="s">
        <v>14</v>
      </c>
      <c r="E79" t="s">
        <v>11</v>
      </c>
      <c r="F79">
        <v>24.963999999999999</v>
      </c>
      <c r="G79" t="str">
        <f t="shared" si="7"/>
        <v>aft</v>
      </c>
      <c r="H79" t="str">
        <f t="shared" si="8"/>
        <v>bef</v>
      </c>
      <c r="I79" t="str">
        <f t="shared" si="9"/>
        <v>POST</v>
      </c>
      <c r="J79" t="str">
        <f t="shared" si="10"/>
        <v>PRE</v>
      </c>
      <c r="K79" t="str">
        <f t="shared" si="6"/>
        <v>LOW</v>
      </c>
    </row>
    <row r="80" spans="1:11" x14ac:dyDescent="0.3">
      <c r="A80">
        <v>80</v>
      </c>
      <c r="B80">
        <v>71</v>
      </c>
      <c r="C80" t="s">
        <v>9</v>
      </c>
      <c r="D80" t="s">
        <v>14</v>
      </c>
      <c r="E80" t="s">
        <v>11</v>
      </c>
      <c r="F80">
        <v>25.412120000000002</v>
      </c>
      <c r="G80" t="str">
        <f t="shared" si="7"/>
        <v>aft</v>
      </c>
      <c r="H80" t="str">
        <f t="shared" si="8"/>
        <v>bef</v>
      </c>
      <c r="I80" t="str">
        <f t="shared" si="9"/>
        <v>POST</v>
      </c>
      <c r="J80" t="str">
        <f t="shared" si="10"/>
        <v>PRE</v>
      </c>
      <c r="K80" t="str">
        <f t="shared" si="6"/>
        <v>LOW</v>
      </c>
    </row>
    <row r="81" spans="1:11" x14ac:dyDescent="0.3">
      <c r="A81">
        <v>81</v>
      </c>
      <c r="B81">
        <v>73</v>
      </c>
      <c r="C81" t="s">
        <v>9</v>
      </c>
      <c r="D81" t="s">
        <v>14</v>
      </c>
      <c r="E81" t="s">
        <v>11</v>
      </c>
      <c r="F81">
        <v>25.524709999999999</v>
      </c>
      <c r="G81" t="str">
        <f t="shared" si="7"/>
        <v>aft</v>
      </c>
      <c r="H81" t="str">
        <f t="shared" si="8"/>
        <v>bef</v>
      </c>
      <c r="I81" t="str">
        <f t="shared" si="9"/>
        <v>POST</v>
      </c>
      <c r="J81" t="str">
        <f t="shared" si="10"/>
        <v>PRE</v>
      </c>
      <c r="K81" t="str">
        <f t="shared" si="6"/>
        <v>LOW</v>
      </c>
    </row>
    <row r="82" spans="1:11" x14ac:dyDescent="0.3">
      <c r="A82">
        <v>82</v>
      </c>
      <c r="B82">
        <v>80</v>
      </c>
      <c r="C82" t="s">
        <v>9</v>
      </c>
      <c r="D82" t="s">
        <v>14</v>
      </c>
      <c r="E82" t="s">
        <v>11</v>
      </c>
      <c r="F82">
        <v>26.486910000000002</v>
      </c>
      <c r="G82" t="str">
        <f t="shared" si="7"/>
        <v>aft</v>
      </c>
      <c r="H82" t="str">
        <f t="shared" si="8"/>
        <v>bef</v>
      </c>
      <c r="I82" t="str">
        <f t="shared" si="9"/>
        <v>POST</v>
      </c>
      <c r="J82" t="str">
        <f t="shared" si="10"/>
        <v>PRE</v>
      </c>
      <c r="K82" t="str">
        <f t="shared" si="6"/>
        <v>LOW</v>
      </c>
    </row>
    <row r="83" spans="1:11" x14ac:dyDescent="0.3">
      <c r="A83">
        <v>83</v>
      </c>
      <c r="B83">
        <v>81</v>
      </c>
      <c r="C83" t="s">
        <v>9</v>
      </c>
      <c r="D83" t="s">
        <v>14</v>
      </c>
      <c r="E83" t="s">
        <v>11</v>
      </c>
      <c r="F83">
        <v>26.744289999999999</v>
      </c>
      <c r="G83" t="str">
        <f t="shared" si="7"/>
        <v>aft</v>
      </c>
      <c r="H83" t="str">
        <f t="shared" si="8"/>
        <v>bef</v>
      </c>
      <c r="I83" t="str">
        <f t="shared" si="9"/>
        <v>POST</v>
      </c>
      <c r="J83" t="str">
        <f t="shared" si="10"/>
        <v>PRE</v>
      </c>
      <c r="K83" t="str">
        <f t="shared" si="6"/>
        <v>LOW</v>
      </c>
    </row>
    <row r="84" spans="1:11" x14ac:dyDescent="0.3">
      <c r="A84">
        <v>84</v>
      </c>
      <c r="B84">
        <v>82</v>
      </c>
      <c r="C84" t="s">
        <v>9</v>
      </c>
      <c r="D84" t="s">
        <v>14</v>
      </c>
      <c r="E84" t="s">
        <v>12</v>
      </c>
      <c r="F84">
        <v>27.782579999999999</v>
      </c>
      <c r="G84" t="str">
        <f t="shared" si="7"/>
        <v>aft</v>
      </c>
      <c r="H84" t="str">
        <f t="shared" si="8"/>
        <v>bef</v>
      </c>
      <c r="I84" t="str">
        <f t="shared" si="9"/>
        <v>POST</v>
      </c>
      <c r="J84" t="str">
        <f t="shared" si="10"/>
        <v>PRE</v>
      </c>
      <c r="K84" t="str">
        <f t="shared" si="6"/>
        <v>MOD</v>
      </c>
    </row>
    <row r="85" spans="1:11" x14ac:dyDescent="0.3">
      <c r="A85">
        <v>85</v>
      </c>
      <c r="B85">
        <v>84</v>
      </c>
      <c r="C85" t="s">
        <v>9</v>
      </c>
      <c r="D85" t="s">
        <v>14</v>
      </c>
      <c r="E85" t="s">
        <v>11</v>
      </c>
      <c r="F85">
        <v>26.719200000000001</v>
      </c>
      <c r="G85" t="str">
        <f t="shared" si="7"/>
        <v>aft</v>
      </c>
      <c r="H85" t="str">
        <f t="shared" si="8"/>
        <v>bef</v>
      </c>
      <c r="I85" t="str">
        <f t="shared" si="9"/>
        <v>POST</v>
      </c>
      <c r="J85" t="str">
        <f t="shared" si="10"/>
        <v>PRE</v>
      </c>
      <c r="K85" t="str">
        <f t="shared" si="6"/>
        <v>LOW</v>
      </c>
    </row>
    <row r="86" spans="1:11" x14ac:dyDescent="0.3">
      <c r="A86">
        <v>86</v>
      </c>
      <c r="B86">
        <v>90</v>
      </c>
      <c r="C86" t="s">
        <v>9</v>
      </c>
      <c r="D86" t="s">
        <v>14</v>
      </c>
      <c r="E86" t="s">
        <v>13</v>
      </c>
      <c r="F86">
        <v>30.747620000000001</v>
      </c>
      <c r="G86" t="str">
        <f t="shared" si="7"/>
        <v>aft</v>
      </c>
      <c r="H86" t="str">
        <f t="shared" si="8"/>
        <v>bef</v>
      </c>
      <c r="I86" t="str">
        <f t="shared" si="9"/>
        <v>POST</v>
      </c>
      <c r="J86" t="str">
        <f t="shared" si="10"/>
        <v>PRE</v>
      </c>
      <c r="K86" t="str">
        <f t="shared" si="6"/>
        <v>HIGH</v>
      </c>
    </row>
    <row r="87" spans="1:11" x14ac:dyDescent="0.3">
      <c r="A87">
        <v>87</v>
      </c>
      <c r="B87">
        <v>91</v>
      </c>
      <c r="C87" t="s">
        <v>9</v>
      </c>
      <c r="D87" t="s">
        <v>14</v>
      </c>
      <c r="E87" t="s">
        <v>13</v>
      </c>
      <c r="F87">
        <v>32.196800000000003</v>
      </c>
      <c r="G87" t="str">
        <f t="shared" si="7"/>
        <v>aft</v>
      </c>
      <c r="H87" t="str">
        <f t="shared" si="8"/>
        <v>bef</v>
      </c>
      <c r="I87" t="str">
        <f t="shared" si="9"/>
        <v>POST</v>
      </c>
      <c r="J87" t="str">
        <f t="shared" si="10"/>
        <v>PRE</v>
      </c>
      <c r="K87" t="str">
        <f t="shared" si="6"/>
        <v>HIGH</v>
      </c>
    </row>
    <row r="88" spans="1:11" x14ac:dyDescent="0.3">
      <c r="A88">
        <v>88</v>
      </c>
      <c r="B88">
        <v>92</v>
      </c>
      <c r="C88" t="s">
        <v>9</v>
      </c>
      <c r="D88" t="s">
        <v>14</v>
      </c>
      <c r="E88" t="s">
        <v>13</v>
      </c>
      <c r="F88">
        <v>32.948610000000002</v>
      </c>
      <c r="G88" t="str">
        <f t="shared" si="7"/>
        <v>aft</v>
      </c>
      <c r="H88" t="str">
        <f t="shared" si="8"/>
        <v>bef</v>
      </c>
      <c r="I88" t="str">
        <f t="shared" si="9"/>
        <v>POST</v>
      </c>
      <c r="J88" t="str">
        <f t="shared" si="10"/>
        <v>PRE</v>
      </c>
      <c r="K88" t="str">
        <f t="shared" si="6"/>
        <v>HIGH</v>
      </c>
    </row>
    <row r="89" spans="1:11" x14ac:dyDescent="0.3">
      <c r="A89">
        <v>89</v>
      </c>
      <c r="B89">
        <v>93</v>
      </c>
      <c r="C89" t="s">
        <v>9</v>
      </c>
      <c r="D89" t="s">
        <v>14</v>
      </c>
      <c r="E89" t="s">
        <v>13</v>
      </c>
      <c r="F89">
        <v>33.774479999999997</v>
      </c>
      <c r="G89" t="str">
        <f t="shared" si="7"/>
        <v>aft</v>
      </c>
      <c r="H89" t="str">
        <f t="shared" si="8"/>
        <v>bef</v>
      </c>
      <c r="I89" t="str">
        <f t="shared" si="9"/>
        <v>POST</v>
      </c>
      <c r="J89" t="str">
        <f t="shared" si="10"/>
        <v>PRE</v>
      </c>
      <c r="K89" t="str">
        <f t="shared" si="6"/>
        <v>HIGH</v>
      </c>
    </row>
    <row r="90" spans="1:11" x14ac:dyDescent="0.3">
      <c r="A90">
        <v>90</v>
      </c>
      <c r="B90">
        <v>95</v>
      </c>
      <c r="C90" t="s">
        <v>9</v>
      </c>
      <c r="D90" t="s">
        <v>14</v>
      </c>
      <c r="E90" t="s">
        <v>13</v>
      </c>
      <c r="F90">
        <v>33.137729999999998</v>
      </c>
      <c r="G90" t="str">
        <f t="shared" si="7"/>
        <v>aft</v>
      </c>
      <c r="H90" t="str">
        <f t="shared" si="8"/>
        <v>bef</v>
      </c>
      <c r="I90" t="str">
        <f t="shared" si="9"/>
        <v>POST</v>
      </c>
      <c r="J90" t="str">
        <f t="shared" si="10"/>
        <v>PRE</v>
      </c>
      <c r="K90" t="str">
        <f t="shared" si="6"/>
        <v>HIGH</v>
      </c>
    </row>
    <row r="91" spans="1:11" x14ac:dyDescent="0.3">
      <c r="A91">
        <v>91</v>
      </c>
      <c r="B91">
        <v>6</v>
      </c>
      <c r="C91" t="s">
        <v>15</v>
      </c>
      <c r="D91" t="s">
        <v>10</v>
      </c>
      <c r="E91" t="s">
        <v>11</v>
      </c>
      <c r="F91">
        <v>25.085339999999999</v>
      </c>
      <c r="G91" t="str">
        <f t="shared" si="7"/>
        <v>bef</v>
      </c>
      <c r="H91" t="str">
        <f t="shared" si="8"/>
        <v>aft</v>
      </c>
      <c r="I91" t="str">
        <f t="shared" si="9"/>
        <v>PRE</v>
      </c>
      <c r="J91" t="str">
        <f t="shared" si="10"/>
        <v>POST</v>
      </c>
      <c r="K91" t="str">
        <f t="shared" si="6"/>
        <v>LOW</v>
      </c>
    </row>
    <row r="92" spans="1:11" x14ac:dyDescent="0.3">
      <c r="A92">
        <v>92</v>
      </c>
      <c r="B92">
        <v>7</v>
      </c>
      <c r="C92" t="s">
        <v>15</v>
      </c>
      <c r="D92" t="s">
        <v>10</v>
      </c>
      <c r="E92" t="s">
        <v>11</v>
      </c>
      <c r="F92">
        <v>25.63345</v>
      </c>
      <c r="G92" t="str">
        <f t="shared" si="7"/>
        <v>bef</v>
      </c>
      <c r="H92" t="str">
        <f t="shared" si="8"/>
        <v>aft</v>
      </c>
      <c r="I92" t="str">
        <f t="shared" si="9"/>
        <v>PRE</v>
      </c>
      <c r="J92" t="str">
        <f t="shared" si="10"/>
        <v>POST</v>
      </c>
      <c r="K92" t="str">
        <f t="shared" si="6"/>
        <v>LOW</v>
      </c>
    </row>
    <row r="93" spans="1:11" x14ac:dyDescent="0.3">
      <c r="A93">
        <v>93</v>
      </c>
      <c r="B93">
        <v>8</v>
      </c>
      <c r="C93" t="s">
        <v>15</v>
      </c>
      <c r="D93" t="s">
        <v>10</v>
      </c>
      <c r="E93" t="s">
        <v>11</v>
      </c>
      <c r="F93">
        <v>23.700199999999999</v>
      </c>
      <c r="G93" t="str">
        <f t="shared" si="7"/>
        <v>bef</v>
      </c>
      <c r="H93" t="str">
        <f t="shared" si="8"/>
        <v>aft</v>
      </c>
      <c r="I93" t="str">
        <f t="shared" si="9"/>
        <v>PRE</v>
      </c>
      <c r="J93" t="str">
        <f t="shared" si="10"/>
        <v>POST</v>
      </c>
      <c r="K93" t="str">
        <f t="shared" si="6"/>
        <v>LOW</v>
      </c>
    </row>
    <row r="94" spans="1:11" x14ac:dyDescent="0.3">
      <c r="A94">
        <v>94</v>
      </c>
      <c r="B94">
        <v>9</v>
      </c>
      <c r="C94" t="s">
        <v>15</v>
      </c>
      <c r="D94" t="s">
        <v>10</v>
      </c>
      <c r="E94" t="s">
        <v>12</v>
      </c>
      <c r="F94">
        <v>26.49587</v>
      </c>
      <c r="G94" t="str">
        <f t="shared" si="7"/>
        <v>bef</v>
      </c>
      <c r="H94" t="str">
        <f t="shared" si="8"/>
        <v>aft</v>
      </c>
      <c r="I94" t="str">
        <f t="shared" si="9"/>
        <v>PRE</v>
      </c>
      <c r="J94" t="str">
        <f t="shared" si="10"/>
        <v>POST</v>
      </c>
      <c r="K94" t="str">
        <f t="shared" si="6"/>
        <v>MOD</v>
      </c>
    </row>
    <row r="95" spans="1:11" x14ac:dyDescent="0.3">
      <c r="A95">
        <v>95</v>
      </c>
      <c r="B95">
        <v>11</v>
      </c>
      <c r="C95" t="s">
        <v>15</v>
      </c>
      <c r="D95" t="s">
        <v>10</v>
      </c>
      <c r="E95" t="s">
        <v>12</v>
      </c>
      <c r="F95">
        <v>26.08774</v>
      </c>
      <c r="G95" t="str">
        <f t="shared" si="7"/>
        <v>bef</v>
      </c>
      <c r="H95" t="str">
        <f t="shared" si="8"/>
        <v>aft</v>
      </c>
      <c r="I95" t="str">
        <f t="shared" si="9"/>
        <v>PRE</v>
      </c>
      <c r="J95" t="str">
        <f t="shared" si="10"/>
        <v>POST</v>
      </c>
      <c r="K95" t="str">
        <f t="shared" si="6"/>
        <v>MOD</v>
      </c>
    </row>
    <row r="96" spans="1:11" x14ac:dyDescent="0.3">
      <c r="A96">
        <v>96</v>
      </c>
      <c r="B96">
        <v>13</v>
      </c>
      <c r="C96" t="s">
        <v>15</v>
      </c>
      <c r="D96" t="s">
        <v>10</v>
      </c>
      <c r="E96" t="s">
        <v>12</v>
      </c>
      <c r="F96">
        <v>26.937519999999999</v>
      </c>
      <c r="G96" t="str">
        <f t="shared" si="7"/>
        <v>bef</v>
      </c>
      <c r="H96" t="str">
        <f t="shared" si="8"/>
        <v>aft</v>
      </c>
      <c r="I96" t="str">
        <f t="shared" si="9"/>
        <v>PRE</v>
      </c>
      <c r="J96" t="str">
        <f t="shared" si="10"/>
        <v>POST</v>
      </c>
      <c r="K96" t="str">
        <f t="shared" si="6"/>
        <v>MOD</v>
      </c>
    </row>
    <row r="97" spans="1:11" x14ac:dyDescent="0.3">
      <c r="A97">
        <v>97</v>
      </c>
      <c r="B97">
        <v>14</v>
      </c>
      <c r="C97" t="s">
        <v>15</v>
      </c>
      <c r="D97" t="s">
        <v>10</v>
      </c>
      <c r="E97" t="s">
        <v>12</v>
      </c>
      <c r="F97">
        <v>27.526450000000001</v>
      </c>
      <c r="G97" t="str">
        <f t="shared" si="7"/>
        <v>bef</v>
      </c>
      <c r="H97" t="str">
        <f t="shared" si="8"/>
        <v>aft</v>
      </c>
      <c r="I97" t="str">
        <f t="shared" si="9"/>
        <v>PRE</v>
      </c>
      <c r="J97" t="str">
        <f t="shared" si="10"/>
        <v>POST</v>
      </c>
      <c r="K97" t="str">
        <f t="shared" ref="K97:K128" si="11">IF(E97="lo","LOW",IF(E97="md","MOD","HIGH"))</f>
        <v>MOD</v>
      </c>
    </row>
    <row r="98" spans="1:11" x14ac:dyDescent="0.3">
      <c r="A98">
        <v>98</v>
      </c>
      <c r="B98">
        <v>16</v>
      </c>
      <c r="C98" t="s">
        <v>15</v>
      </c>
      <c r="D98" t="s">
        <v>10</v>
      </c>
      <c r="E98" t="s">
        <v>12</v>
      </c>
      <c r="F98">
        <v>28.253229999999999</v>
      </c>
      <c r="G98" t="str">
        <f t="shared" si="7"/>
        <v>bef</v>
      </c>
      <c r="H98" t="str">
        <f t="shared" si="8"/>
        <v>aft</v>
      </c>
      <c r="I98" t="str">
        <f t="shared" si="9"/>
        <v>PRE</v>
      </c>
      <c r="J98" t="str">
        <f t="shared" si="10"/>
        <v>POST</v>
      </c>
      <c r="K98" t="str">
        <f t="shared" si="11"/>
        <v>MOD</v>
      </c>
    </row>
    <row r="99" spans="1:11" x14ac:dyDescent="0.3">
      <c r="A99">
        <v>99</v>
      </c>
      <c r="B99">
        <v>19</v>
      </c>
      <c r="C99" t="s">
        <v>15</v>
      </c>
      <c r="D99" t="s">
        <v>10</v>
      </c>
      <c r="E99" t="s">
        <v>12</v>
      </c>
      <c r="F99">
        <v>29.158439999999999</v>
      </c>
      <c r="G99" t="str">
        <f t="shared" si="7"/>
        <v>bef</v>
      </c>
      <c r="H99" t="str">
        <f t="shared" si="8"/>
        <v>aft</v>
      </c>
      <c r="I99" t="str">
        <f t="shared" si="9"/>
        <v>PRE</v>
      </c>
      <c r="J99" t="str">
        <f t="shared" si="10"/>
        <v>POST</v>
      </c>
      <c r="K99" t="str">
        <f t="shared" si="11"/>
        <v>MOD</v>
      </c>
    </row>
    <row r="100" spans="1:11" x14ac:dyDescent="0.3">
      <c r="A100">
        <v>100</v>
      </c>
      <c r="B100">
        <v>23</v>
      </c>
      <c r="C100" t="s">
        <v>15</v>
      </c>
      <c r="D100" t="s">
        <v>10</v>
      </c>
      <c r="E100" t="s">
        <v>13</v>
      </c>
      <c r="F100">
        <v>30.469200000000001</v>
      </c>
      <c r="G100" t="str">
        <f t="shared" si="7"/>
        <v>bef</v>
      </c>
      <c r="H100" t="str">
        <f t="shared" si="8"/>
        <v>aft</v>
      </c>
      <c r="I100" t="str">
        <f t="shared" si="9"/>
        <v>PRE</v>
      </c>
      <c r="J100" t="str">
        <f t="shared" si="10"/>
        <v>POST</v>
      </c>
      <c r="K100" t="str">
        <f t="shared" si="11"/>
        <v>HIGH</v>
      </c>
    </row>
    <row r="101" spans="1:11" x14ac:dyDescent="0.3">
      <c r="A101">
        <v>101</v>
      </c>
      <c r="B101">
        <v>24</v>
      </c>
      <c r="C101" t="s">
        <v>15</v>
      </c>
      <c r="D101" t="s">
        <v>10</v>
      </c>
      <c r="E101" t="s">
        <v>13</v>
      </c>
      <c r="F101">
        <v>30.607379999999999</v>
      </c>
      <c r="G101" t="str">
        <f t="shared" si="7"/>
        <v>bef</v>
      </c>
      <c r="H101" t="str">
        <f t="shared" si="8"/>
        <v>aft</v>
      </c>
      <c r="I101" t="str">
        <f t="shared" si="9"/>
        <v>PRE</v>
      </c>
      <c r="J101" t="str">
        <f t="shared" si="10"/>
        <v>POST</v>
      </c>
      <c r="K101" t="str">
        <f t="shared" si="11"/>
        <v>HIGH</v>
      </c>
    </row>
    <row r="102" spans="1:11" x14ac:dyDescent="0.3">
      <c r="A102">
        <v>102</v>
      </c>
      <c r="B102">
        <v>25</v>
      </c>
      <c r="C102" t="s">
        <v>15</v>
      </c>
      <c r="D102" t="s">
        <v>10</v>
      </c>
      <c r="E102" t="s">
        <v>13</v>
      </c>
      <c r="F102">
        <v>30.74156</v>
      </c>
      <c r="G102" t="str">
        <f t="shared" si="7"/>
        <v>bef</v>
      </c>
      <c r="H102" t="str">
        <f t="shared" si="8"/>
        <v>aft</v>
      </c>
      <c r="I102" t="str">
        <f t="shared" si="9"/>
        <v>PRE</v>
      </c>
      <c r="J102" t="str">
        <f t="shared" si="10"/>
        <v>POST</v>
      </c>
      <c r="K102" t="str">
        <f t="shared" si="11"/>
        <v>HIGH</v>
      </c>
    </row>
    <row r="103" spans="1:11" x14ac:dyDescent="0.3">
      <c r="A103">
        <v>103</v>
      </c>
      <c r="B103">
        <v>28</v>
      </c>
      <c r="C103" t="s">
        <v>15</v>
      </c>
      <c r="D103" t="s">
        <v>10</v>
      </c>
      <c r="E103" t="s">
        <v>12</v>
      </c>
      <c r="F103">
        <v>28.66864</v>
      </c>
      <c r="G103" t="str">
        <f t="shared" si="7"/>
        <v>bef</v>
      </c>
      <c r="H103" t="str">
        <f t="shared" si="8"/>
        <v>aft</v>
      </c>
      <c r="I103" t="str">
        <f t="shared" si="9"/>
        <v>PRE</v>
      </c>
      <c r="J103" t="str">
        <f t="shared" si="10"/>
        <v>POST</v>
      </c>
      <c r="K103" t="str">
        <f t="shared" si="11"/>
        <v>MOD</v>
      </c>
    </row>
    <row r="104" spans="1:11" x14ac:dyDescent="0.3">
      <c r="A104">
        <v>104</v>
      </c>
      <c r="B104">
        <v>32</v>
      </c>
      <c r="C104" t="s">
        <v>15</v>
      </c>
      <c r="D104" t="s">
        <v>10</v>
      </c>
      <c r="E104" t="s">
        <v>12</v>
      </c>
      <c r="F104">
        <v>27.069949999999999</v>
      </c>
      <c r="G104" t="str">
        <f t="shared" si="7"/>
        <v>bef</v>
      </c>
      <c r="H104" t="str">
        <f t="shared" si="8"/>
        <v>aft</v>
      </c>
      <c r="I104" t="str">
        <f t="shared" si="9"/>
        <v>PRE</v>
      </c>
      <c r="J104" t="str">
        <f t="shared" si="10"/>
        <v>POST</v>
      </c>
      <c r="K104" t="str">
        <f t="shared" si="11"/>
        <v>MOD</v>
      </c>
    </row>
    <row r="105" spans="1:11" x14ac:dyDescent="0.3">
      <c r="A105">
        <v>105</v>
      </c>
      <c r="B105">
        <v>33</v>
      </c>
      <c r="C105" t="s">
        <v>15</v>
      </c>
      <c r="D105" t="s">
        <v>10</v>
      </c>
      <c r="E105" t="s">
        <v>12</v>
      </c>
      <c r="F105">
        <v>26.707709999999999</v>
      </c>
      <c r="G105" t="str">
        <f t="shared" si="7"/>
        <v>bef</v>
      </c>
      <c r="H105" t="str">
        <f t="shared" si="8"/>
        <v>aft</v>
      </c>
      <c r="I105" t="str">
        <f t="shared" si="9"/>
        <v>PRE</v>
      </c>
      <c r="J105" t="str">
        <f t="shared" si="10"/>
        <v>POST</v>
      </c>
      <c r="K105" t="str">
        <f t="shared" si="11"/>
        <v>MOD</v>
      </c>
    </row>
    <row r="106" spans="1:11" x14ac:dyDescent="0.3">
      <c r="A106">
        <v>106</v>
      </c>
      <c r="B106">
        <v>36</v>
      </c>
      <c r="C106" t="s">
        <v>15</v>
      </c>
      <c r="D106" t="s">
        <v>10</v>
      </c>
      <c r="E106" t="s">
        <v>12</v>
      </c>
      <c r="F106">
        <v>26.971080000000001</v>
      </c>
      <c r="G106" t="str">
        <f t="shared" si="7"/>
        <v>bef</v>
      </c>
      <c r="H106" t="str">
        <f t="shared" si="8"/>
        <v>aft</v>
      </c>
      <c r="I106" t="str">
        <f t="shared" si="9"/>
        <v>PRE</v>
      </c>
      <c r="J106" t="str">
        <f t="shared" si="10"/>
        <v>POST</v>
      </c>
      <c r="K106" t="str">
        <f t="shared" si="11"/>
        <v>MOD</v>
      </c>
    </row>
    <row r="107" spans="1:11" x14ac:dyDescent="0.3">
      <c r="A107">
        <v>107</v>
      </c>
      <c r="B107">
        <v>38</v>
      </c>
      <c r="C107" t="s">
        <v>15</v>
      </c>
      <c r="D107" t="s">
        <v>10</v>
      </c>
      <c r="E107" t="s">
        <v>11</v>
      </c>
      <c r="F107">
        <v>25.663640000000001</v>
      </c>
      <c r="G107" t="str">
        <f t="shared" si="7"/>
        <v>bef</v>
      </c>
      <c r="H107" t="str">
        <f t="shared" si="8"/>
        <v>aft</v>
      </c>
      <c r="I107" t="str">
        <f t="shared" si="9"/>
        <v>PRE</v>
      </c>
      <c r="J107" t="str">
        <f t="shared" si="10"/>
        <v>POST</v>
      </c>
      <c r="K107" t="str">
        <f t="shared" si="11"/>
        <v>LOW</v>
      </c>
    </row>
    <row r="108" spans="1:11" x14ac:dyDescent="0.3">
      <c r="A108">
        <v>108</v>
      </c>
      <c r="B108">
        <v>40</v>
      </c>
      <c r="C108" t="s">
        <v>15</v>
      </c>
      <c r="D108" t="s">
        <v>10</v>
      </c>
      <c r="E108" t="s">
        <v>11</v>
      </c>
      <c r="F108">
        <v>25.089510000000001</v>
      </c>
      <c r="G108" t="str">
        <f t="shared" si="7"/>
        <v>bef</v>
      </c>
      <c r="H108" t="str">
        <f t="shared" si="8"/>
        <v>aft</v>
      </c>
      <c r="I108" t="str">
        <f t="shared" si="9"/>
        <v>PRE</v>
      </c>
      <c r="J108" t="str">
        <f t="shared" si="10"/>
        <v>POST</v>
      </c>
      <c r="K108" t="str">
        <f t="shared" si="11"/>
        <v>LOW</v>
      </c>
    </row>
    <row r="109" spans="1:11" x14ac:dyDescent="0.3">
      <c r="A109">
        <v>109</v>
      </c>
      <c r="B109">
        <v>41</v>
      </c>
      <c r="C109" t="s">
        <v>15</v>
      </c>
      <c r="D109" t="s">
        <v>10</v>
      </c>
      <c r="E109" t="s">
        <v>11</v>
      </c>
      <c r="F109">
        <v>25.556149999999999</v>
      </c>
      <c r="G109" t="str">
        <f t="shared" si="7"/>
        <v>bef</v>
      </c>
      <c r="H109" t="str">
        <f t="shared" si="8"/>
        <v>aft</v>
      </c>
      <c r="I109" t="str">
        <f t="shared" si="9"/>
        <v>PRE</v>
      </c>
      <c r="J109" t="str">
        <f t="shared" si="10"/>
        <v>POST</v>
      </c>
      <c r="K109" t="str">
        <f t="shared" si="11"/>
        <v>LOW</v>
      </c>
    </row>
    <row r="110" spans="1:11" x14ac:dyDescent="0.3">
      <c r="A110">
        <v>110</v>
      </c>
      <c r="B110">
        <v>44</v>
      </c>
      <c r="C110" t="s">
        <v>15</v>
      </c>
      <c r="D110" t="s">
        <v>10</v>
      </c>
      <c r="E110" t="s">
        <v>11</v>
      </c>
      <c r="F110">
        <v>24.046189999999999</v>
      </c>
      <c r="G110" t="str">
        <f t="shared" si="7"/>
        <v>bef</v>
      </c>
      <c r="H110" t="str">
        <f t="shared" si="8"/>
        <v>aft</v>
      </c>
      <c r="I110" t="str">
        <f t="shared" si="9"/>
        <v>PRE</v>
      </c>
      <c r="J110" t="str">
        <f t="shared" si="10"/>
        <v>POST</v>
      </c>
      <c r="K110" t="str">
        <f t="shared" si="11"/>
        <v>LOW</v>
      </c>
    </row>
    <row r="111" spans="1:11" x14ac:dyDescent="0.3">
      <c r="A111">
        <v>111</v>
      </c>
      <c r="B111">
        <v>46</v>
      </c>
      <c r="C111" t="s">
        <v>15</v>
      </c>
      <c r="D111" t="s">
        <v>10</v>
      </c>
      <c r="E111" t="s">
        <v>11</v>
      </c>
      <c r="F111">
        <v>22.519169999999999</v>
      </c>
      <c r="G111" t="str">
        <f t="shared" si="7"/>
        <v>bef</v>
      </c>
      <c r="H111" t="str">
        <f t="shared" si="8"/>
        <v>aft</v>
      </c>
      <c r="I111" t="str">
        <f t="shared" si="9"/>
        <v>PRE</v>
      </c>
      <c r="J111" t="str">
        <f t="shared" si="10"/>
        <v>POST</v>
      </c>
      <c r="K111" t="str">
        <f t="shared" si="11"/>
        <v>LOW</v>
      </c>
    </row>
    <row r="112" spans="1:11" x14ac:dyDescent="0.3">
      <c r="A112">
        <v>112</v>
      </c>
      <c r="B112">
        <v>47</v>
      </c>
      <c r="C112" t="s">
        <v>15</v>
      </c>
      <c r="D112" t="s">
        <v>10</v>
      </c>
      <c r="E112" t="s">
        <v>11</v>
      </c>
      <c r="F112">
        <v>23.50788</v>
      </c>
      <c r="G112" t="str">
        <f t="shared" si="7"/>
        <v>bef</v>
      </c>
      <c r="H112" t="str">
        <f t="shared" si="8"/>
        <v>aft</v>
      </c>
      <c r="I112" t="str">
        <f t="shared" si="9"/>
        <v>PRE</v>
      </c>
      <c r="J112" t="str">
        <f t="shared" si="10"/>
        <v>POST</v>
      </c>
      <c r="K112" t="str">
        <f t="shared" si="11"/>
        <v>LOW</v>
      </c>
    </row>
    <row r="113" spans="1:11" x14ac:dyDescent="0.3">
      <c r="A113">
        <v>113</v>
      </c>
      <c r="B113">
        <v>50</v>
      </c>
      <c r="C113" t="s">
        <v>15</v>
      </c>
      <c r="D113" t="s">
        <v>10</v>
      </c>
      <c r="E113" t="s">
        <v>12</v>
      </c>
      <c r="F113">
        <v>25.978680000000001</v>
      </c>
      <c r="G113" t="str">
        <f t="shared" si="7"/>
        <v>bef</v>
      </c>
      <c r="H113" t="str">
        <f t="shared" si="8"/>
        <v>aft</v>
      </c>
      <c r="I113" t="str">
        <f t="shared" si="9"/>
        <v>PRE</v>
      </c>
      <c r="J113" t="str">
        <f t="shared" si="10"/>
        <v>POST</v>
      </c>
      <c r="K113" t="str">
        <f t="shared" si="11"/>
        <v>MOD</v>
      </c>
    </row>
    <row r="114" spans="1:11" x14ac:dyDescent="0.3">
      <c r="A114">
        <v>114</v>
      </c>
      <c r="B114">
        <v>51</v>
      </c>
      <c r="C114" t="s">
        <v>15</v>
      </c>
      <c r="D114" t="s">
        <v>10</v>
      </c>
      <c r="E114" t="s">
        <v>12</v>
      </c>
      <c r="F114">
        <v>26.421240000000001</v>
      </c>
      <c r="G114" t="str">
        <f t="shared" si="7"/>
        <v>bef</v>
      </c>
      <c r="H114" t="str">
        <f t="shared" si="8"/>
        <v>aft</v>
      </c>
      <c r="I114" t="str">
        <f t="shared" si="9"/>
        <v>PRE</v>
      </c>
      <c r="J114" t="str">
        <f t="shared" si="10"/>
        <v>POST</v>
      </c>
      <c r="K114" t="str">
        <f t="shared" si="11"/>
        <v>MOD</v>
      </c>
    </row>
    <row r="115" spans="1:11" x14ac:dyDescent="0.3">
      <c r="A115">
        <v>115</v>
      </c>
      <c r="B115">
        <v>52</v>
      </c>
      <c r="C115" t="s">
        <v>15</v>
      </c>
      <c r="D115" t="s">
        <v>10</v>
      </c>
      <c r="E115" t="s">
        <v>12</v>
      </c>
      <c r="F115">
        <v>25.90737</v>
      </c>
      <c r="G115" t="str">
        <f t="shared" si="7"/>
        <v>bef</v>
      </c>
      <c r="H115" t="str">
        <f t="shared" si="8"/>
        <v>aft</v>
      </c>
      <c r="I115" t="str">
        <f t="shared" si="9"/>
        <v>PRE</v>
      </c>
      <c r="J115" t="str">
        <f t="shared" si="10"/>
        <v>POST</v>
      </c>
      <c r="K115" t="str">
        <f t="shared" si="11"/>
        <v>MOD</v>
      </c>
    </row>
    <row r="116" spans="1:11" x14ac:dyDescent="0.3">
      <c r="A116">
        <v>116</v>
      </c>
      <c r="B116">
        <v>55</v>
      </c>
      <c r="C116" t="s">
        <v>15</v>
      </c>
      <c r="D116" t="s">
        <v>10</v>
      </c>
      <c r="E116" t="s">
        <v>11</v>
      </c>
      <c r="F116">
        <v>25.383939999999999</v>
      </c>
      <c r="G116" t="str">
        <f t="shared" si="7"/>
        <v>bef</v>
      </c>
      <c r="H116" t="str">
        <f t="shared" si="8"/>
        <v>aft</v>
      </c>
      <c r="I116" t="str">
        <f t="shared" si="9"/>
        <v>PRE</v>
      </c>
      <c r="J116" t="str">
        <f t="shared" si="10"/>
        <v>POST</v>
      </c>
      <c r="K116" t="str">
        <f t="shared" si="11"/>
        <v>LOW</v>
      </c>
    </row>
    <row r="117" spans="1:11" x14ac:dyDescent="0.3">
      <c r="A117">
        <v>117</v>
      </c>
      <c r="B117">
        <v>60</v>
      </c>
      <c r="C117" t="s">
        <v>15</v>
      </c>
      <c r="D117" t="s">
        <v>10</v>
      </c>
      <c r="E117" t="s">
        <v>11</v>
      </c>
      <c r="F117">
        <v>23.203279999999999</v>
      </c>
      <c r="G117" t="str">
        <f t="shared" si="7"/>
        <v>bef</v>
      </c>
      <c r="H117" t="str">
        <f t="shared" si="8"/>
        <v>aft</v>
      </c>
      <c r="I117" t="str">
        <f t="shared" si="9"/>
        <v>PRE</v>
      </c>
      <c r="J117" t="str">
        <f t="shared" si="10"/>
        <v>POST</v>
      </c>
      <c r="K117" t="str">
        <f t="shared" si="11"/>
        <v>LOW</v>
      </c>
    </row>
    <row r="118" spans="1:11" x14ac:dyDescent="0.3">
      <c r="A118">
        <v>118</v>
      </c>
      <c r="B118">
        <v>63</v>
      </c>
      <c r="C118" t="s">
        <v>15</v>
      </c>
      <c r="D118" t="s">
        <v>10</v>
      </c>
      <c r="E118" t="s">
        <v>11</v>
      </c>
      <c r="F118">
        <v>24.27561</v>
      </c>
      <c r="G118" t="str">
        <f t="shared" si="7"/>
        <v>bef</v>
      </c>
      <c r="H118" t="str">
        <f t="shared" si="8"/>
        <v>aft</v>
      </c>
      <c r="I118" t="str">
        <f t="shared" si="9"/>
        <v>PRE</v>
      </c>
      <c r="J118" t="str">
        <f t="shared" si="10"/>
        <v>POST</v>
      </c>
      <c r="K118" t="str">
        <f t="shared" si="11"/>
        <v>LOW</v>
      </c>
    </row>
    <row r="119" spans="1:11" x14ac:dyDescent="0.3">
      <c r="A119">
        <v>119</v>
      </c>
      <c r="B119">
        <v>64</v>
      </c>
      <c r="C119" t="s">
        <v>15</v>
      </c>
      <c r="D119" t="s">
        <v>10</v>
      </c>
      <c r="E119" t="s">
        <v>11</v>
      </c>
      <c r="F119">
        <v>22.042249999999999</v>
      </c>
      <c r="G119" t="str">
        <f t="shared" si="7"/>
        <v>bef</v>
      </c>
      <c r="H119" t="str">
        <f t="shared" si="8"/>
        <v>aft</v>
      </c>
      <c r="I119" t="str">
        <f t="shared" si="9"/>
        <v>PRE</v>
      </c>
      <c r="J119" t="str">
        <f t="shared" si="10"/>
        <v>POST</v>
      </c>
      <c r="K119" t="str">
        <f t="shared" si="11"/>
        <v>LOW</v>
      </c>
    </row>
    <row r="120" spans="1:11" x14ac:dyDescent="0.3">
      <c r="A120">
        <v>120</v>
      </c>
      <c r="B120">
        <v>65</v>
      </c>
      <c r="C120" t="s">
        <v>15</v>
      </c>
      <c r="D120" t="s">
        <v>10</v>
      </c>
      <c r="E120" t="s">
        <v>11</v>
      </c>
      <c r="F120">
        <v>22.39545</v>
      </c>
      <c r="G120" t="str">
        <f t="shared" si="7"/>
        <v>bef</v>
      </c>
      <c r="H120" t="str">
        <f t="shared" si="8"/>
        <v>aft</v>
      </c>
      <c r="I120" t="str">
        <f t="shared" si="9"/>
        <v>PRE</v>
      </c>
      <c r="J120" t="str">
        <f t="shared" si="10"/>
        <v>POST</v>
      </c>
      <c r="K120" t="str">
        <f t="shared" si="11"/>
        <v>LOW</v>
      </c>
    </row>
    <row r="121" spans="1:11" x14ac:dyDescent="0.3">
      <c r="A121">
        <v>121</v>
      </c>
      <c r="B121">
        <v>66</v>
      </c>
      <c r="C121" t="s">
        <v>15</v>
      </c>
      <c r="D121" t="s">
        <v>10</v>
      </c>
      <c r="E121" t="s">
        <v>11</v>
      </c>
      <c r="F121">
        <v>23.445319999999999</v>
      </c>
      <c r="G121" t="str">
        <f t="shared" si="7"/>
        <v>bef</v>
      </c>
      <c r="H121" t="str">
        <f t="shared" si="8"/>
        <v>aft</v>
      </c>
      <c r="I121" t="str">
        <f t="shared" si="9"/>
        <v>PRE</v>
      </c>
      <c r="J121" t="str">
        <f t="shared" si="10"/>
        <v>POST</v>
      </c>
      <c r="K121" t="str">
        <f t="shared" si="11"/>
        <v>LOW</v>
      </c>
    </row>
    <row r="122" spans="1:11" x14ac:dyDescent="0.3">
      <c r="A122">
        <v>122</v>
      </c>
      <c r="B122">
        <v>67</v>
      </c>
      <c r="C122" t="s">
        <v>15</v>
      </c>
      <c r="D122" t="s">
        <v>10</v>
      </c>
      <c r="E122" t="s">
        <v>11</v>
      </c>
      <c r="F122">
        <v>25.025320000000001</v>
      </c>
      <c r="G122" t="str">
        <f t="shared" si="7"/>
        <v>bef</v>
      </c>
      <c r="H122" t="str">
        <f t="shared" si="8"/>
        <v>aft</v>
      </c>
      <c r="I122" t="str">
        <f t="shared" si="9"/>
        <v>PRE</v>
      </c>
      <c r="J122" t="str">
        <f t="shared" si="10"/>
        <v>POST</v>
      </c>
      <c r="K122" t="str">
        <f t="shared" si="11"/>
        <v>LOW</v>
      </c>
    </row>
    <row r="123" spans="1:11" x14ac:dyDescent="0.3">
      <c r="A123">
        <v>123</v>
      </c>
      <c r="B123">
        <v>68</v>
      </c>
      <c r="C123" t="s">
        <v>15</v>
      </c>
      <c r="D123" t="s">
        <v>10</v>
      </c>
      <c r="E123" t="s">
        <v>12</v>
      </c>
      <c r="F123">
        <v>26.042940000000002</v>
      </c>
      <c r="G123" t="str">
        <f t="shared" si="7"/>
        <v>bef</v>
      </c>
      <c r="H123" t="str">
        <f t="shared" si="8"/>
        <v>aft</v>
      </c>
      <c r="I123" t="str">
        <f t="shared" si="9"/>
        <v>PRE</v>
      </c>
      <c r="J123" t="str">
        <f t="shared" si="10"/>
        <v>POST</v>
      </c>
      <c r="K123" t="str">
        <f t="shared" si="11"/>
        <v>MOD</v>
      </c>
    </row>
    <row r="124" spans="1:11" x14ac:dyDescent="0.3">
      <c r="A124">
        <v>124</v>
      </c>
      <c r="B124">
        <v>70</v>
      </c>
      <c r="C124" t="s">
        <v>15</v>
      </c>
      <c r="D124" t="s">
        <v>10</v>
      </c>
      <c r="E124" t="s">
        <v>11</v>
      </c>
      <c r="F124">
        <v>25.040970000000002</v>
      </c>
      <c r="G124" t="str">
        <f t="shared" si="7"/>
        <v>bef</v>
      </c>
      <c r="H124" t="str">
        <f t="shared" si="8"/>
        <v>aft</v>
      </c>
      <c r="I124" t="str">
        <f t="shared" si="9"/>
        <v>PRE</v>
      </c>
      <c r="J124" t="str">
        <f t="shared" si="10"/>
        <v>POST</v>
      </c>
      <c r="K124" t="str">
        <f t="shared" si="11"/>
        <v>LOW</v>
      </c>
    </row>
    <row r="125" spans="1:11" x14ac:dyDescent="0.3">
      <c r="A125">
        <v>125</v>
      </c>
      <c r="B125">
        <v>71</v>
      </c>
      <c r="C125" t="s">
        <v>15</v>
      </c>
      <c r="D125" t="s">
        <v>10</v>
      </c>
      <c r="E125" t="s">
        <v>11</v>
      </c>
      <c r="F125">
        <v>25.357099999999999</v>
      </c>
      <c r="G125" t="str">
        <f t="shared" si="7"/>
        <v>bef</v>
      </c>
      <c r="H125" t="str">
        <f t="shared" si="8"/>
        <v>aft</v>
      </c>
      <c r="I125" t="str">
        <f t="shared" si="9"/>
        <v>PRE</v>
      </c>
      <c r="J125" t="str">
        <f t="shared" si="10"/>
        <v>POST</v>
      </c>
      <c r="K125" t="str">
        <f t="shared" si="11"/>
        <v>LOW</v>
      </c>
    </row>
    <row r="126" spans="1:11" x14ac:dyDescent="0.3">
      <c r="A126">
        <v>126</v>
      </c>
      <c r="B126">
        <v>73</v>
      </c>
      <c r="C126" t="s">
        <v>15</v>
      </c>
      <c r="D126" t="s">
        <v>10</v>
      </c>
      <c r="E126" t="s">
        <v>12</v>
      </c>
      <c r="F126">
        <v>26.222719999999999</v>
      </c>
      <c r="G126" t="str">
        <f t="shared" si="7"/>
        <v>bef</v>
      </c>
      <c r="H126" t="str">
        <f t="shared" si="8"/>
        <v>aft</v>
      </c>
      <c r="I126" t="str">
        <f t="shared" si="9"/>
        <v>PRE</v>
      </c>
      <c r="J126" t="str">
        <f t="shared" si="10"/>
        <v>POST</v>
      </c>
      <c r="K126" t="str">
        <f t="shared" si="11"/>
        <v>MOD</v>
      </c>
    </row>
    <row r="127" spans="1:11" x14ac:dyDescent="0.3">
      <c r="A127">
        <v>127</v>
      </c>
      <c r="B127">
        <v>80</v>
      </c>
      <c r="C127" t="s">
        <v>15</v>
      </c>
      <c r="D127" t="s">
        <v>10</v>
      </c>
      <c r="E127" t="s">
        <v>12</v>
      </c>
      <c r="F127">
        <v>26.292259999999999</v>
      </c>
      <c r="G127" t="str">
        <f t="shared" si="7"/>
        <v>bef</v>
      </c>
      <c r="H127" t="str">
        <f t="shared" si="8"/>
        <v>aft</v>
      </c>
      <c r="I127" t="str">
        <f t="shared" si="9"/>
        <v>PRE</v>
      </c>
      <c r="J127" t="str">
        <f t="shared" si="10"/>
        <v>POST</v>
      </c>
      <c r="K127" t="str">
        <f t="shared" si="11"/>
        <v>MOD</v>
      </c>
    </row>
    <row r="128" spans="1:11" x14ac:dyDescent="0.3">
      <c r="A128">
        <v>128</v>
      </c>
      <c r="B128">
        <v>81</v>
      </c>
      <c r="C128" t="s">
        <v>15</v>
      </c>
      <c r="D128" t="s">
        <v>10</v>
      </c>
      <c r="E128" t="s">
        <v>12</v>
      </c>
      <c r="F128">
        <v>26.88693</v>
      </c>
      <c r="G128" t="str">
        <f t="shared" si="7"/>
        <v>bef</v>
      </c>
      <c r="H128" t="str">
        <f t="shared" si="8"/>
        <v>aft</v>
      </c>
      <c r="I128" t="str">
        <f t="shared" si="9"/>
        <v>PRE</v>
      </c>
      <c r="J128" t="str">
        <f t="shared" si="10"/>
        <v>POST</v>
      </c>
      <c r="K128" t="str">
        <f t="shared" si="11"/>
        <v>MOD</v>
      </c>
    </row>
    <row r="129" spans="1:11" x14ac:dyDescent="0.3">
      <c r="A129">
        <v>129</v>
      </c>
      <c r="B129">
        <v>82</v>
      </c>
      <c r="C129" t="s">
        <v>15</v>
      </c>
      <c r="D129" t="s">
        <v>10</v>
      </c>
      <c r="E129" t="s">
        <v>12</v>
      </c>
      <c r="F129">
        <v>27.220690000000001</v>
      </c>
      <c r="G129" t="str">
        <f t="shared" si="7"/>
        <v>bef</v>
      </c>
      <c r="H129" t="str">
        <f t="shared" si="8"/>
        <v>aft</v>
      </c>
      <c r="I129" t="str">
        <f t="shared" si="9"/>
        <v>PRE</v>
      </c>
      <c r="J129" t="str">
        <f t="shared" si="10"/>
        <v>POST</v>
      </c>
      <c r="K129" t="str">
        <f t="shared" ref="K129:K160" si="12">IF(E129="lo","LOW",IF(E129="md","MOD","HIGH"))</f>
        <v>MOD</v>
      </c>
    </row>
    <row r="130" spans="1:11" x14ac:dyDescent="0.3">
      <c r="A130">
        <v>130</v>
      </c>
      <c r="B130">
        <v>84</v>
      </c>
      <c r="C130" t="s">
        <v>15</v>
      </c>
      <c r="D130" t="s">
        <v>10</v>
      </c>
      <c r="E130" t="s">
        <v>12</v>
      </c>
      <c r="F130">
        <v>26.607379999999999</v>
      </c>
      <c r="G130" t="str">
        <f t="shared" ref="G130:G180" si="13">RIGHT(C130,3)</f>
        <v>bef</v>
      </c>
      <c r="H130" t="str">
        <f t="shared" ref="H130:H180" si="14">RIGHT(D130,3)</f>
        <v>aft</v>
      </c>
      <c r="I130" t="str">
        <f t="shared" ref="I130:I180" si="15">IF(G130="aft","POST","PRE")</f>
        <v>PRE</v>
      </c>
      <c r="J130" t="str">
        <f t="shared" ref="J130:J180" si="16">IF(H130="aft","POST","PRE")</f>
        <v>POST</v>
      </c>
      <c r="K130" t="str">
        <f t="shared" si="12"/>
        <v>MOD</v>
      </c>
    </row>
    <row r="131" spans="1:11" x14ac:dyDescent="0.3">
      <c r="A131">
        <v>131</v>
      </c>
      <c r="B131">
        <v>90</v>
      </c>
      <c r="C131" t="s">
        <v>15</v>
      </c>
      <c r="D131" t="s">
        <v>10</v>
      </c>
      <c r="E131" t="s">
        <v>13</v>
      </c>
      <c r="F131">
        <v>30.434100000000001</v>
      </c>
      <c r="G131" t="str">
        <f t="shared" si="13"/>
        <v>bef</v>
      </c>
      <c r="H131" t="str">
        <f t="shared" si="14"/>
        <v>aft</v>
      </c>
      <c r="I131" t="str">
        <f t="shared" si="15"/>
        <v>PRE</v>
      </c>
      <c r="J131" t="str">
        <f t="shared" si="16"/>
        <v>POST</v>
      </c>
      <c r="K131" t="str">
        <f t="shared" si="12"/>
        <v>HIGH</v>
      </c>
    </row>
    <row r="132" spans="1:11" x14ac:dyDescent="0.3">
      <c r="A132">
        <v>132</v>
      </c>
      <c r="B132">
        <v>91</v>
      </c>
      <c r="C132" t="s">
        <v>15</v>
      </c>
      <c r="D132" t="s">
        <v>10</v>
      </c>
      <c r="E132" t="s">
        <v>13</v>
      </c>
      <c r="F132">
        <v>32.096040000000002</v>
      </c>
      <c r="G132" t="str">
        <f t="shared" si="13"/>
        <v>bef</v>
      </c>
      <c r="H132" t="str">
        <f t="shared" si="14"/>
        <v>aft</v>
      </c>
      <c r="I132" t="str">
        <f t="shared" si="15"/>
        <v>PRE</v>
      </c>
      <c r="J132" t="str">
        <f t="shared" si="16"/>
        <v>POST</v>
      </c>
      <c r="K132" t="str">
        <f t="shared" si="12"/>
        <v>HIGH</v>
      </c>
    </row>
    <row r="133" spans="1:11" x14ac:dyDescent="0.3">
      <c r="A133">
        <v>133</v>
      </c>
      <c r="B133">
        <v>92</v>
      </c>
      <c r="C133" t="s">
        <v>15</v>
      </c>
      <c r="D133" t="s">
        <v>10</v>
      </c>
      <c r="E133" t="s">
        <v>13</v>
      </c>
      <c r="F133">
        <v>32.957810000000002</v>
      </c>
      <c r="G133" t="str">
        <f t="shared" si="13"/>
        <v>bef</v>
      </c>
      <c r="H133" t="str">
        <f t="shared" si="14"/>
        <v>aft</v>
      </c>
      <c r="I133" t="str">
        <f t="shared" si="15"/>
        <v>PRE</v>
      </c>
      <c r="J133" t="str">
        <f t="shared" si="16"/>
        <v>POST</v>
      </c>
      <c r="K133" t="str">
        <f t="shared" si="12"/>
        <v>HIGH</v>
      </c>
    </row>
    <row r="134" spans="1:11" x14ac:dyDescent="0.3">
      <c r="A134">
        <v>134</v>
      </c>
      <c r="B134">
        <v>93</v>
      </c>
      <c r="C134" t="s">
        <v>15</v>
      </c>
      <c r="D134" t="s">
        <v>10</v>
      </c>
      <c r="E134" t="s">
        <v>13</v>
      </c>
      <c r="F134">
        <v>33.707050000000002</v>
      </c>
      <c r="G134" t="str">
        <f t="shared" si="13"/>
        <v>bef</v>
      </c>
      <c r="H134" t="str">
        <f t="shared" si="14"/>
        <v>aft</v>
      </c>
      <c r="I134" t="str">
        <f t="shared" si="15"/>
        <v>PRE</v>
      </c>
      <c r="J134" t="str">
        <f t="shared" si="16"/>
        <v>POST</v>
      </c>
      <c r="K134" t="str">
        <f t="shared" si="12"/>
        <v>HIGH</v>
      </c>
    </row>
    <row r="135" spans="1:11" x14ac:dyDescent="0.3">
      <c r="A135">
        <v>135</v>
      </c>
      <c r="B135">
        <v>95</v>
      </c>
      <c r="C135" t="s">
        <v>15</v>
      </c>
      <c r="D135" t="s">
        <v>10</v>
      </c>
      <c r="E135" t="s">
        <v>13</v>
      </c>
      <c r="F135">
        <v>33.131410000000002</v>
      </c>
      <c r="G135" t="str">
        <f t="shared" si="13"/>
        <v>bef</v>
      </c>
      <c r="H135" t="str">
        <f t="shared" si="14"/>
        <v>aft</v>
      </c>
      <c r="I135" t="str">
        <f t="shared" si="15"/>
        <v>PRE</v>
      </c>
      <c r="J135" t="str">
        <f t="shared" si="16"/>
        <v>POST</v>
      </c>
      <c r="K135" t="str">
        <f t="shared" si="12"/>
        <v>HIGH</v>
      </c>
    </row>
    <row r="136" spans="1:11" x14ac:dyDescent="0.3">
      <c r="A136">
        <v>136</v>
      </c>
      <c r="B136">
        <v>6</v>
      </c>
      <c r="C136" t="s">
        <v>15</v>
      </c>
      <c r="D136" t="s">
        <v>14</v>
      </c>
      <c r="E136" t="s">
        <v>11</v>
      </c>
      <c r="F136">
        <v>24.91075</v>
      </c>
      <c r="G136" t="str">
        <f t="shared" si="13"/>
        <v>bef</v>
      </c>
      <c r="H136" t="str">
        <f t="shared" si="14"/>
        <v>bef</v>
      </c>
      <c r="I136" t="str">
        <f t="shared" si="15"/>
        <v>PRE</v>
      </c>
      <c r="J136" t="str">
        <f t="shared" si="16"/>
        <v>PRE</v>
      </c>
      <c r="K136" t="str">
        <f t="shared" si="12"/>
        <v>LOW</v>
      </c>
    </row>
    <row r="137" spans="1:11" x14ac:dyDescent="0.3">
      <c r="A137">
        <v>137</v>
      </c>
      <c r="B137">
        <v>7</v>
      </c>
      <c r="C137" t="s">
        <v>15</v>
      </c>
      <c r="D137" t="s">
        <v>14</v>
      </c>
      <c r="E137" t="s">
        <v>11</v>
      </c>
      <c r="F137">
        <v>25.104299999999999</v>
      </c>
      <c r="G137" t="str">
        <f t="shared" si="13"/>
        <v>bef</v>
      </c>
      <c r="H137" t="str">
        <f t="shared" si="14"/>
        <v>bef</v>
      </c>
      <c r="I137" t="str">
        <f t="shared" si="15"/>
        <v>PRE</v>
      </c>
      <c r="J137" t="str">
        <f t="shared" si="16"/>
        <v>PRE</v>
      </c>
      <c r="K137" t="str">
        <f t="shared" si="12"/>
        <v>LOW</v>
      </c>
    </row>
    <row r="138" spans="1:11" x14ac:dyDescent="0.3">
      <c r="A138">
        <v>138</v>
      </c>
      <c r="B138">
        <v>8</v>
      </c>
      <c r="C138" t="s">
        <v>15</v>
      </c>
      <c r="D138" t="s">
        <v>14</v>
      </c>
      <c r="E138" t="s">
        <v>11</v>
      </c>
      <c r="F138">
        <v>23.31382</v>
      </c>
      <c r="G138" t="str">
        <f t="shared" si="13"/>
        <v>bef</v>
      </c>
      <c r="H138" t="str">
        <f t="shared" si="14"/>
        <v>bef</v>
      </c>
      <c r="I138" t="str">
        <f t="shared" si="15"/>
        <v>PRE</v>
      </c>
      <c r="J138" t="str">
        <f t="shared" si="16"/>
        <v>PRE</v>
      </c>
      <c r="K138" t="str">
        <f t="shared" si="12"/>
        <v>LOW</v>
      </c>
    </row>
    <row r="139" spans="1:11" x14ac:dyDescent="0.3">
      <c r="A139">
        <v>139</v>
      </c>
      <c r="B139">
        <v>9</v>
      </c>
      <c r="C139" t="s">
        <v>15</v>
      </c>
      <c r="D139" t="s">
        <v>14</v>
      </c>
      <c r="E139" t="s">
        <v>11</v>
      </c>
      <c r="F139">
        <v>26.108750000000001</v>
      </c>
      <c r="G139" t="str">
        <f t="shared" si="13"/>
        <v>bef</v>
      </c>
      <c r="H139" t="str">
        <f t="shared" si="14"/>
        <v>bef</v>
      </c>
      <c r="I139" t="str">
        <f t="shared" si="15"/>
        <v>PRE</v>
      </c>
      <c r="J139" t="str">
        <f t="shared" si="16"/>
        <v>PRE</v>
      </c>
      <c r="K139" t="str">
        <f t="shared" si="12"/>
        <v>LOW</v>
      </c>
    </row>
    <row r="140" spans="1:11" x14ac:dyDescent="0.3">
      <c r="A140">
        <v>140</v>
      </c>
      <c r="B140">
        <v>11</v>
      </c>
      <c r="C140" t="s">
        <v>15</v>
      </c>
      <c r="D140" t="s">
        <v>14</v>
      </c>
      <c r="E140" t="s">
        <v>11</v>
      </c>
      <c r="F140">
        <v>25.630099999999999</v>
      </c>
      <c r="G140" t="str">
        <f t="shared" si="13"/>
        <v>bef</v>
      </c>
      <c r="H140" t="str">
        <f t="shared" si="14"/>
        <v>bef</v>
      </c>
      <c r="I140" t="str">
        <f t="shared" si="15"/>
        <v>PRE</v>
      </c>
      <c r="J140" t="str">
        <f t="shared" si="16"/>
        <v>PRE</v>
      </c>
      <c r="K140" t="str">
        <f t="shared" si="12"/>
        <v>LOW</v>
      </c>
    </row>
    <row r="141" spans="1:11" x14ac:dyDescent="0.3">
      <c r="A141">
        <v>141</v>
      </c>
      <c r="B141">
        <v>13</v>
      </c>
      <c r="C141" t="s">
        <v>15</v>
      </c>
      <c r="D141" t="s">
        <v>14</v>
      </c>
      <c r="E141" t="s">
        <v>12</v>
      </c>
      <c r="F141">
        <v>26.623329999999999</v>
      </c>
      <c r="G141" t="str">
        <f t="shared" si="13"/>
        <v>bef</v>
      </c>
      <c r="H141" t="str">
        <f t="shared" si="14"/>
        <v>bef</v>
      </c>
      <c r="I141" t="str">
        <f t="shared" si="15"/>
        <v>PRE</v>
      </c>
      <c r="J141" t="str">
        <f t="shared" si="16"/>
        <v>PRE</v>
      </c>
      <c r="K141" t="str">
        <f t="shared" si="12"/>
        <v>MOD</v>
      </c>
    </row>
    <row r="142" spans="1:11" x14ac:dyDescent="0.3">
      <c r="A142">
        <v>142</v>
      </c>
      <c r="B142">
        <v>14</v>
      </c>
      <c r="C142" t="s">
        <v>15</v>
      </c>
      <c r="D142" t="s">
        <v>14</v>
      </c>
      <c r="E142" t="s">
        <v>12</v>
      </c>
      <c r="F142">
        <v>27.15493</v>
      </c>
      <c r="G142" t="str">
        <f t="shared" si="13"/>
        <v>bef</v>
      </c>
      <c r="H142" t="str">
        <f t="shared" si="14"/>
        <v>bef</v>
      </c>
      <c r="I142" t="str">
        <f t="shared" si="15"/>
        <v>PRE</v>
      </c>
      <c r="J142" t="str">
        <f t="shared" si="16"/>
        <v>PRE</v>
      </c>
      <c r="K142" t="str">
        <f t="shared" si="12"/>
        <v>MOD</v>
      </c>
    </row>
    <row r="143" spans="1:11" x14ac:dyDescent="0.3">
      <c r="A143">
        <v>143</v>
      </c>
      <c r="B143">
        <v>16</v>
      </c>
      <c r="C143" t="s">
        <v>15</v>
      </c>
      <c r="D143" t="s">
        <v>14</v>
      </c>
      <c r="E143" t="s">
        <v>12</v>
      </c>
      <c r="F143">
        <v>28.014720000000001</v>
      </c>
      <c r="G143" t="str">
        <f t="shared" si="13"/>
        <v>bef</v>
      </c>
      <c r="H143" t="str">
        <f t="shared" si="14"/>
        <v>bef</v>
      </c>
      <c r="I143" t="str">
        <f t="shared" si="15"/>
        <v>PRE</v>
      </c>
      <c r="J143" t="str">
        <f t="shared" si="16"/>
        <v>PRE</v>
      </c>
      <c r="K143" t="str">
        <f t="shared" si="12"/>
        <v>MOD</v>
      </c>
    </row>
    <row r="144" spans="1:11" x14ac:dyDescent="0.3">
      <c r="A144">
        <v>144</v>
      </c>
      <c r="B144">
        <v>19</v>
      </c>
      <c r="C144" t="s">
        <v>15</v>
      </c>
      <c r="D144" t="s">
        <v>14</v>
      </c>
      <c r="E144" t="s">
        <v>12</v>
      </c>
      <c r="F144">
        <v>28.996300000000002</v>
      </c>
      <c r="G144" t="str">
        <f t="shared" si="13"/>
        <v>bef</v>
      </c>
      <c r="H144" t="str">
        <f t="shared" si="14"/>
        <v>bef</v>
      </c>
      <c r="I144" t="str">
        <f t="shared" si="15"/>
        <v>PRE</v>
      </c>
      <c r="J144" t="str">
        <f t="shared" si="16"/>
        <v>PRE</v>
      </c>
      <c r="K144" t="str">
        <f t="shared" si="12"/>
        <v>MOD</v>
      </c>
    </row>
    <row r="145" spans="1:11" x14ac:dyDescent="0.3">
      <c r="A145">
        <v>145</v>
      </c>
      <c r="B145">
        <v>23</v>
      </c>
      <c r="C145" t="s">
        <v>15</v>
      </c>
      <c r="D145" t="s">
        <v>14</v>
      </c>
      <c r="E145" t="s">
        <v>13</v>
      </c>
      <c r="F145">
        <v>30.347629999999999</v>
      </c>
      <c r="G145" t="str">
        <f t="shared" si="13"/>
        <v>bef</v>
      </c>
      <c r="H145" t="str">
        <f t="shared" si="14"/>
        <v>bef</v>
      </c>
      <c r="I145" t="str">
        <f t="shared" si="15"/>
        <v>PRE</v>
      </c>
      <c r="J145" t="str">
        <f t="shared" si="16"/>
        <v>PRE</v>
      </c>
      <c r="K145" t="str">
        <f t="shared" si="12"/>
        <v>HIGH</v>
      </c>
    </row>
    <row r="146" spans="1:11" x14ac:dyDescent="0.3">
      <c r="A146">
        <v>146</v>
      </c>
      <c r="B146">
        <v>24</v>
      </c>
      <c r="C146" t="s">
        <v>15</v>
      </c>
      <c r="D146" t="s">
        <v>14</v>
      </c>
      <c r="E146" t="s">
        <v>13</v>
      </c>
      <c r="F146">
        <v>30.509820000000001</v>
      </c>
      <c r="G146" t="str">
        <f t="shared" si="13"/>
        <v>bef</v>
      </c>
      <c r="H146" t="str">
        <f t="shared" si="14"/>
        <v>bef</v>
      </c>
      <c r="I146" t="str">
        <f t="shared" si="15"/>
        <v>PRE</v>
      </c>
      <c r="J146" t="str">
        <f t="shared" si="16"/>
        <v>PRE</v>
      </c>
      <c r="K146" t="str">
        <f t="shared" si="12"/>
        <v>HIGH</v>
      </c>
    </row>
    <row r="147" spans="1:11" x14ac:dyDescent="0.3">
      <c r="A147">
        <v>147</v>
      </c>
      <c r="B147">
        <v>25</v>
      </c>
      <c r="C147" t="s">
        <v>15</v>
      </c>
      <c r="D147" t="s">
        <v>14</v>
      </c>
      <c r="E147" t="s">
        <v>13</v>
      </c>
      <c r="F147">
        <v>30.655609999999999</v>
      </c>
      <c r="G147" t="str">
        <f t="shared" si="13"/>
        <v>bef</v>
      </c>
      <c r="H147" t="str">
        <f t="shared" si="14"/>
        <v>bef</v>
      </c>
      <c r="I147" t="str">
        <f t="shared" si="15"/>
        <v>PRE</v>
      </c>
      <c r="J147" t="str">
        <f t="shared" si="16"/>
        <v>PRE</v>
      </c>
      <c r="K147" t="str">
        <f t="shared" si="12"/>
        <v>HIGH</v>
      </c>
    </row>
    <row r="148" spans="1:11" x14ac:dyDescent="0.3">
      <c r="A148">
        <v>148</v>
      </c>
      <c r="B148">
        <v>28</v>
      </c>
      <c r="C148" t="s">
        <v>15</v>
      </c>
      <c r="D148" t="s">
        <v>14</v>
      </c>
      <c r="E148" t="s">
        <v>12</v>
      </c>
      <c r="F148">
        <v>28.688949999999998</v>
      </c>
      <c r="G148" t="str">
        <f t="shared" si="13"/>
        <v>bef</v>
      </c>
      <c r="H148" t="str">
        <f t="shared" si="14"/>
        <v>bef</v>
      </c>
      <c r="I148" t="str">
        <f t="shared" si="15"/>
        <v>PRE</v>
      </c>
      <c r="J148" t="str">
        <f t="shared" si="16"/>
        <v>PRE</v>
      </c>
      <c r="K148" t="str">
        <f t="shared" si="12"/>
        <v>MOD</v>
      </c>
    </row>
    <row r="149" spans="1:11" x14ac:dyDescent="0.3">
      <c r="A149">
        <v>149</v>
      </c>
      <c r="B149">
        <v>32</v>
      </c>
      <c r="C149" t="s">
        <v>15</v>
      </c>
      <c r="D149" t="s">
        <v>14</v>
      </c>
      <c r="E149" t="s">
        <v>12</v>
      </c>
      <c r="F149">
        <v>27.23856</v>
      </c>
      <c r="G149" t="str">
        <f t="shared" si="13"/>
        <v>bef</v>
      </c>
      <c r="H149" t="str">
        <f t="shared" si="14"/>
        <v>bef</v>
      </c>
      <c r="I149" t="str">
        <f t="shared" si="15"/>
        <v>PRE</v>
      </c>
      <c r="J149" t="str">
        <f t="shared" si="16"/>
        <v>PRE</v>
      </c>
      <c r="K149" t="str">
        <f t="shared" si="12"/>
        <v>MOD</v>
      </c>
    </row>
    <row r="150" spans="1:11" x14ac:dyDescent="0.3">
      <c r="A150">
        <v>150</v>
      </c>
      <c r="B150">
        <v>33</v>
      </c>
      <c r="C150" t="s">
        <v>15</v>
      </c>
      <c r="D150" t="s">
        <v>14</v>
      </c>
      <c r="E150" t="s">
        <v>12</v>
      </c>
      <c r="F150">
        <v>26.924669999999999</v>
      </c>
      <c r="G150" t="str">
        <f t="shared" si="13"/>
        <v>bef</v>
      </c>
      <c r="H150" t="str">
        <f t="shared" si="14"/>
        <v>bef</v>
      </c>
      <c r="I150" t="str">
        <f t="shared" si="15"/>
        <v>PRE</v>
      </c>
      <c r="J150" t="str">
        <f t="shared" si="16"/>
        <v>PRE</v>
      </c>
      <c r="K150" t="str">
        <f t="shared" si="12"/>
        <v>MOD</v>
      </c>
    </row>
    <row r="151" spans="1:11" x14ac:dyDescent="0.3">
      <c r="A151">
        <v>151</v>
      </c>
      <c r="B151">
        <v>36</v>
      </c>
      <c r="C151" t="s">
        <v>15</v>
      </c>
      <c r="D151" t="s">
        <v>14</v>
      </c>
      <c r="E151" t="s">
        <v>12</v>
      </c>
      <c r="F151">
        <v>26.986999999999998</v>
      </c>
      <c r="G151" t="str">
        <f t="shared" si="13"/>
        <v>bef</v>
      </c>
      <c r="H151" t="str">
        <f t="shared" si="14"/>
        <v>bef</v>
      </c>
      <c r="I151" t="str">
        <f t="shared" si="15"/>
        <v>PRE</v>
      </c>
      <c r="J151" t="str">
        <f t="shared" si="16"/>
        <v>PRE</v>
      </c>
      <c r="K151" t="str">
        <f t="shared" si="12"/>
        <v>MOD</v>
      </c>
    </row>
    <row r="152" spans="1:11" x14ac:dyDescent="0.3">
      <c r="A152">
        <v>152</v>
      </c>
      <c r="B152">
        <v>38</v>
      </c>
      <c r="C152" t="s">
        <v>15</v>
      </c>
      <c r="D152" t="s">
        <v>14</v>
      </c>
      <c r="E152" t="s">
        <v>11</v>
      </c>
      <c r="F152">
        <v>25.96546</v>
      </c>
      <c r="G152" t="str">
        <f t="shared" si="13"/>
        <v>bef</v>
      </c>
      <c r="H152" t="str">
        <f t="shared" si="14"/>
        <v>bef</v>
      </c>
      <c r="I152" t="str">
        <f t="shared" si="15"/>
        <v>PRE</v>
      </c>
      <c r="J152" t="str">
        <f t="shared" si="16"/>
        <v>PRE</v>
      </c>
      <c r="K152" t="str">
        <f t="shared" si="12"/>
        <v>LOW</v>
      </c>
    </row>
    <row r="153" spans="1:11" x14ac:dyDescent="0.3">
      <c r="A153">
        <v>153</v>
      </c>
      <c r="B153">
        <v>40</v>
      </c>
      <c r="C153" t="s">
        <v>15</v>
      </c>
      <c r="D153" t="s">
        <v>14</v>
      </c>
      <c r="E153" t="s">
        <v>11</v>
      </c>
      <c r="F153">
        <v>25.466799999999999</v>
      </c>
      <c r="G153" t="str">
        <f t="shared" si="13"/>
        <v>bef</v>
      </c>
      <c r="H153" t="str">
        <f t="shared" si="14"/>
        <v>bef</v>
      </c>
      <c r="I153" t="str">
        <f t="shared" si="15"/>
        <v>PRE</v>
      </c>
      <c r="J153" t="str">
        <f t="shared" si="16"/>
        <v>PRE</v>
      </c>
      <c r="K153" t="str">
        <f t="shared" si="12"/>
        <v>LOW</v>
      </c>
    </row>
    <row r="154" spans="1:11" x14ac:dyDescent="0.3">
      <c r="A154">
        <v>154</v>
      </c>
      <c r="B154">
        <v>41</v>
      </c>
      <c r="C154" t="s">
        <v>15</v>
      </c>
      <c r="D154" t="s">
        <v>14</v>
      </c>
      <c r="E154" t="s">
        <v>11</v>
      </c>
      <c r="F154">
        <v>25.668109999999999</v>
      </c>
      <c r="G154" t="str">
        <f t="shared" si="13"/>
        <v>bef</v>
      </c>
      <c r="H154" t="str">
        <f t="shared" si="14"/>
        <v>bef</v>
      </c>
      <c r="I154" t="str">
        <f t="shared" si="15"/>
        <v>PRE</v>
      </c>
      <c r="J154" t="str">
        <f t="shared" si="16"/>
        <v>PRE</v>
      </c>
      <c r="K154" t="str">
        <f t="shared" si="12"/>
        <v>LOW</v>
      </c>
    </row>
    <row r="155" spans="1:11" x14ac:dyDescent="0.3">
      <c r="A155">
        <v>155</v>
      </c>
      <c r="B155">
        <v>44</v>
      </c>
      <c r="C155" t="s">
        <v>15</v>
      </c>
      <c r="D155" t="s">
        <v>14</v>
      </c>
      <c r="E155" t="s">
        <v>11</v>
      </c>
      <c r="F155">
        <v>24.271619999999999</v>
      </c>
      <c r="G155" t="str">
        <f t="shared" si="13"/>
        <v>bef</v>
      </c>
      <c r="H155" t="str">
        <f t="shared" si="14"/>
        <v>bef</v>
      </c>
      <c r="I155" t="str">
        <f t="shared" si="15"/>
        <v>PRE</v>
      </c>
      <c r="J155" t="str">
        <f t="shared" si="16"/>
        <v>PRE</v>
      </c>
      <c r="K155" t="str">
        <f t="shared" si="12"/>
        <v>LOW</v>
      </c>
    </row>
    <row r="156" spans="1:11" x14ac:dyDescent="0.3">
      <c r="A156">
        <v>156</v>
      </c>
      <c r="B156">
        <v>46</v>
      </c>
      <c r="C156" t="s">
        <v>15</v>
      </c>
      <c r="D156" t="s">
        <v>14</v>
      </c>
      <c r="E156" t="s">
        <v>11</v>
      </c>
      <c r="F156">
        <v>23.244540000000001</v>
      </c>
      <c r="G156" t="str">
        <f t="shared" si="13"/>
        <v>bef</v>
      </c>
      <c r="H156" t="str">
        <f t="shared" si="14"/>
        <v>bef</v>
      </c>
      <c r="I156" t="str">
        <f t="shared" si="15"/>
        <v>PRE</v>
      </c>
      <c r="J156" t="str">
        <f t="shared" si="16"/>
        <v>PRE</v>
      </c>
      <c r="K156" t="str">
        <f t="shared" si="12"/>
        <v>LOW</v>
      </c>
    </row>
    <row r="157" spans="1:11" x14ac:dyDescent="0.3">
      <c r="A157">
        <v>157</v>
      </c>
      <c r="B157">
        <v>47</v>
      </c>
      <c r="C157" t="s">
        <v>15</v>
      </c>
      <c r="D157" t="s">
        <v>14</v>
      </c>
      <c r="E157" t="s">
        <v>11</v>
      </c>
      <c r="F157">
        <v>24.263200000000001</v>
      </c>
      <c r="G157" t="str">
        <f t="shared" si="13"/>
        <v>bef</v>
      </c>
      <c r="H157" t="str">
        <f t="shared" si="14"/>
        <v>bef</v>
      </c>
      <c r="I157" t="str">
        <f t="shared" si="15"/>
        <v>PRE</v>
      </c>
      <c r="J157" t="str">
        <f t="shared" si="16"/>
        <v>PRE</v>
      </c>
      <c r="K157" t="str">
        <f t="shared" si="12"/>
        <v>LOW</v>
      </c>
    </row>
    <row r="158" spans="1:11" x14ac:dyDescent="0.3">
      <c r="A158">
        <v>158</v>
      </c>
      <c r="B158">
        <v>50</v>
      </c>
      <c r="C158" t="s">
        <v>15</v>
      </c>
      <c r="D158" t="s">
        <v>14</v>
      </c>
      <c r="E158" t="s">
        <v>11</v>
      </c>
      <c r="F158">
        <v>25.922000000000001</v>
      </c>
      <c r="G158" t="str">
        <f t="shared" si="13"/>
        <v>bef</v>
      </c>
      <c r="H158" t="str">
        <f t="shared" si="14"/>
        <v>bef</v>
      </c>
      <c r="I158" t="str">
        <f t="shared" si="15"/>
        <v>PRE</v>
      </c>
      <c r="J158" t="str">
        <f t="shared" si="16"/>
        <v>PRE</v>
      </c>
      <c r="K158" t="str">
        <f t="shared" si="12"/>
        <v>LOW</v>
      </c>
    </row>
    <row r="159" spans="1:11" x14ac:dyDescent="0.3">
      <c r="A159">
        <v>159</v>
      </c>
      <c r="B159">
        <v>51</v>
      </c>
      <c r="C159" t="s">
        <v>15</v>
      </c>
      <c r="D159" t="s">
        <v>14</v>
      </c>
      <c r="E159" t="s">
        <v>12</v>
      </c>
      <c r="F159">
        <v>26.526949999999999</v>
      </c>
      <c r="G159" t="str">
        <f t="shared" si="13"/>
        <v>bef</v>
      </c>
      <c r="H159" t="str">
        <f t="shared" si="14"/>
        <v>bef</v>
      </c>
      <c r="I159" t="str">
        <f t="shared" si="15"/>
        <v>PRE</v>
      </c>
      <c r="J159" t="str">
        <f t="shared" si="16"/>
        <v>PRE</v>
      </c>
      <c r="K159" t="str">
        <f t="shared" si="12"/>
        <v>MOD</v>
      </c>
    </row>
    <row r="160" spans="1:11" x14ac:dyDescent="0.3">
      <c r="A160">
        <v>160</v>
      </c>
      <c r="B160">
        <v>52</v>
      </c>
      <c r="C160" t="s">
        <v>15</v>
      </c>
      <c r="D160" t="s">
        <v>14</v>
      </c>
      <c r="E160" t="s">
        <v>11</v>
      </c>
      <c r="F160">
        <v>25.492599999999999</v>
      </c>
      <c r="G160" t="str">
        <f t="shared" si="13"/>
        <v>bef</v>
      </c>
      <c r="H160" t="str">
        <f t="shared" si="14"/>
        <v>bef</v>
      </c>
      <c r="I160" t="str">
        <f t="shared" si="15"/>
        <v>PRE</v>
      </c>
      <c r="J160" t="str">
        <f t="shared" si="16"/>
        <v>PRE</v>
      </c>
      <c r="K160" t="str">
        <f t="shared" si="12"/>
        <v>LOW</v>
      </c>
    </row>
    <row r="161" spans="1:11" x14ac:dyDescent="0.3">
      <c r="A161">
        <v>161</v>
      </c>
      <c r="B161">
        <v>55</v>
      </c>
      <c r="C161" t="s">
        <v>15</v>
      </c>
      <c r="D161" t="s">
        <v>14</v>
      </c>
      <c r="E161" t="s">
        <v>11</v>
      </c>
      <c r="F161">
        <v>24.990079999999999</v>
      </c>
      <c r="G161" t="str">
        <f t="shared" si="13"/>
        <v>bef</v>
      </c>
      <c r="H161" t="str">
        <f t="shared" si="14"/>
        <v>bef</v>
      </c>
      <c r="I161" t="str">
        <f t="shared" si="15"/>
        <v>PRE</v>
      </c>
      <c r="J161" t="str">
        <f t="shared" si="16"/>
        <v>PRE</v>
      </c>
      <c r="K161" t="str">
        <f t="shared" ref="K161:K180" si="17">IF(E161="lo","LOW",IF(E161="md","MOD","HIGH"))</f>
        <v>LOW</v>
      </c>
    </row>
    <row r="162" spans="1:11" x14ac:dyDescent="0.3">
      <c r="A162">
        <v>162</v>
      </c>
      <c r="B162">
        <v>60</v>
      </c>
      <c r="C162" t="s">
        <v>15</v>
      </c>
      <c r="D162" t="s">
        <v>14</v>
      </c>
      <c r="E162" t="s">
        <v>11</v>
      </c>
      <c r="F162">
        <v>23.95478</v>
      </c>
      <c r="G162" t="str">
        <f t="shared" si="13"/>
        <v>bef</v>
      </c>
      <c r="H162" t="str">
        <f t="shared" si="14"/>
        <v>bef</v>
      </c>
      <c r="I162" t="str">
        <f t="shared" si="15"/>
        <v>PRE</v>
      </c>
      <c r="J162" t="str">
        <f t="shared" si="16"/>
        <v>PRE</v>
      </c>
      <c r="K162" t="str">
        <f t="shared" si="17"/>
        <v>LOW</v>
      </c>
    </row>
    <row r="163" spans="1:11" x14ac:dyDescent="0.3">
      <c r="A163">
        <v>163</v>
      </c>
      <c r="B163">
        <v>63</v>
      </c>
      <c r="C163" t="s">
        <v>15</v>
      </c>
      <c r="D163" t="s">
        <v>14</v>
      </c>
      <c r="E163" t="s">
        <v>11</v>
      </c>
      <c r="F163">
        <v>25.11731</v>
      </c>
      <c r="G163" t="str">
        <f t="shared" si="13"/>
        <v>bef</v>
      </c>
      <c r="H163" t="str">
        <f t="shared" si="14"/>
        <v>bef</v>
      </c>
      <c r="I163" t="str">
        <f t="shared" si="15"/>
        <v>PRE</v>
      </c>
      <c r="J163" t="str">
        <f t="shared" si="16"/>
        <v>PRE</v>
      </c>
      <c r="K163" t="str">
        <f t="shared" si="17"/>
        <v>LOW</v>
      </c>
    </row>
    <row r="164" spans="1:11" x14ac:dyDescent="0.3">
      <c r="A164">
        <v>164</v>
      </c>
      <c r="B164">
        <v>64</v>
      </c>
      <c r="C164" t="s">
        <v>15</v>
      </c>
      <c r="D164" t="s">
        <v>14</v>
      </c>
      <c r="E164" t="s">
        <v>11</v>
      </c>
      <c r="F164">
        <v>22.455110000000001</v>
      </c>
      <c r="G164" t="str">
        <f t="shared" si="13"/>
        <v>bef</v>
      </c>
      <c r="H164" t="str">
        <f t="shared" si="14"/>
        <v>bef</v>
      </c>
      <c r="I164" t="str">
        <f t="shared" si="15"/>
        <v>PRE</v>
      </c>
      <c r="J164" t="str">
        <f t="shared" si="16"/>
        <v>PRE</v>
      </c>
      <c r="K164" t="str">
        <f t="shared" si="17"/>
        <v>LOW</v>
      </c>
    </row>
    <row r="165" spans="1:11" x14ac:dyDescent="0.3">
      <c r="A165">
        <v>165</v>
      </c>
      <c r="B165">
        <v>65</v>
      </c>
      <c r="C165" t="s">
        <v>15</v>
      </c>
      <c r="D165" t="s">
        <v>14</v>
      </c>
      <c r="E165" t="s">
        <v>11</v>
      </c>
      <c r="F165">
        <v>22.897480000000002</v>
      </c>
      <c r="G165" t="str">
        <f t="shared" si="13"/>
        <v>bef</v>
      </c>
      <c r="H165" t="str">
        <f t="shared" si="14"/>
        <v>bef</v>
      </c>
      <c r="I165" t="str">
        <f t="shared" si="15"/>
        <v>PRE</v>
      </c>
      <c r="J165" t="str">
        <f t="shared" si="16"/>
        <v>PRE</v>
      </c>
      <c r="K165" t="str">
        <f t="shared" si="17"/>
        <v>LOW</v>
      </c>
    </row>
    <row r="166" spans="1:11" x14ac:dyDescent="0.3">
      <c r="A166">
        <v>166</v>
      </c>
      <c r="B166">
        <v>66</v>
      </c>
      <c r="C166" t="s">
        <v>15</v>
      </c>
      <c r="D166" t="s">
        <v>14</v>
      </c>
      <c r="E166" t="s">
        <v>11</v>
      </c>
      <c r="F166">
        <v>23.984200000000001</v>
      </c>
      <c r="G166" t="str">
        <f t="shared" si="13"/>
        <v>bef</v>
      </c>
      <c r="H166" t="str">
        <f t="shared" si="14"/>
        <v>bef</v>
      </c>
      <c r="I166" t="str">
        <f t="shared" si="15"/>
        <v>PRE</v>
      </c>
      <c r="J166" t="str">
        <f t="shared" si="16"/>
        <v>PRE</v>
      </c>
      <c r="K166" t="str">
        <f t="shared" si="17"/>
        <v>LOW</v>
      </c>
    </row>
    <row r="167" spans="1:11" x14ac:dyDescent="0.3">
      <c r="A167">
        <v>167</v>
      </c>
      <c r="B167">
        <v>67</v>
      </c>
      <c r="C167" t="s">
        <v>15</v>
      </c>
      <c r="D167" t="s">
        <v>14</v>
      </c>
      <c r="E167" t="s">
        <v>11</v>
      </c>
      <c r="F167">
        <v>25.423400000000001</v>
      </c>
      <c r="G167" t="str">
        <f t="shared" si="13"/>
        <v>bef</v>
      </c>
      <c r="H167" t="str">
        <f t="shared" si="14"/>
        <v>bef</v>
      </c>
      <c r="I167" t="str">
        <f t="shared" si="15"/>
        <v>PRE</v>
      </c>
      <c r="J167" t="str">
        <f t="shared" si="16"/>
        <v>PRE</v>
      </c>
      <c r="K167" t="str">
        <f t="shared" si="17"/>
        <v>LOW</v>
      </c>
    </row>
    <row r="168" spans="1:11" x14ac:dyDescent="0.3">
      <c r="A168">
        <v>168</v>
      </c>
      <c r="B168">
        <v>68</v>
      </c>
      <c r="C168" t="s">
        <v>15</v>
      </c>
      <c r="D168" t="s">
        <v>14</v>
      </c>
      <c r="E168" t="s">
        <v>12</v>
      </c>
      <c r="F168">
        <v>26.476780000000002</v>
      </c>
      <c r="G168" t="str">
        <f t="shared" si="13"/>
        <v>bef</v>
      </c>
      <c r="H168" t="str">
        <f t="shared" si="14"/>
        <v>bef</v>
      </c>
      <c r="I168" t="str">
        <f t="shared" si="15"/>
        <v>PRE</v>
      </c>
      <c r="J168" t="str">
        <f t="shared" si="16"/>
        <v>PRE</v>
      </c>
      <c r="K168" t="str">
        <f t="shared" si="17"/>
        <v>MOD</v>
      </c>
    </row>
    <row r="169" spans="1:11" x14ac:dyDescent="0.3">
      <c r="A169">
        <v>169</v>
      </c>
      <c r="B169">
        <v>70</v>
      </c>
      <c r="C169" t="s">
        <v>15</v>
      </c>
      <c r="D169" t="s">
        <v>14</v>
      </c>
      <c r="E169" t="s">
        <v>11</v>
      </c>
      <c r="F169">
        <v>24.792380000000001</v>
      </c>
      <c r="G169" t="str">
        <f t="shared" si="13"/>
        <v>bef</v>
      </c>
      <c r="H169" t="str">
        <f t="shared" si="14"/>
        <v>bef</v>
      </c>
      <c r="I169" t="str">
        <f t="shared" si="15"/>
        <v>PRE</v>
      </c>
      <c r="J169" t="str">
        <f t="shared" si="16"/>
        <v>PRE</v>
      </c>
      <c r="K169" t="str">
        <f t="shared" si="17"/>
        <v>LOW</v>
      </c>
    </row>
    <row r="170" spans="1:11" x14ac:dyDescent="0.3">
      <c r="A170">
        <v>170</v>
      </c>
      <c r="B170">
        <v>71</v>
      </c>
      <c r="C170" t="s">
        <v>15</v>
      </c>
      <c r="D170" t="s">
        <v>14</v>
      </c>
      <c r="E170" t="s">
        <v>11</v>
      </c>
      <c r="F170">
        <v>24.701229999999999</v>
      </c>
      <c r="G170" t="str">
        <f t="shared" si="13"/>
        <v>bef</v>
      </c>
      <c r="H170" t="str">
        <f t="shared" si="14"/>
        <v>bef</v>
      </c>
      <c r="I170" t="str">
        <f t="shared" si="15"/>
        <v>PRE</v>
      </c>
      <c r="J170" t="str">
        <f t="shared" si="16"/>
        <v>PRE</v>
      </c>
      <c r="K170" t="str">
        <f t="shared" si="17"/>
        <v>LOW</v>
      </c>
    </row>
    <row r="171" spans="1:11" x14ac:dyDescent="0.3">
      <c r="A171">
        <v>171</v>
      </c>
      <c r="B171">
        <v>73</v>
      </c>
      <c r="C171" t="s">
        <v>15</v>
      </c>
      <c r="D171" t="s">
        <v>14</v>
      </c>
      <c r="E171" t="s">
        <v>11</v>
      </c>
      <c r="F171">
        <v>25.78988</v>
      </c>
      <c r="G171" t="str">
        <f t="shared" si="13"/>
        <v>bef</v>
      </c>
      <c r="H171" t="str">
        <f t="shared" si="14"/>
        <v>bef</v>
      </c>
      <c r="I171" t="str">
        <f t="shared" si="15"/>
        <v>PRE</v>
      </c>
      <c r="J171" t="str">
        <f t="shared" si="16"/>
        <v>PRE</v>
      </c>
      <c r="K171" t="str">
        <f t="shared" si="17"/>
        <v>LOW</v>
      </c>
    </row>
    <row r="172" spans="1:11" x14ac:dyDescent="0.3">
      <c r="A172">
        <v>172</v>
      </c>
      <c r="B172">
        <v>80</v>
      </c>
      <c r="C172" t="s">
        <v>15</v>
      </c>
      <c r="D172" t="s">
        <v>14</v>
      </c>
      <c r="E172" t="s">
        <v>11</v>
      </c>
      <c r="F172">
        <v>25.903600000000001</v>
      </c>
      <c r="G172" t="str">
        <f t="shared" si="13"/>
        <v>bef</v>
      </c>
      <c r="H172" t="str">
        <f t="shared" si="14"/>
        <v>bef</v>
      </c>
      <c r="I172" t="str">
        <f t="shared" si="15"/>
        <v>PRE</v>
      </c>
      <c r="J172" t="str">
        <f t="shared" si="16"/>
        <v>PRE</v>
      </c>
      <c r="K172" t="str">
        <f t="shared" si="17"/>
        <v>LOW</v>
      </c>
    </row>
    <row r="173" spans="1:11" x14ac:dyDescent="0.3">
      <c r="A173">
        <v>173</v>
      </c>
      <c r="B173">
        <v>81</v>
      </c>
      <c r="C173" t="s">
        <v>15</v>
      </c>
      <c r="D173" t="s">
        <v>14</v>
      </c>
      <c r="E173" t="s">
        <v>12</v>
      </c>
      <c r="F173">
        <v>26.563400000000001</v>
      </c>
      <c r="G173" t="str">
        <f t="shared" si="13"/>
        <v>bef</v>
      </c>
      <c r="H173" t="str">
        <f t="shared" si="14"/>
        <v>bef</v>
      </c>
      <c r="I173" t="str">
        <f t="shared" si="15"/>
        <v>PRE</v>
      </c>
      <c r="J173" t="str">
        <f t="shared" si="16"/>
        <v>PRE</v>
      </c>
      <c r="K173" t="str">
        <f t="shared" si="17"/>
        <v>MOD</v>
      </c>
    </row>
    <row r="174" spans="1:11" x14ac:dyDescent="0.3">
      <c r="A174">
        <v>174</v>
      </c>
      <c r="B174">
        <v>82</v>
      </c>
      <c r="C174" t="s">
        <v>15</v>
      </c>
      <c r="D174" t="s">
        <v>14</v>
      </c>
      <c r="E174" t="s">
        <v>12</v>
      </c>
      <c r="F174">
        <v>27.322690000000001</v>
      </c>
      <c r="G174" t="str">
        <f t="shared" si="13"/>
        <v>bef</v>
      </c>
      <c r="H174" t="str">
        <f t="shared" si="14"/>
        <v>bef</v>
      </c>
      <c r="I174" t="str">
        <f t="shared" si="15"/>
        <v>PRE</v>
      </c>
      <c r="J174" t="str">
        <f t="shared" si="16"/>
        <v>PRE</v>
      </c>
      <c r="K174" t="str">
        <f t="shared" si="17"/>
        <v>MOD</v>
      </c>
    </row>
    <row r="175" spans="1:11" x14ac:dyDescent="0.3">
      <c r="A175">
        <v>175</v>
      </c>
      <c r="B175">
        <v>84</v>
      </c>
      <c r="C175" t="s">
        <v>15</v>
      </c>
      <c r="D175" t="s">
        <v>14</v>
      </c>
      <c r="E175" t="s">
        <v>12</v>
      </c>
      <c r="F175">
        <v>26.168330000000001</v>
      </c>
      <c r="G175" t="str">
        <f t="shared" si="13"/>
        <v>bef</v>
      </c>
      <c r="H175" t="str">
        <f t="shared" si="14"/>
        <v>bef</v>
      </c>
      <c r="I175" t="str">
        <f t="shared" si="15"/>
        <v>PRE</v>
      </c>
      <c r="J175" t="str">
        <f t="shared" si="16"/>
        <v>PRE</v>
      </c>
      <c r="K175" t="str">
        <f t="shared" si="17"/>
        <v>MOD</v>
      </c>
    </row>
    <row r="176" spans="1:11" x14ac:dyDescent="0.3">
      <c r="A176">
        <v>176</v>
      </c>
      <c r="B176">
        <v>90</v>
      </c>
      <c r="C176" t="s">
        <v>15</v>
      </c>
      <c r="D176" t="s">
        <v>14</v>
      </c>
      <c r="E176" t="s">
        <v>13</v>
      </c>
      <c r="F176">
        <v>30.288080000000001</v>
      </c>
      <c r="G176" t="str">
        <f t="shared" si="13"/>
        <v>bef</v>
      </c>
      <c r="H176" t="str">
        <f t="shared" si="14"/>
        <v>bef</v>
      </c>
      <c r="I176" t="str">
        <f t="shared" si="15"/>
        <v>PRE</v>
      </c>
      <c r="J176" t="str">
        <f t="shared" si="16"/>
        <v>PRE</v>
      </c>
      <c r="K176" t="str">
        <f t="shared" si="17"/>
        <v>HIGH</v>
      </c>
    </row>
    <row r="177" spans="1:11" x14ac:dyDescent="0.3">
      <c r="A177">
        <v>177</v>
      </c>
      <c r="B177">
        <v>91</v>
      </c>
      <c r="C177" t="s">
        <v>15</v>
      </c>
      <c r="D177" t="s">
        <v>14</v>
      </c>
      <c r="E177" t="s">
        <v>13</v>
      </c>
      <c r="F177">
        <v>31.978950000000001</v>
      </c>
      <c r="G177" t="str">
        <f t="shared" si="13"/>
        <v>bef</v>
      </c>
      <c r="H177" t="str">
        <f t="shared" si="14"/>
        <v>bef</v>
      </c>
      <c r="I177" t="str">
        <f t="shared" si="15"/>
        <v>PRE</v>
      </c>
      <c r="J177" t="str">
        <f t="shared" si="16"/>
        <v>PRE</v>
      </c>
      <c r="K177" t="str">
        <f t="shared" si="17"/>
        <v>HIGH</v>
      </c>
    </row>
    <row r="178" spans="1:11" x14ac:dyDescent="0.3">
      <c r="A178">
        <v>178</v>
      </c>
      <c r="B178">
        <v>92</v>
      </c>
      <c r="C178" t="s">
        <v>15</v>
      </c>
      <c r="D178" t="s">
        <v>14</v>
      </c>
      <c r="E178" t="s">
        <v>13</v>
      </c>
      <c r="F178">
        <v>32.793889999999998</v>
      </c>
      <c r="G178" t="str">
        <f t="shared" si="13"/>
        <v>bef</v>
      </c>
      <c r="H178" t="str">
        <f t="shared" si="14"/>
        <v>bef</v>
      </c>
      <c r="I178" t="str">
        <f t="shared" si="15"/>
        <v>PRE</v>
      </c>
      <c r="J178" t="str">
        <f t="shared" si="16"/>
        <v>PRE</v>
      </c>
      <c r="K178" t="str">
        <f t="shared" si="17"/>
        <v>HIGH</v>
      </c>
    </row>
    <row r="179" spans="1:11" x14ac:dyDescent="0.3">
      <c r="A179">
        <v>179</v>
      </c>
      <c r="B179">
        <v>93</v>
      </c>
      <c r="C179" t="s">
        <v>15</v>
      </c>
      <c r="D179" t="s">
        <v>14</v>
      </c>
      <c r="E179" t="s">
        <v>13</v>
      </c>
      <c r="F179">
        <v>33.582720000000002</v>
      </c>
      <c r="G179" t="str">
        <f t="shared" si="13"/>
        <v>bef</v>
      </c>
      <c r="H179" t="str">
        <f t="shared" si="14"/>
        <v>bef</v>
      </c>
      <c r="I179" t="str">
        <f t="shared" si="15"/>
        <v>PRE</v>
      </c>
      <c r="J179" t="str">
        <f t="shared" si="16"/>
        <v>PRE</v>
      </c>
      <c r="K179" t="str">
        <f t="shared" si="17"/>
        <v>HIGH</v>
      </c>
    </row>
    <row r="180" spans="1:11" x14ac:dyDescent="0.3">
      <c r="A180">
        <v>180</v>
      </c>
      <c r="B180">
        <v>95</v>
      </c>
      <c r="C180" t="s">
        <v>15</v>
      </c>
      <c r="D180" t="s">
        <v>14</v>
      </c>
      <c r="E180" t="s">
        <v>13</v>
      </c>
      <c r="F180">
        <v>32.988570000000003</v>
      </c>
      <c r="G180" t="str">
        <f t="shared" si="13"/>
        <v>bef</v>
      </c>
      <c r="H180" t="str">
        <f t="shared" si="14"/>
        <v>bef</v>
      </c>
      <c r="I180" t="str">
        <f t="shared" si="15"/>
        <v>PRE</v>
      </c>
      <c r="J180" t="str">
        <f t="shared" si="16"/>
        <v>PRE</v>
      </c>
      <c r="K180" t="str">
        <f t="shared" si="17"/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3"/>
    </sheetView>
  </sheetViews>
  <sheetFormatPr defaultRowHeight="14.4" x14ac:dyDescent="0.3"/>
  <cols>
    <col min="1" max="1" width="5.33203125" customWidth="1"/>
    <col min="2" max="13" width="5.21875" customWidth="1"/>
  </cols>
  <sheetData>
    <row r="1" spans="1:13" x14ac:dyDescent="0.3">
      <c r="A1" s="1" t="s">
        <v>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3" x14ac:dyDescent="0.3">
      <c r="A3" s="1" t="s">
        <v>1</v>
      </c>
      <c r="B3" t="s">
        <v>4</v>
      </c>
      <c r="C3" t="s">
        <v>4</v>
      </c>
      <c r="D3" t="s">
        <v>4</v>
      </c>
      <c r="E3" t="s">
        <v>5</v>
      </c>
      <c r="F3" t="s">
        <v>5</v>
      </c>
      <c r="G3" t="s">
        <v>5</v>
      </c>
      <c r="H3" t="s">
        <v>4</v>
      </c>
      <c r="I3" t="s">
        <v>4</v>
      </c>
      <c r="J3" t="s">
        <v>4</v>
      </c>
      <c r="K3" t="s">
        <v>5</v>
      </c>
      <c r="L3" t="s">
        <v>5</v>
      </c>
      <c r="M3" t="s">
        <v>5</v>
      </c>
    </row>
    <row r="4" spans="1:13" x14ac:dyDescent="0.3">
      <c r="A4" s="1" t="s">
        <v>2</v>
      </c>
      <c r="B4" t="s">
        <v>7</v>
      </c>
      <c r="C4" t="s">
        <v>8</v>
      </c>
      <c r="D4" t="s">
        <v>6</v>
      </c>
      <c r="E4" t="s">
        <v>7</v>
      </c>
      <c r="F4" t="s">
        <v>8</v>
      </c>
      <c r="G4" t="s">
        <v>6</v>
      </c>
      <c r="H4" t="s">
        <v>7</v>
      </c>
      <c r="I4" t="s">
        <v>8</v>
      </c>
      <c r="J4" t="s">
        <v>6</v>
      </c>
      <c r="K4" t="s">
        <v>7</v>
      </c>
      <c r="L4" t="s">
        <v>8</v>
      </c>
      <c r="M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A175" workbookViewId="0"/>
  </sheetViews>
  <sheetFormatPr defaultRowHeight="14.4" x14ac:dyDescent="0.3"/>
  <cols>
    <col min="1" max="3" width="5.5546875" customWidth="1"/>
    <col min="4" max="6" width="6.33203125" style="4" customWidth="1"/>
    <col min="7" max="9" width="6.33203125" customWidth="1"/>
    <col min="10" max="12" width="6.33203125" style="4" customWidth="1"/>
    <col min="13" max="15" width="6.332031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0">
        <v>1</v>
      </c>
      <c r="E1" s="10">
        <v>2</v>
      </c>
      <c r="F1" s="10">
        <v>3</v>
      </c>
      <c r="G1" s="1">
        <v>4</v>
      </c>
      <c r="H1" s="1">
        <v>5</v>
      </c>
      <c r="I1" s="1">
        <v>6</v>
      </c>
      <c r="J1" s="10">
        <v>7</v>
      </c>
      <c r="K1" s="10">
        <v>8</v>
      </c>
      <c r="L1" s="10">
        <v>9</v>
      </c>
      <c r="M1" s="1">
        <v>10</v>
      </c>
      <c r="N1" s="1">
        <v>11</v>
      </c>
      <c r="O1" s="1">
        <v>12</v>
      </c>
    </row>
    <row r="2" spans="1:15" x14ac:dyDescent="0.3">
      <c r="A2" t="s">
        <v>5</v>
      </c>
      <c r="B2" t="s">
        <v>5</v>
      </c>
      <c r="C2" t="s">
        <v>7</v>
      </c>
      <c r="D2" s="4">
        <f>IF(AND($A2=KeySal!B$2,DataSal!$B2=KeySal!B$3,DataSal!$C2=KeySal!B$4),1,0)</f>
        <v>0</v>
      </c>
      <c r="E2" s="4">
        <f>IF(AND($A2=KeySal!C$2,DataSal!$B2=KeySal!C$3,DataSal!$C2=KeySal!C$4),1,0)</f>
        <v>0</v>
      </c>
      <c r="F2" s="4">
        <f>IF(AND($A2=KeySal!D$2,DataSal!$B2=KeySal!D$3,DataSal!$C2=KeySal!D$4),1,0)</f>
        <v>0</v>
      </c>
      <c r="G2">
        <f>IF(AND($A2=KeySal!E$2,DataSal!$B2=KeySal!E$3,DataSal!$C2=KeySal!E$4),1,0)</f>
        <v>0</v>
      </c>
      <c r="H2">
        <f>IF(AND($A2=KeySal!F$2,DataSal!$B2=KeySal!F$3,DataSal!$C2=KeySal!F$4),1,0)</f>
        <v>0</v>
      </c>
      <c r="I2">
        <f>IF(AND($A2=KeySal!G$2,DataSal!$B2=KeySal!G$3,DataSal!$C2=KeySal!G$4),1,0)</f>
        <v>0</v>
      </c>
      <c r="J2" s="4">
        <f>IF(AND($A2=KeySal!H$2,DataSal!$B2=KeySal!H$3,DataSal!$C2=KeySal!H$4),1,0)</f>
        <v>0</v>
      </c>
      <c r="K2" s="4">
        <f>IF(AND($A2=KeySal!I$2,DataSal!$B2=KeySal!I$3,DataSal!$C2=KeySal!I$4),1,0)</f>
        <v>0</v>
      </c>
      <c r="L2" s="4">
        <f>IF(AND($A2=KeySal!J$2,DataSal!$B2=KeySal!J$3,DataSal!$C2=KeySal!J$4),1,0)</f>
        <v>0</v>
      </c>
      <c r="M2">
        <f>IF(AND($A2=KeySal!K$2,DataSal!$B2=KeySal!K$3,DataSal!$C2=KeySal!K$4),1,0)</f>
        <v>1</v>
      </c>
      <c r="N2">
        <f>IF(AND($A2=KeySal!L$2,DataSal!$B2=KeySal!L$3,DataSal!$C2=KeySal!L$4),1,0)</f>
        <v>0</v>
      </c>
      <c r="O2">
        <f>IF(AND($A2=KeySal!M$2,DataSal!$B2=KeySal!M$3,DataSal!$C2=KeySal!M$4),1,0)</f>
        <v>0</v>
      </c>
    </row>
    <row r="3" spans="1:15" x14ac:dyDescent="0.3">
      <c r="A3" t="s">
        <v>5</v>
      </c>
      <c r="B3" t="s">
        <v>5</v>
      </c>
      <c r="C3" t="s">
        <v>7</v>
      </c>
      <c r="D3" s="4">
        <f>IF(AND($A3=KeySal!B$2,DataSal!$B3=KeySal!B$3,DataSal!$C3=KeySal!B$4),1,0)</f>
        <v>0</v>
      </c>
      <c r="E3" s="4">
        <f>IF(AND($A3=KeySal!C$2,DataSal!$B3=KeySal!C$3,DataSal!$C3=KeySal!C$4),1,0)</f>
        <v>0</v>
      </c>
      <c r="F3" s="4">
        <f>IF(AND($A3=KeySal!D$2,DataSal!$B3=KeySal!D$3,DataSal!$C3=KeySal!D$4),1,0)</f>
        <v>0</v>
      </c>
      <c r="G3">
        <f>IF(AND($A3=KeySal!E$2,DataSal!$B3=KeySal!E$3,DataSal!$C3=KeySal!E$4),1,0)</f>
        <v>0</v>
      </c>
      <c r="H3">
        <f>IF(AND($A3=KeySal!F$2,DataSal!$B3=KeySal!F$3,DataSal!$C3=KeySal!F$4),1,0)</f>
        <v>0</v>
      </c>
      <c r="I3">
        <f>IF(AND($A3=KeySal!G$2,DataSal!$B3=KeySal!G$3,DataSal!$C3=KeySal!G$4),1,0)</f>
        <v>0</v>
      </c>
      <c r="J3" s="4">
        <f>IF(AND($A3=KeySal!H$2,DataSal!$B3=KeySal!H$3,DataSal!$C3=KeySal!H$4),1,0)</f>
        <v>0</v>
      </c>
      <c r="K3" s="4">
        <f>IF(AND($A3=KeySal!I$2,DataSal!$B3=KeySal!I$3,DataSal!$C3=KeySal!I$4),1,0)</f>
        <v>0</v>
      </c>
      <c r="L3" s="4">
        <f>IF(AND($A3=KeySal!J$2,DataSal!$B3=KeySal!J$3,DataSal!$C3=KeySal!J$4),1,0)</f>
        <v>0</v>
      </c>
      <c r="M3">
        <f>IF(AND($A3=KeySal!K$2,DataSal!$B3=KeySal!K$3,DataSal!$C3=KeySal!K$4),1,0)</f>
        <v>1</v>
      </c>
      <c r="N3">
        <f>IF(AND($A3=KeySal!L$2,DataSal!$B3=KeySal!L$3,DataSal!$C3=KeySal!L$4),1,0)</f>
        <v>0</v>
      </c>
      <c r="O3">
        <f>IF(AND($A3=KeySal!M$2,DataSal!$B3=KeySal!M$3,DataSal!$C3=KeySal!M$4),1,0)</f>
        <v>0</v>
      </c>
    </row>
    <row r="4" spans="1:15" x14ac:dyDescent="0.3">
      <c r="A4" t="s">
        <v>5</v>
      </c>
      <c r="B4" t="s">
        <v>5</v>
      </c>
      <c r="C4" t="s">
        <v>7</v>
      </c>
      <c r="D4" s="4">
        <f>IF(AND($A4=KeySal!B$2,DataSal!$B4=KeySal!B$3,DataSal!$C4=KeySal!B$4),1,0)</f>
        <v>0</v>
      </c>
      <c r="E4" s="4">
        <f>IF(AND($A4=KeySal!C$2,DataSal!$B4=KeySal!C$3,DataSal!$C4=KeySal!C$4),1,0)</f>
        <v>0</v>
      </c>
      <c r="F4" s="4">
        <f>IF(AND($A4=KeySal!D$2,DataSal!$B4=KeySal!D$3,DataSal!$C4=KeySal!D$4),1,0)</f>
        <v>0</v>
      </c>
      <c r="G4">
        <f>IF(AND($A4=KeySal!E$2,DataSal!$B4=KeySal!E$3,DataSal!$C4=KeySal!E$4),1,0)</f>
        <v>0</v>
      </c>
      <c r="H4">
        <f>IF(AND($A4=KeySal!F$2,DataSal!$B4=KeySal!F$3,DataSal!$C4=KeySal!F$4),1,0)</f>
        <v>0</v>
      </c>
      <c r="I4">
        <f>IF(AND($A4=KeySal!G$2,DataSal!$B4=KeySal!G$3,DataSal!$C4=KeySal!G$4),1,0)</f>
        <v>0</v>
      </c>
      <c r="J4" s="4">
        <f>IF(AND($A4=KeySal!H$2,DataSal!$B4=KeySal!H$3,DataSal!$C4=KeySal!H$4),1,0)</f>
        <v>0</v>
      </c>
      <c r="K4" s="4">
        <f>IF(AND($A4=KeySal!I$2,DataSal!$B4=KeySal!I$3,DataSal!$C4=KeySal!I$4),1,0)</f>
        <v>0</v>
      </c>
      <c r="L4" s="4">
        <f>IF(AND($A4=KeySal!J$2,DataSal!$B4=KeySal!J$3,DataSal!$C4=KeySal!J$4),1,0)</f>
        <v>0</v>
      </c>
      <c r="M4">
        <f>IF(AND($A4=KeySal!K$2,DataSal!$B4=KeySal!K$3,DataSal!$C4=KeySal!K$4),1,0)</f>
        <v>1</v>
      </c>
      <c r="N4">
        <f>IF(AND($A4=KeySal!L$2,DataSal!$B4=KeySal!L$3,DataSal!$C4=KeySal!L$4),1,0)</f>
        <v>0</v>
      </c>
      <c r="O4">
        <f>IF(AND($A4=KeySal!M$2,DataSal!$B4=KeySal!M$3,DataSal!$C4=KeySal!M$4),1,0)</f>
        <v>0</v>
      </c>
    </row>
    <row r="5" spans="1:15" x14ac:dyDescent="0.3">
      <c r="A5" t="s">
        <v>5</v>
      </c>
      <c r="B5" t="s">
        <v>5</v>
      </c>
      <c r="C5" t="s">
        <v>8</v>
      </c>
      <c r="D5" s="4">
        <f>IF(AND($A5=KeySal!B$2,DataSal!$B5=KeySal!B$3,DataSal!$C5=KeySal!B$4),1,0)</f>
        <v>0</v>
      </c>
      <c r="E5" s="4">
        <f>IF(AND($A5=KeySal!C$2,DataSal!$B5=KeySal!C$3,DataSal!$C5=KeySal!C$4),1,0)</f>
        <v>0</v>
      </c>
      <c r="F5" s="4">
        <f>IF(AND($A5=KeySal!D$2,DataSal!$B5=KeySal!D$3,DataSal!$C5=KeySal!D$4),1,0)</f>
        <v>0</v>
      </c>
      <c r="G5">
        <f>IF(AND($A5=KeySal!E$2,DataSal!$B5=KeySal!E$3,DataSal!$C5=KeySal!E$4),1,0)</f>
        <v>0</v>
      </c>
      <c r="H5">
        <f>IF(AND($A5=KeySal!F$2,DataSal!$B5=KeySal!F$3,DataSal!$C5=KeySal!F$4),1,0)</f>
        <v>0</v>
      </c>
      <c r="I5">
        <f>IF(AND($A5=KeySal!G$2,DataSal!$B5=KeySal!G$3,DataSal!$C5=KeySal!G$4),1,0)</f>
        <v>0</v>
      </c>
      <c r="J5" s="4">
        <f>IF(AND($A5=KeySal!H$2,DataSal!$B5=KeySal!H$3,DataSal!$C5=KeySal!H$4),1,0)</f>
        <v>0</v>
      </c>
      <c r="K5" s="4">
        <f>IF(AND($A5=KeySal!I$2,DataSal!$B5=KeySal!I$3,DataSal!$C5=KeySal!I$4),1,0)</f>
        <v>0</v>
      </c>
      <c r="L5" s="4">
        <f>IF(AND($A5=KeySal!J$2,DataSal!$B5=KeySal!J$3,DataSal!$C5=KeySal!J$4),1,0)</f>
        <v>0</v>
      </c>
      <c r="M5">
        <f>IF(AND($A5=KeySal!K$2,DataSal!$B5=KeySal!K$3,DataSal!$C5=KeySal!K$4),1,0)</f>
        <v>0</v>
      </c>
      <c r="N5">
        <f>IF(AND($A5=KeySal!L$2,DataSal!$B5=KeySal!L$3,DataSal!$C5=KeySal!L$4),1,0)</f>
        <v>1</v>
      </c>
      <c r="O5">
        <f>IF(AND($A5=KeySal!M$2,DataSal!$B5=KeySal!M$3,DataSal!$C5=KeySal!M$4),1,0)</f>
        <v>0</v>
      </c>
    </row>
    <row r="6" spans="1:15" x14ac:dyDescent="0.3">
      <c r="A6" t="s">
        <v>5</v>
      </c>
      <c r="B6" t="s">
        <v>5</v>
      </c>
      <c r="C6" t="s">
        <v>8</v>
      </c>
      <c r="D6" s="4">
        <f>IF(AND($A6=KeySal!B$2,DataSal!$B6=KeySal!B$3,DataSal!$C6=KeySal!B$4),1,0)</f>
        <v>0</v>
      </c>
      <c r="E6" s="4">
        <f>IF(AND($A6=KeySal!C$2,DataSal!$B6=KeySal!C$3,DataSal!$C6=KeySal!C$4),1,0)</f>
        <v>0</v>
      </c>
      <c r="F6" s="4">
        <f>IF(AND($A6=KeySal!D$2,DataSal!$B6=KeySal!D$3,DataSal!$C6=KeySal!D$4),1,0)</f>
        <v>0</v>
      </c>
      <c r="G6">
        <f>IF(AND($A6=KeySal!E$2,DataSal!$B6=KeySal!E$3,DataSal!$C6=KeySal!E$4),1,0)</f>
        <v>0</v>
      </c>
      <c r="H6">
        <f>IF(AND($A6=KeySal!F$2,DataSal!$B6=KeySal!F$3,DataSal!$C6=KeySal!F$4),1,0)</f>
        <v>0</v>
      </c>
      <c r="I6">
        <f>IF(AND($A6=KeySal!G$2,DataSal!$B6=KeySal!G$3,DataSal!$C6=KeySal!G$4),1,0)</f>
        <v>0</v>
      </c>
      <c r="J6" s="4">
        <f>IF(AND($A6=KeySal!H$2,DataSal!$B6=KeySal!H$3,DataSal!$C6=KeySal!H$4),1,0)</f>
        <v>0</v>
      </c>
      <c r="K6" s="4">
        <f>IF(AND($A6=KeySal!I$2,DataSal!$B6=KeySal!I$3,DataSal!$C6=KeySal!I$4),1,0)</f>
        <v>0</v>
      </c>
      <c r="L6" s="4">
        <f>IF(AND($A6=KeySal!J$2,DataSal!$B6=KeySal!J$3,DataSal!$C6=KeySal!J$4),1,0)</f>
        <v>0</v>
      </c>
      <c r="M6">
        <f>IF(AND($A6=KeySal!K$2,DataSal!$B6=KeySal!K$3,DataSal!$C6=KeySal!K$4),1,0)</f>
        <v>0</v>
      </c>
      <c r="N6">
        <f>IF(AND($A6=KeySal!L$2,DataSal!$B6=KeySal!L$3,DataSal!$C6=KeySal!L$4),1,0)</f>
        <v>1</v>
      </c>
      <c r="O6">
        <f>IF(AND($A6=KeySal!M$2,DataSal!$B6=KeySal!M$3,DataSal!$C6=KeySal!M$4),1,0)</f>
        <v>0</v>
      </c>
    </row>
    <row r="7" spans="1:15" x14ac:dyDescent="0.3">
      <c r="A7" t="s">
        <v>5</v>
      </c>
      <c r="B7" t="s">
        <v>5</v>
      </c>
      <c r="C7" t="s">
        <v>8</v>
      </c>
      <c r="D7" s="4">
        <f>IF(AND($A7=KeySal!B$2,DataSal!$B7=KeySal!B$3,DataSal!$C7=KeySal!B$4),1,0)</f>
        <v>0</v>
      </c>
      <c r="E7" s="4">
        <f>IF(AND($A7=KeySal!C$2,DataSal!$B7=KeySal!C$3,DataSal!$C7=KeySal!C$4),1,0)</f>
        <v>0</v>
      </c>
      <c r="F7" s="4">
        <f>IF(AND($A7=KeySal!D$2,DataSal!$B7=KeySal!D$3,DataSal!$C7=KeySal!D$4),1,0)</f>
        <v>0</v>
      </c>
      <c r="G7">
        <f>IF(AND($A7=KeySal!E$2,DataSal!$B7=KeySal!E$3,DataSal!$C7=KeySal!E$4),1,0)</f>
        <v>0</v>
      </c>
      <c r="H7">
        <f>IF(AND($A7=KeySal!F$2,DataSal!$B7=KeySal!F$3,DataSal!$C7=KeySal!F$4),1,0)</f>
        <v>0</v>
      </c>
      <c r="I7">
        <f>IF(AND($A7=KeySal!G$2,DataSal!$B7=KeySal!G$3,DataSal!$C7=KeySal!G$4),1,0)</f>
        <v>0</v>
      </c>
      <c r="J7" s="4">
        <f>IF(AND($A7=KeySal!H$2,DataSal!$B7=KeySal!H$3,DataSal!$C7=KeySal!H$4),1,0)</f>
        <v>0</v>
      </c>
      <c r="K7" s="4">
        <f>IF(AND($A7=KeySal!I$2,DataSal!$B7=KeySal!I$3,DataSal!$C7=KeySal!I$4),1,0)</f>
        <v>0</v>
      </c>
      <c r="L7" s="4">
        <f>IF(AND($A7=KeySal!J$2,DataSal!$B7=KeySal!J$3,DataSal!$C7=KeySal!J$4),1,0)</f>
        <v>0</v>
      </c>
      <c r="M7">
        <f>IF(AND($A7=KeySal!K$2,DataSal!$B7=KeySal!K$3,DataSal!$C7=KeySal!K$4),1,0)</f>
        <v>0</v>
      </c>
      <c r="N7">
        <f>IF(AND($A7=KeySal!L$2,DataSal!$B7=KeySal!L$3,DataSal!$C7=KeySal!L$4),1,0)</f>
        <v>1</v>
      </c>
      <c r="O7">
        <f>IF(AND($A7=KeySal!M$2,DataSal!$B7=KeySal!M$3,DataSal!$C7=KeySal!M$4),1,0)</f>
        <v>0</v>
      </c>
    </row>
    <row r="8" spans="1:15" x14ac:dyDescent="0.3">
      <c r="A8" t="s">
        <v>5</v>
      </c>
      <c r="B8" t="s">
        <v>5</v>
      </c>
      <c r="C8" t="s">
        <v>8</v>
      </c>
      <c r="D8" s="4">
        <f>IF(AND($A8=KeySal!B$2,DataSal!$B8=KeySal!B$3,DataSal!$C8=KeySal!B$4),1,0)</f>
        <v>0</v>
      </c>
      <c r="E8" s="4">
        <f>IF(AND($A8=KeySal!C$2,DataSal!$B8=KeySal!C$3,DataSal!$C8=KeySal!C$4),1,0)</f>
        <v>0</v>
      </c>
      <c r="F8" s="4">
        <f>IF(AND($A8=KeySal!D$2,DataSal!$B8=KeySal!D$3,DataSal!$C8=KeySal!D$4),1,0)</f>
        <v>0</v>
      </c>
      <c r="G8">
        <f>IF(AND($A8=KeySal!E$2,DataSal!$B8=KeySal!E$3,DataSal!$C8=KeySal!E$4),1,0)</f>
        <v>0</v>
      </c>
      <c r="H8">
        <f>IF(AND($A8=KeySal!F$2,DataSal!$B8=KeySal!F$3,DataSal!$C8=KeySal!F$4),1,0)</f>
        <v>0</v>
      </c>
      <c r="I8">
        <f>IF(AND($A8=KeySal!G$2,DataSal!$B8=KeySal!G$3,DataSal!$C8=KeySal!G$4),1,0)</f>
        <v>0</v>
      </c>
      <c r="J8" s="4">
        <f>IF(AND($A8=KeySal!H$2,DataSal!$B8=KeySal!H$3,DataSal!$C8=KeySal!H$4),1,0)</f>
        <v>0</v>
      </c>
      <c r="K8" s="4">
        <f>IF(AND($A8=KeySal!I$2,DataSal!$B8=KeySal!I$3,DataSal!$C8=KeySal!I$4),1,0)</f>
        <v>0</v>
      </c>
      <c r="L8" s="4">
        <f>IF(AND($A8=KeySal!J$2,DataSal!$B8=KeySal!J$3,DataSal!$C8=KeySal!J$4),1,0)</f>
        <v>0</v>
      </c>
      <c r="M8">
        <f>IF(AND($A8=KeySal!K$2,DataSal!$B8=KeySal!K$3,DataSal!$C8=KeySal!K$4),1,0)</f>
        <v>0</v>
      </c>
      <c r="N8">
        <f>IF(AND($A8=KeySal!L$2,DataSal!$B8=KeySal!L$3,DataSal!$C8=KeySal!L$4),1,0)</f>
        <v>1</v>
      </c>
      <c r="O8">
        <f>IF(AND($A8=KeySal!M$2,DataSal!$B8=KeySal!M$3,DataSal!$C8=KeySal!M$4),1,0)</f>
        <v>0</v>
      </c>
    </row>
    <row r="9" spans="1:15" x14ac:dyDescent="0.3">
      <c r="A9" t="s">
        <v>5</v>
      </c>
      <c r="B9" t="s">
        <v>5</v>
      </c>
      <c r="C9" t="s">
        <v>8</v>
      </c>
      <c r="D9" s="4">
        <f>IF(AND($A9=KeySal!B$2,DataSal!$B9=KeySal!B$3,DataSal!$C9=KeySal!B$4),1,0)</f>
        <v>0</v>
      </c>
      <c r="E9" s="4">
        <f>IF(AND($A9=KeySal!C$2,DataSal!$B9=KeySal!C$3,DataSal!$C9=KeySal!C$4),1,0)</f>
        <v>0</v>
      </c>
      <c r="F9" s="4">
        <f>IF(AND($A9=KeySal!D$2,DataSal!$B9=KeySal!D$3,DataSal!$C9=KeySal!D$4),1,0)</f>
        <v>0</v>
      </c>
      <c r="G9">
        <f>IF(AND($A9=KeySal!E$2,DataSal!$B9=KeySal!E$3,DataSal!$C9=KeySal!E$4),1,0)</f>
        <v>0</v>
      </c>
      <c r="H9">
        <f>IF(AND($A9=KeySal!F$2,DataSal!$B9=KeySal!F$3,DataSal!$C9=KeySal!F$4),1,0)</f>
        <v>0</v>
      </c>
      <c r="I9">
        <f>IF(AND($A9=KeySal!G$2,DataSal!$B9=KeySal!G$3,DataSal!$C9=KeySal!G$4),1,0)</f>
        <v>0</v>
      </c>
      <c r="J9" s="4">
        <f>IF(AND($A9=KeySal!H$2,DataSal!$B9=KeySal!H$3,DataSal!$C9=KeySal!H$4),1,0)</f>
        <v>0</v>
      </c>
      <c r="K9" s="4">
        <f>IF(AND($A9=KeySal!I$2,DataSal!$B9=KeySal!I$3,DataSal!$C9=KeySal!I$4),1,0)</f>
        <v>0</v>
      </c>
      <c r="L9" s="4">
        <f>IF(AND($A9=KeySal!J$2,DataSal!$B9=KeySal!J$3,DataSal!$C9=KeySal!J$4),1,0)</f>
        <v>0</v>
      </c>
      <c r="M9">
        <f>IF(AND($A9=KeySal!K$2,DataSal!$B9=KeySal!K$3,DataSal!$C9=KeySal!K$4),1,0)</f>
        <v>0</v>
      </c>
      <c r="N9">
        <f>IF(AND($A9=KeySal!L$2,DataSal!$B9=KeySal!L$3,DataSal!$C9=KeySal!L$4),1,0)</f>
        <v>1</v>
      </c>
      <c r="O9">
        <f>IF(AND($A9=KeySal!M$2,DataSal!$B9=KeySal!M$3,DataSal!$C9=KeySal!M$4),1,0)</f>
        <v>0</v>
      </c>
    </row>
    <row r="10" spans="1:15" x14ac:dyDescent="0.3">
      <c r="A10" t="s">
        <v>5</v>
      </c>
      <c r="B10" t="s">
        <v>5</v>
      </c>
      <c r="C10" t="s">
        <v>8</v>
      </c>
      <c r="D10" s="4">
        <f>IF(AND($A10=KeySal!B$2,DataSal!$B10=KeySal!B$3,DataSal!$C10=KeySal!B$4),1,0)</f>
        <v>0</v>
      </c>
      <c r="E10" s="4">
        <f>IF(AND($A10=KeySal!C$2,DataSal!$B10=KeySal!C$3,DataSal!$C10=KeySal!C$4),1,0)</f>
        <v>0</v>
      </c>
      <c r="F10" s="4">
        <f>IF(AND($A10=KeySal!D$2,DataSal!$B10=KeySal!D$3,DataSal!$C10=KeySal!D$4),1,0)</f>
        <v>0</v>
      </c>
      <c r="G10">
        <f>IF(AND($A10=KeySal!E$2,DataSal!$B10=KeySal!E$3,DataSal!$C10=KeySal!E$4),1,0)</f>
        <v>0</v>
      </c>
      <c r="H10">
        <f>IF(AND($A10=KeySal!F$2,DataSal!$B10=KeySal!F$3,DataSal!$C10=KeySal!F$4),1,0)</f>
        <v>0</v>
      </c>
      <c r="I10">
        <f>IF(AND($A10=KeySal!G$2,DataSal!$B10=KeySal!G$3,DataSal!$C10=KeySal!G$4),1,0)</f>
        <v>0</v>
      </c>
      <c r="J10" s="4">
        <f>IF(AND($A10=KeySal!H$2,DataSal!$B10=KeySal!H$3,DataSal!$C10=KeySal!H$4),1,0)</f>
        <v>0</v>
      </c>
      <c r="K10" s="4">
        <f>IF(AND($A10=KeySal!I$2,DataSal!$B10=KeySal!I$3,DataSal!$C10=KeySal!I$4),1,0)</f>
        <v>0</v>
      </c>
      <c r="L10" s="4">
        <f>IF(AND($A10=KeySal!J$2,DataSal!$B10=KeySal!J$3,DataSal!$C10=KeySal!J$4),1,0)</f>
        <v>0</v>
      </c>
      <c r="M10">
        <f>IF(AND($A10=KeySal!K$2,DataSal!$B10=KeySal!K$3,DataSal!$C10=KeySal!K$4),1,0)</f>
        <v>0</v>
      </c>
      <c r="N10">
        <f>IF(AND($A10=KeySal!L$2,DataSal!$B10=KeySal!L$3,DataSal!$C10=KeySal!L$4),1,0)</f>
        <v>1</v>
      </c>
      <c r="O10">
        <f>IF(AND($A10=KeySal!M$2,DataSal!$B10=KeySal!M$3,DataSal!$C10=KeySal!M$4),1,0)</f>
        <v>0</v>
      </c>
    </row>
    <row r="11" spans="1:15" x14ac:dyDescent="0.3">
      <c r="A11" t="s">
        <v>5</v>
      </c>
      <c r="B11" t="s">
        <v>5</v>
      </c>
      <c r="C11" t="s">
        <v>6</v>
      </c>
      <c r="D11" s="4">
        <f>IF(AND($A11=KeySal!B$2,DataSal!$B11=KeySal!B$3,DataSal!$C11=KeySal!B$4),1,0)</f>
        <v>0</v>
      </c>
      <c r="E11" s="4">
        <f>IF(AND($A11=KeySal!C$2,DataSal!$B11=KeySal!C$3,DataSal!$C11=KeySal!C$4),1,0)</f>
        <v>0</v>
      </c>
      <c r="F11" s="4">
        <f>IF(AND($A11=KeySal!D$2,DataSal!$B11=KeySal!D$3,DataSal!$C11=KeySal!D$4),1,0)</f>
        <v>0</v>
      </c>
      <c r="G11">
        <f>IF(AND($A11=KeySal!E$2,DataSal!$B11=KeySal!E$3,DataSal!$C11=KeySal!E$4),1,0)</f>
        <v>0</v>
      </c>
      <c r="H11">
        <f>IF(AND($A11=KeySal!F$2,DataSal!$B11=KeySal!F$3,DataSal!$C11=KeySal!F$4),1,0)</f>
        <v>0</v>
      </c>
      <c r="I11">
        <f>IF(AND($A11=KeySal!G$2,DataSal!$B11=KeySal!G$3,DataSal!$C11=KeySal!G$4),1,0)</f>
        <v>0</v>
      </c>
      <c r="J11" s="4">
        <f>IF(AND($A11=KeySal!H$2,DataSal!$B11=KeySal!H$3,DataSal!$C11=KeySal!H$4),1,0)</f>
        <v>0</v>
      </c>
      <c r="K11" s="4">
        <f>IF(AND($A11=KeySal!I$2,DataSal!$B11=KeySal!I$3,DataSal!$C11=KeySal!I$4),1,0)</f>
        <v>0</v>
      </c>
      <c r="L11" s="4">
        <f>IF(AND($A11=KeySal!J$2,DataSal!$B11=KeySal!J$3,DataSal!$C11=KeySal!J$4),1,0)</f>
        <v>0</v>
      </c>
      <c r="M11">
        <f>IF(AND($A11=KeySal!K$2,DataSal!$B11=KeySal!K$3,DataSal!$C11=KeySal!K$4),1,0)</f>
        <v>0</v>
      </c>
      <c r="N11">
        <f>IF(AND($A11=KeySal!L$2,DataSal!$B11=KeySal!L$3,DataSal!$C11=KeySal!L$4),1,0)</f>
        <v>0</v>
      </c>
      <c r="O11">
        <f>IF(AND($A11=KeySal!M$2,DataSal!$B11=KeySal!M$3,DataSal!$C11=KeySal!M$4),1,0)</f>
        <v>1</v>
      </c>
    </row>
    <row r="12" spans="1:15" x14ac:dyDescent="0.3">
      <c r="A12" t="s">
        <v>5</v>
      </c>
      <c r="B12" t="s">
        <v>5</v>
      </c>
      <c r="C12" t="s">
        <v>6</v>
      </c>
      <c r="D12" s="4">
        <f>IF(AND($A12=KeySal!B$2,DataSal!$B12=KeySal!B$3,DataSal!$C12=KeySal!B$4),1,0)</f>
        <v>0</v>
      </c>
      <c r="E12" s="4">
        <f>IF(AND($A12=KeySal!C$2,DataSal!$B12=KeySal!C$3,DataSal!$C12=KeySal!C$4),1,0)</f>
        <v>0</v>
      </c>
      <c r="F12" s="4">
        <f>IF(AND($A12=KeySal!D$2,DataSal!$B12=KeySal!D$3,DataSal!$C12=KeySal!D$4),1,0)</f>
        <v>0</v>
      </c>
      <c r="G12">
        <f>IF(AND($A12=KeySal!E$2,DataSal!$B12=KeySal!E$3,DataSal!$C12=KeySal!E$4),1,0)</f>
        <v>0</v>
      </c>
      <c r="H12">
        <f>IF(AND($A12=KeySal!F$2,DataSal!$B12=KeySal!F$3,DataSal!$C12=KeySal!F$4),1,0)</f>
        <v>0</v>
      </c>
      <c r="I12">
        <f>IF(AND($A12=KeySal!G$2,DataSal!$B12=KeySal!G$3,DataSal!$C12=KeySal!G$4),1,0)</f>
        <v>0</v>
      </c>
      <c r="J12" s="4">
        <f>IF(AND($A12=KeySal!H$2,DataSal!$B12=KeySal!H$3,DataSal!$C12=KeySal!H$4),1,0)</f>
        <v>0</v>
      </c>
      <c r="K12" s="4">
        <f>IF(AND($A12=KeySal!I$2,DataSal!$B12=KeySal!I$3,DataSal!$C12=KeySal!I$4),1,0)</f>
        <v>0</v>
      </c>
      <c r="L12" s="4">
        <f>IF(AND($A12=KeySal!J$2,DataSal!$B12=KeySal!J$3,DataSal!$C12=KeySal!J$4),1,0)</f>
        <v>0</v>
      </c>
      <c r="M12">
        <f>IF(AND($A12=KeySal!K$2,DataSal!$B12=KeySal!K$3,DataSal!$C12=KeySal!K$4),1,0)</f>
        <v>0</v>
      </c>
      <c r="N12">
        <f>IF(AND($A12=KeySal!L$2,DataSal!$B12=KeySal!L$3,DataSal!$C12=KeySal!L$4),1,0)</f>
        <v>0</v>
      </c>
      <c r="O12">
        <f>IF(AND($A12=KeySal!M$2,DataSal!$B12=KeySal!M$3,DataSal!$C12=KeySal!M$4),1,0)</f>
        <v>1</v>
      </c>
    </row>
    <row r="13" spans="1:15" x14ac:dyDescent="0.3">
      <c r="A13" t="s">
        <v>5</v>
      </c>
      <c r="B13" t="s">
        <v>5</v>
      </c>
      <c r="C13" t="s">
        <v>6</v>
      </c>
      <c r="D13" s="4">
        <f>IF(AND($A13=KeySal!B$2,DataSal!$B13=KeySal!B$3,DataSal!$C13=KeySal!B$4),1,0)</f>
        <v>0</v>
      </c>
      <c r="E13" s="4">
        <f>IF(AND($A13=KeySal!C$2,DataSal!$B13=KeySal!C$3,DataSal!$C13=KeySal!C$4),1,0)</f>
        <v>0</v>
      </c>
      <c r="F13" s="4">
        <f>IF(AND($A13=KeySal!D$2,DataSal!$B13=KeySal!D$3,DataSal!$C13=KeySal!D$4),1,0)</f>
        <v>0</v>
      </c>
      <c r="G13">
        <f>IF(AND($A13=KeySal!E$2,DataSal!$B13=KeySal!E$3,DataSal!$C13=KeySal!E$4),1,0)</f>
        <v>0</v>
      </c>
      <c r="H13">
        <f>IF(AND($A13=KeySal!F$2,DataSal!$B13=KeySal!F$3,DataSal!$C13=KeySal!F$4),1,0)</f>
        <v>0</v>
      </c>
      <c r="I13">
        <f>IF(AND($A13=KeySal!G$2,DataSal!$B13=KeySal!G$3,DataSal!$C13=KeySal!G$4),1,0)</f>
        <v>0</v>
      </c>
      <c r="J13" s="4">
        <f>IF(AND($A13=KeySal!H$2,DataSal!$B13=KeySal!H$3,DataSal!$C13=KeySal!H$4),1,0)</f>
        <v>0</v>
      </c>
      <c r="K13" s="4">
        <f>IF(AND($A13=KeySal!I$2,DataSal!$B13=KeySal!I$3,DataSal!$C13=KeySal!I$4),1,0)</f>
        <v>0</v>
      </c>
      <c r="L13" s="4">
        <f>IF(AND($A13=KeySal!J$2,DataSal!$B13=KeySal!J$3,DataSal!$C13=KeySal!J$4),1,0)</f>
        <v>0</v>
      </c>
      <c r="M13">
        <f>IF(AND($A13=KeySal!K$2,DataSal!$B13=KeySal!K$3,DataSal!$C13=KeySal!K$4),1,0)</f>
        <v>0</v>
      </c>
      <c r="N13">
        <f>IF(AND($A13=KeySal!L$2,DataSal!$B13=KeySal!L$3,DataSal!$C13=KeySal!L$4),1,0)</f>
        <v>0</v>
      </c>
      <c r="O13">
        <f>IF(AND($A13=KeySal!M$2,DataSal!$B13=KeySal!M$3,DataSal!$C13=KeySal!M$4),1,0)</f>
        <v>1</v>
      </c>
    </row>
    <row r="14" spans="1:15" x14ac:dyDescent="0.3">
      <c r="A14" t="s">
        <v>5</v>
      </c>
      <c r="B14" t="s">
        <v>5</v>
      </c>
      <c r="C14" t="s">
        <v>8</v>
      </c>
      <c r="D14" s="4">
        <f>IF(AND($A14=KeySal!B$2,DataSal!$B14=KeySal!B$3,DataSal!$C14=KeySal!B$4),1,0)</f>
        <v>0</v>
      </c>
      <c r="E14" s="4">
        <f>IF(AND($A14=KeySal!C$2,DataSal!$B14=KeySal!C$3,DataSal!$C14=KeySal!C$4),1,0)</f>
        <v>0</v>
      </c>
      <c r="F14" s="4">
        <f>IF(AND($A14=KeySal!D$2,DataSal!$B14=KeySal!D$3,DataSal!$C14=KeySal!D$4),1,0)</f>
        <v>0</v>
      </c>
      <c r="G14">
        <f>IF(AND($A14=KeySal!E$2,DataSal!$B14=KeySal!E$3,DataSal!$C14=KeySal!E$4),1,0)</f>
        <v>0</v>
      </c>
      <c r="H14">
        <f>IF(AND($A14=KeySal!F$2,DataSal!$B14=KeySal!F$3,DataSal!$C14=KeySal!F$4),1,0)</f>
        <v>0</v>
      </c>
      <c r="I14">
        <f>IF(AND($A14=KeySal!G$2,DataSal!$B14=KeySal!G$3,DataSal!$C14=KeySal!G$4),1,0)</f>
        <v>0</v>
      </c>
      <c r="J14" s="4">
        <f>IF(AND($A14=KeySal!H$2,DataSal!$B14=KeySal!H$3,DataSal!$C14=KeySal!H$4),1,0)</f>
        <v>0</v>
      </c>
      <c r="K14" s="4">
        <f>IF(AND($A14=KeySal!I$2,DataSal!$B14=KeySal!I$3,DataSal!$C14=KeySal!I$4),1,0)</f>
        <v>0</v>
      </c>
      <c r="L14" s="4">
        <f>IF(AND($A14=KeySal!J$2,DataSal!$B14=KeySal!J$3,DataSal!$C14=KeySal!J$4),1,0)</f>
        <v>0</v>
      </c>
      <c r="M14">
        <f>IF(AND($A14=KeySal!K$2,DataSal!$B14=KeySal!K$3,DataSal!$C14=KeySal!K$4),1,0)</f>
        <v>0</v>
      </c>
      <c r="N14">
        <f>IF(AND($A14=KeySal!L$2,DataSal!$B14=KeySal!L$3,DataSal!$C14=KeySal!L$4),1,0)</f>
        <v>1</v>
      </c>
      <c r="O14">
        <f>IF(AND($A14=KeySal!M$2,DataSal!$B14=KeySal!M$3,DataSal!$C14=KeySal!M$4),1,0)</f>
        <v>0</v>
      </c>
    </row>
    <row r="15" spans="1:15" x14ac:dyDescent="0.3">
      <c r="A15" t="s">
        <v>5</v>
      </c>
      <c r="B15" t="s">
        <v>5</v>
      </c>
      <c r="C15" t="s">
        <v>8</v>
      </c>
      <c r="D15" s="4">
        <f>IF(AND($A15=KeySal!B$2,DataSal!$B15=KeySal!B$3,DataSal!$C15=KeySal!B$4),1,0)</f>
        <v>0</v>
      </c>
      <c r="E15" s="4">
        <f>IF(AND($A15=KeySal!C$2,DataSal!$B15=KeySal!C$3,DataSal!$C15=KeySal!C$4),1,0)</f>
        <v>0</v>
      </c>
      <c r="F15" s="4">
        <f>IF(AND($A15=KeySal!D$2,DataSal!$B15=KeySal!D$3,DataSal!$C15=KeySal!D$4),1,0)</f>
        <v>0</v>
      </c>
      <c r="G15">
        <f>IF(AND($A15=KeySal!E$2,DataSal!$B15=KeySal!E$3,DataSal!$C15=KeySal!E$4),1,0)</f>
        <v>0</v>
      </c>
      <c r="H15">
        <f>IF(AND($A15=KeySal!F$2,DataSal!$B15=KeySal!F$3,DataSal!$C15=KeySal!F$4),1,0)</f>
        <v>0</v>
      </c>
      <c r="I15">
        <f>IF(AND($A15=KeySal!G$2,DataSal!$B15=KeySal!G$3,DataSal!$C15=KeySal!G$4),1,0)</f>
        <v>0</v>
      </c>
      <c r="J15" s="4">
        <f>IF(AND($A15=KeySal!H$2,DataSal!$B15=KeySal!H$3,DataSal!$C15=KeySal!H$4),1,0)</f>
        <v>0</v>
      </c>
      <c r="K15" s="4">
        <f>IF(AND($A15=KeySal!I$2,DataSal!$B15=KeySal!I$3,DataSal!$C15=KeySal!I$4),1,0)</f>
        <v>0</v>
      </c>
      <c r="L15" s="4">
        <f>IF(AND($A15=KeySal!J$2,DataSal!$B15=KeySal!J$3,DataSal!$C15=KeySal!J$4),1,0)</f>
        <v>0</v>
      </c>
      <c r="M15">
        <f>IF(AND($A15=KeySal!K$2,DataSal!$B15=KeySal!K$3,DataSal!$C15=KeySal!K$4),1,0)</f>
        <v>0</v>
      </c>
      <c r="N15">
        <f>IF(AND($A15=KeySal!L$2,DataSal!$B15=KeySal!L$3,DataSal!$C15=KeySal!L$4),1,0)</f>
        <v>1</v>
      </c>
      <c r="O15">
        <f>IF(AND($A15=KeySal!M$2,DataSal!$B15=KeySal!M$3,DataSal!$C15=KeySal!M$4),1,0)</f>
        <v>0</v>
      </c>
    </row>
    <row r="16" spans="1:15" x14ac:dyDescent="0.3">
      <c r="A16" t="s">
        <v>5</v>
      </c>
      <c r="B16" t="s">
        <v>5</v>
      </c>
      <c r="C16" t="s">
        <v>8</v>
      </c>
      <c r="D16" s="4">
        <f>IF(AND($A16=KeySal!B$2,DataSal!$B16=KeySal!B$3,DataSal!$C16=KeySal!B$4),1,0)</f>
        <v>0</v>
      </c>
      <c r="E16" s="4">
        <f>IF(AND($A16=KeySal!C$2,DataSal!$B16=KeySal!C$3,DataSal!$C16=KeySal!C$4),1,0)</f>
        <v>0</v>
      </c>
      <c r="F16" s="4">
        <f>IF(AND($A16=KeySal!D$2,DataSal!$B16=KeySal!D$3,DataSal!$C16=KeySal!D$4),1,0)</f>
        <v>0</v>
      </c>
      <c r="G16">
        <f>IF(AND($A16=KeySal!E$2,DataSal!$B16=KeySal!E$3,DataSal!$C16=KeySal!E$4),1,0)</f>
        <v>0</v>
      </c>
      <c r="H16">
        <f>IF(AND($A16=KeySal!F$2,DataSal!$B16=KeySal!F$3,DataSal!$C16=KeySal!F$4),1,0)</f>
        <v>0</v>
      </c>
      <c r="I16">
        <f>IF(AND($A16=KeySal!G$2,DataSal!$B16=KeySal!G$3,DataSal!$C16=KeySal!G$4),1,0)</f>
        <v>0</v>
      </c>
      <c r="J16" s="4">
        <f>IF(AND($A16=KeySal!H$2,DataSal!$B16=KeySal!H$3,DataSal!$C16=KeySal!H$4),1,0)</f>
        <v>0</v>
      </c>
      <c r="K16" s="4">
        <f>IF(AND($A16=KeySal!I$2,DataSal!$B16=KeySal!I$3,DataSal!$C16=KeySal!I$4),1,0)</f>
        <v>0</v>
      </c>
      <c r="L16" s="4">
        <f>IF(AND($A16=KeySal!J$2,DataSal!$B16=KeySal!J$3,DataSal!$C16=KeySal!J$4),1,0)</f>
        <v>0</v>
      </c>
      <c r="M16">
        <f>IF(AND($A16=KeySal!K$2,DataSal!$B16=KeySal!K$3,DataSal!$C16=KeySal!K$4),1,0)</f>
        <v>0</v>
      </c>
      <c r="N16">
        <f>IF(AND($A16=KeySal!L$2,DataSal!$B16=KeySal!L$3,DataSal!$C16=KeySal!L$4),1,0)</f>
        <v>1</v>
      </c>
      <c r="O16">
        <f>IF(AND($A16=KeySal!M$2,DataSal!$B16=KeySal!M$3,DataSal!$C16=KeySal!M$4),1,0)</f>
        <v>0</v>
      </c>
    </row>
    <row r="17" spans="1:15" x14ac:dyDescent="0.3">
      <c r="A17" t="s">
        <v>5</v>
      </c>
      <c r="B17" t="s">
        <v>5</v>
      </c>
      <c r="C17" t="s">
        <v>7</v>
      </c>
      <c r="D17" s="4">
        <f>IF(AND($A17=KeySal!B$2,DataSal!$B17=KeySal!B$3,DataSal!$C17=KeySal!B$4),1,0)</f>
        <v>0</v>
      </c>
      <c r="E17" s="4">
        <f>IF(AND($A17=KeySal!C$2,DataSal!$B17=KeySal!C$3,DataSal!$C17=KeySal!C$4),1,0)</f>
        <v>0</v>
      </c>
      <c r="F17" s="4">
        <f>IF(AND($A17=KeySal!D$2,DataSal!$B17=KeySal!D$3,DataSal!$C17=KeySal!D$4),1,0)</f>
        <v>0</v>
      </c>
      <c r="G17">
        <f>IF(AND($A17=KeySal!E$2,DataSal!$B17=KeySal!E$3,DataSal!$C17=KeySal!E$4),1,0)</f>
        <v>0</v>
      </c>
      <c r="H17">
        <f>IF(AND($A17=KeySal!F$2,DataSal!$B17=KeySal!F$3,DataSal!$C17=KeySal!F$4),1,0)</f>
        <v>0</v>
      </c>
      <c r="I17">
        <f>IF(AND($A17=KeySal!G$2,DataSal!$B17=KeySal!G$3,DataSal!$C17=KeySal!G$4),1,0)</f>
        <v>0</v>
      </c>
      <c r="J17" s="4">
        <f>IF(AND($A17=KeySal!H$2,DataSal!$B17=KeySal!H$3,DataSal!$C17=KeySal!H$4),1,0)</f>
        <v>0</v>
      </c>
      <c r="K17" s="4">
        <f>IF(AND($A17=KeySal!I$2,DataSal!$B17=KeySal!I$3,DataSal!$C17=KeySal!I$4),1,0)</f>
        <v>0</v>
      </c>
      <c r="L17" s="4">
        <f>IF(AND($A17=KeySal!J$2,DataSal!$B17=KeySal!J$3,DataSal!$C17=KeySal!J$4),1,0)</f>
        <v>0</v>
      </c>
      <c r="M17">
        <f>IF(AND($A17=KeySal!K$2,DataSal!$B17=KeySal!K$3,DataSal!$C17=KeySal!K$4),1,0)</f>
        <v>1</v>
      </c>
      <c r="N17">
        <f>IF(AND($A17=KeySal!L$2,DataSal!$B17=KeySal!L$3,DataSal!$C17=KeySal!L$4),1,0)</f>
        <v>0</v>
      </c>
      <c r="O17">
        <f>IF(AND($A17=KeySal!M$2,DataSal!$B17=KeySal!M$3,DataSal!$C17=KeySal!M$4),1,0)</f>
        <v>0</v>
      </c>
    </row>
    <row r="18" spans="1:15" x14ac:dyDescent="0.3">
      <c r="A18" t="s">
        <v>5</v>
      </c>
      <c r="B18" t="s">
        <v>5</v>
      </c>
      <c r="C18" t="s">
        <v>7</v>
      </c>
      <c r="D18" s="4">
        <f>IF(AND($A18=KeySal!B$2,DataSal!$B18=KeySal!B$3,DataSal!$C18=KeySal!B$4),1,0)</f>
        <v>0</v>
      </c>
      <c r="E18" s="4">
        <f>IF(AND($A18=KeySal!C$2,DataSal!$B18=KeySal!C$3,DataSal!$C18=KeySal!C$4),1,0)</f>
        <v>0</v>
      </c>
      <c r="F18" s="4">
        <f>IF(AND($A18=KeySal!D$2,DataSal!$B18=KeySal!D$3,DataSal!$C18=KeySal!D$4),1,0)</f>
        <v>0</v>
      </c>
      <c r="G18">
        <f>IF(AND($A18=KeySal!E$2,DataSal!$B18=KeySal!E$3,DataSal!$C18=KeySal!E$4),1,0)</f>
        <v>0</v>
      </c>
      <c r="H18">
        <f>IF(AND($A18=KeySal!F$2,DataSal!$B18=KeySal!F$3,DataSal!$C18=KeySal!F$4),1,0)</f>
        <v>0</v>
      </c>
      <c r="I18">
        <f>IF(AND($A18=KeySal!G$2,DataSal!$B18=KeySal!G$3,DataSal!$C18=KeySal!G$4),1,0)</f>
        <v>0</v>
      </c>
      <c r="J18" s="4">
        <f>IF(AND($A18=KeySal!H$2,DataSal!$B18=KeySal!H$3,DataSal!$C18=KeySal!H$4),1,0)</f>
        <v>0</v>
      </c>
      <c r="K18" s="4">
        <f>IF(AND($A18=KeySal!I$2,DataSal!$B18=KeySal!I$3,DataSal!$C18=KeySal!I$4),1,0)</f>
        <v>0</v>
      </c>
      <c r="L18" s="4">
        <f>IF(AND($A18=KeySal!J$2,DataSal!$B18=KeySal!J$3,DataSal!$C18=KeySal!J$4),1,0)</f>
        <v>0</v>
      </c>
      <c r="M18">
        <f>IF(AND($A18=KeySal!K$2,DataSal!$B18=KeySal!K$3,DataSal!$C18=KeySal!K$4),1,0)</f>
        <v>1</v>
      </c>
      <c r="N18">
        <f>IF(AND($A18=KeySal!L$2,DataSal!$B18=KeySal!L$3,DataSal!$C18=KeySal!L$4),1,0)</f>
        <v>0</v>
      </c>
      <c r="O18">
        <f>IF(AND($A18=KeySal!M$2,DataSal!$B18=KeySal!M$3,DataSal!$C18=KeySal!M$4),1,0)</f>
        <v>0</v>
      </c>
    </row>
    <row r="19" spans="1:15" x14ac:dyDescent="0.3">
      <c r="A19" t="s">
        <v>5</v>
      </c>
      <c r="B19" t="s">
        <v>5</v>
      </c>
      <c r="C19" t="s">
        <v>7</v>
      </c>
      <c r="D19" s="4">
        <f>IF(AND($A19=KeySal!B$2,DataSal!$B19=KeySal!B$3,DataSal!$C19=KeySal!B$4),1,0)</f>
        <v>0</v>
      </c>
      <c r="E19" s="4">
        <f>IF(AND($A19=KeySal!C$2,DataSal!$B19=KeySal!C$3,DataSal!$C19=KeySal!C$4),1,0)</f>
        <v>0</v>
      </c>
      <c r="F19" s="4">
        <f>IF(AND($A19=KeySal!D$2,DataSal!$B19=KeySal!D$3,DataSal!$C19=KeySal!D$4),1,0)</f>
        <v>0</v>
      </c>
      <c r="G19">
        <f>IF(AND($A19=KeySal!E$2,DataSal!$B19=KeySal!E$3,DataSal!$C19=KeySal!E$4),1,0)</f>
        <v>0</v>
      </c>
      <c r="H19">
        <f>IF(AND($A19=KeySal!F$2,DataSal!$B19=KeySal!F$3,DataSal!$C19=KeySal!F$4),1,0)</f>
        <v>0</v>
      </c>
      <c r="I19">
        <f>IF(AND($A19=KeySal!G$2,DataSal!$B19=KeySal!G$3,DataSal!$C19=KeySal!G$4),1,0)</f>
        <v>0</v>
      </c>
      <c r="J19" s="4">
        <f>IF(AND($A19=KeySal!H$2,DataSal!$B19=KeySal!H$3,DataSal!$C19=KeySal!H$4),1,0)</f>
        <v>0</v>
      </c>
      <c r="K19" s="4">
        <f>IF(AND($A19=KeySal!I$2,DataSal!$B19=KeySal!I$3,DataSal!$C19=KeySal!I$4),1,0)</f>
        <v>0</v>
      </c>
      <c r="L19" s="4">
        <f>IF(AND($A19=KeySal!J$2,DataSal!$B19=KeySal!J$3,DataSal!$C19=KeySal!J$4),1,0)</f>
        <v>0</v>
      </c>
      <c r="M19">
        <f>IF(AND($A19=KeySal!K$2,DataSal!$B19=KeySal!K$3,DataSal!$C19=KeySal!K$4),1,0)</f>
        <v>1</v>
      </c>
      <c r="N19">
        <f>IF(AND($A19=KeySal!L$2,DataSal!$B19=KeySal!L$3,DataSal!$C19=KeySal!L$4),1,0)</f>
        <v>0</v>
      </c>
      <c r="O19">
        <f>IF(AND($A19=KeySal!M$2,DataSal!$B19=KeySal!M$3,DataSal!$C19=KeySal!M$4),1,0)</f>
        <v>0</v>
      </c>
    </row>
    <row r="20" spans="1:15" x14ac:dyDescent="0.3">
      <c r="A20" t="s">
        <v>5</v>
      </c>
      <c r="B20" t="s">
        <v>5</v>
      </c>
      <c r="C20" t="s">
        <v>7</v>
      </c>
      <c r="D20" s="4">
        <f>IF(AND($A20=KeySal!B$2,DataSal!$B20=KeySal!B$3,DataSal!$C20=KeySal!B$4),1,0)</f>
        <v>0</v>
      </c>
      <c r="E20" s="4">
        <f>IF(AND($A20=KeySal!C$2,DataSal!$B20=KeySal!C$3,DataSal!$C20=KeySal!C$4),1,0)</f>
        <v>0</v>
      </c>
      <c r="F20" s="4">
        <f>IF(AND($A20=KeySal!D$2,DataSal!$B20=KeySal!D$3,DataSal!$C20=KeySal!D$4),1,0)</f>
        <v>0</v>
      </c>
      <c r="G20">
        <f>IF(AND($A20=KeySal!E$2,DataSal!$B20=KeySal!E$3,DataSal!$C20=KeySal!E$4),1,0)</f>
        <v>0</v>
      </c>
      <c r="H20">
        <f>IF(AND($A20=KeySal!F$2,DataSal!$B20=KeySal!F$3,DataSal!$C20=KeySal!F$4),1,0)</f>
        <v>0</v>
      </c>
      <c r="I20">
        <f>IF(AND($A20=KeySal!G$2,DataSal!$B20=KeySal!G$3,DataSal!$C20=KeySal!G$4),1,0)</f>
        <v>0</v>
      </c>
      <c r="J20" s="4">
        <f>IF(AND($A20=KeySal!H$2,DataSal!$B20=KeySal!H$3,DataSal!$C20=KeySal!H$4),1,0)</f>
        <v>0</v>
      </c>
      <c r="K20" s="4">
        <f>IF(AND($A20=KeySal!I$2,DataSal!$B20=KeySal!I$3,DataSal!$C20=KeySal!I$4),1,0)</f>
        <v>0</v>
      </c>
      <c r="L20" s="4">
        <f>IF(AND($A20=KeySal!J$2,DataSal!$B20=KeySal!J$3,DataSal!$C20=KeySal!J$4),1,0)</f>
        <v>0</v>
      </c>
      <c r="M20">
        <f>IF(AND($A20=KeySal!K$2,DataSal!$B20=KeySal!K$3,DataSal!$C20=KeySal!K$4),1,0)</f>
        <v>1</v>
      </c>
      <c r="N20">
        <f>IF(AND($A20=KeySal!L$2,DataSal!$B20=KeySal!L$3,DataSal!$C20=KeySal!L$4),1,0)</f>
        <v>0</v>
      </c>
      <c r="O20">
        <f>IF(AND($A20=KeySal!M$2,DataSal!$B20=KeySal!M$3,DataSal!$C20=KeySal!M$4),1,0)</f>
        <v>0</v>
      </c>
    </row>
    <row r="21" spans="1:15" x14ac:dyDescent="0.3">
      <c r="A21" t="s">
        <v>5</v>
      </c>
      <c r="B21" t="s">
        <v>5</v>
      </c>
      <c r="C21" t="s">
        <v>7</v>
      </c>
      <c r="D21" s="4">
        <f>IF(AND($A21=KeySal!B$2,DataSal!$B21=KeySal!B$3,DataSal!$C21=KeySal!B$4),1,0)</f>
        <v>0</v>
      </c>
      <c r="E21" s="4">
        <f>IF(AND($A21=KeySal!C$2,DataSal!$B21=KeySal!C$3,DataSal!$C21=KeySal!C$4),1,0)</f>
        <v>0</v>
      </c>
      <c r="F21" s="4">
        <f>IF(AND($A21=KeySal!D$2,DataSal!$B21=KeySal!D$3,DataSal!$C21=KeySal!D$4),1,0)</f>
        <v>0</v>
      </c>
      <c r="G21">
        <f>IF(AND($A21=KeySal!E$2,DataSal!$B21=KeySal!E$3,DataSal!$C21=KeySal!E$4),1,0)</f>
        <v>0</v>
      </c>
      <c r="H21">
        <f>IF(AND($A21=KeySal!F$2,DataSal!$B21=KeySal!F$3,DataSal!$C21=KeySal!F$4),1,0)</f>
        <v>0</v>
      </c>
      <c r="I21">
        <f>IF(AND($A21=KeySal!G$2,DataSal!$B21=KeySal!G$3,DataSal!$C21=KeySal!G$4),1,0)</f>
        <v>0</v>
      </c>
      <c r="J21" s="4">
        <f>IF(AND($A21=KeySal!H$2,DataSal!$B21=KeySal!H$3,DataSal!$C21=KeySal!H$4),1,0)</f>
        <v>0</v>
      </c>
      <c r="K21" s="4">
        <f>IF(AND($A21=KeySal!I$2,DataSal!$B21=KeySal!I$3,DataSal!$C21=KeySal!I$4),1,0)</f>
        <v>0</v>
      </c>
      <c r="L21" s="4">
        <f>IF(AND($A21=KeySal!J$2,DataSal!$B21=KeySal!J$3,DataSal!$C21=KeySal!J$4),1,0)</f>
        <v>0</v>
      </c>
      <c r="M21">
        <f>IF(AND($A21=KeySal!K$2,DataSal!$B21=KeySal!K$3,DataSal!$C21=KeySal!K$4),1,0)</f>
        <v>1</v>
      </c>
      <c r="N21">
        <f>IF(AND($A21=KeySal!L$2,DataSal!$B21=KeySal!L$3,DataSal!$C21=KeySal!L$4),1,0)</f>
        <v>0</v>
      </c>
      <c r="O21">
        <f>IF(AND($A21=KeySal!M$2,DataSal!$B21=KeySal!M$3,DataSal!$C21=KeySal!M$4),1,0)</f>
        <v>0</v>
      </c>
    </row>
    <row r="22" spans="1:15" x14ac:dyDescent="0.3">
      <c r="A22" t="s">
        <v>5</v>
      </c>
      <c r="B22" t="s">
        <v>5</v>
      </c>
      <c r="C22" t="s">
        <v>7</v>
      </c>
      <c r="D22" s="4">
        <f>IF(AND($A22=KeySal!B$2,DataSal!$B22=KeySal!B$3,DataSal!$C22=KeySal!B$4),1,0)</f>
        <v>0</v>
      </c>
      <c r="E22" s="4">
        <f>IF(AND($A22=KeySal!C$2,DataSal!$B22=KeySal!C$3,DataSal!$C22=KeySal!C$4),1,0)</f>
        <v>0</v>
      </c>
      <c r="F22" s="4">
        <f>IF(AND($A22=KeySal!D$2,DataSal!$B22=KeySal!D$3,DataSal!$C22=KeySal!D$4),1,0)</f>
        <v>0</v>
      </c>
      <c r="G22">
        <f>IF(AND($A22=KeySal!E$2,DataSal!$B22=KeySal!E$3,DataSal!$C22=KeySal!E$4),1,0)</f>
        <v>0</v>
      </c>
      <c r="H22">
        <f>IF(AND($A22=KeySal!F$2,DataSal!$B22=KeySal!F$3,DataSal!$C22=KeySal!F$4),1,0)</f>
        <v>0</v>
      </c>
      <c r="I22">
        <f>IF(AND($A22=KeySal!G$2,DataSal!$B22=KeySal!G$3,DataSal!$C22=KeySal!G$4),1,0)</f>
        <v>0</v>
      </c>
      <c r="J22" s="4">
        <f>IF(AND($A22=KeySal!H$2,DataSal!$B22=KeySal!H$3,DataSal!$C22=KeySal!H$4),1,0)</f>
        <v>0</v>
      </c>
      <c r="K22" s="4">
        <f>IF(AND($A22=KeySal!I$2,DataSal!$B22=KeySal!I$3,DataSal!$C22=KeySal!I$4),1,0)</f>
        <v>0</v>
      </c>
      <c r="L22" s="4">
        <f>IF(AND($A22=KeySal!J$2,DataSal!$B22=KeySal!J$3,DataSal!$C22=KeySal!J$4),1,0)</f>
        <v>0</v>
      </c>
      <c r="M22">
        <f>IF(AND($A22=KeySal!K$2,DataSal!$B22=KeySal!K$3,DataSal!$C22=KeySal!K$4),1,0)</f>
        <v>1</v>
      </c>
      <c r="N22">
        <f>IF(AND($A22=KeySal!L$2,DataSal!$B22=KeySal!L$3,DataSal!$C22=KeySal!L$4),1,0)</f>
        <v>0</v>
      </c>
      <c r="O22">
        <f>IF(AND($A22=KeySal!M$2,DataSal!$B22=KeySal!M$3,DataSal!$C22=KeySal!M$4),1,0)</f>
        <v>0</v>
      </c>
    </row>
    <row r="23" spans="1:15" x14ac:dyDescent="0.3">
      <c r="A23" t="s">
        <v>5</v>
      </c>
      <c r="B23" t="s">
        <v>5</v>
      </c>
      <c r="C23" t="s">
        <v>7</v>
      </c>
      <c r="D23" s="4">
        <f>IF(AND($A23=KeySal!B$2,DataSal!$B23=KeySal!B$3,DataSal!$C23=KeySal!B$4),1,0)</f>
        <v>0</v>
      </c>
      <c r="E23" s="4">
        <f>IF(AND($A23=KeySal!C$2,DataSal!$B23=KeySal!C$3,DataSal!$C23=KeySal!C$4),1,0)</f>
        <v>0</v>
      </c>
      <c r="F23" s="4">
        <f>IF(AND($A23=KeySal!D$2,DataSal!$B23=KeySal!D$3,DataSal!$C23=KeySal!D$4),1,0)</f>
        <v>0</v>
      </c>
      <c r="G23">
        <f>IF(AND($A23=KeySal!E$2,DataSal!$B23=KeySal!E$3,DataSal!$C23=KeySal!E$4),1,0)</f>
        <v>0</v>
      </c>
      <c r="H23">
        <f>IF(AND($A23=KeySal!F$2,DataSal!$B23=KeySal!F$3,DataSal!$C23=KeySal!F$4),1,0)</f>
        <v>0</v>
      </c>
      <c r="I23">
        <f>IF(AND($A23=KeySal!G$2,DataSal!$B23=KeySal!G$3,DataSal!$C23=KeySal!G$4),1,0)</f>
        <v>0</v>
      </c>
      <c r="J23" s="4">
        <f>IF(AND($A23=KeySal!H$2,DataSal!$B23=KeySal!H$3,DataSal!$C23=KeySal!H$4),1,0)</f>
        <v>0</v>
      </c>
      <c r="K23" s="4">
        <f>IF(AND($A23=KeySal!I$2,DataSal!$B23=KeySal!I$3,DataSal!$C23=KeySal!I$4),1,0)</f>
        <v>0</v>
      </c>
      <c r="L23" s="4">
        <f>IF(AND($A23=KeySal!J$2,DataSal!$B23=KeySal!J$3,DataSal!$C23=KeySal!J$4),1,0)</f>
        <v>0</v>
      </c>
      <c r="M23">
        <f>IF(AND($A23=KeySal!K$2,DataSal!$B23=KeySal!K$3,DataSal!$C23=KeySal!K$4),1,0)</f>
        <v>1</v>
      </c>
      <c r="N23">
        <f>IF(AND($A23=KeySal!L$2,DataSal!$B23=KeySal!L$3,DataSal!$C23=KeySal!L$4),1,0)</f>
        <v>0</v>
      </c>
      <c r="O23">
        <f>IF(AND($A23=KeySal!M$2,DataSal!$B23=KeySal!M$3,DataSal!$C23=KeySal!M$4),1,0)</f>
        <v>0</v>
      </c>
    </row>
    <row r="24" spans="1:15" x14ac:dyDescent="0.3">
      <c r="A24" t="s">
        <v>5</v>
      </c>
      <c r="B24" t="s">
        <v>5</v>
      </c>
      <c r="C24" t="s">
        <v>7</v>
      </c>
      <c r="D24" s="4">
        <f>IF(AND($A24=KeySal!B$2,DataSal!$B24=KeySal!B$3,DataSal!$C24=KeySal!B$4),1,0)</f>
        <v>0</v>
      </c>
      <c r="E24" s="4">
        <f>IF(AND($A24=KeySal!C$2,DataSal!$B24=KeySal!C$3,DataSal!$C24=KeySal!C$4),1,0)</f>
        <v>0</v>
      </c>
      <c r="F24" s="4">
        <f>IF(AND($A24=KeySal!D$2,DataSal!$B24=KeySal!D$3,DataSal!$C24=KeySal!D$4),1,0)</f>
        <v>0</v>
      </c>
      <c r="G24">
        <f>IF(AND($A24=KeySal!E$2,DataSal!$B24=KeySal!E$3,DataSal!$C24=KeySal!E$4),1,0)</f>
        <v>0</v>
      </c>
      <c r="H24">
        <f>IF(AND($A24=KeySal!F$2,DataSal!$B24=KeySal!F$3,DataSal!$C24=KeySal!F$4),1,0)</f>
        <v>0</v>
      </c>
      <c r="I24">
        <f>IF(AND($A24=KeySal!G$2,DataSal!$B24=KeySal!G$3,DataSal!$C24=KeySal!G$4),1,0)</f>
        <v>0</v>
      </c>
      <c r="J24" s="4">
        <f>IF(AND($A24=KeySal!H$2,DataSal!$B24=KeySal!H$3,DataSal!$C24=KeySal!H$4),1,0)</f>
        <v>0</v>
      </c>
      <c r="K24" s="4">
        <f>IF(AND($A24=KeySal!I$2,DataSal!$B24=KeySal!I$3,DataSal!$C24=KeySal!I$4),1,0)</f>
        <v>0</v>
      </c>
      <c r="L24" s="4">
        <f>IF(AND($A24=KeySal!J$2,DataSal!$B24=KeySal!J$3,DataSal!$C24=KeySal!J$4),1,0)</f>
        <v>0</v>
      </c>
      <c r="M24">
        <f>IF(AND($A24=KeySal!K$2,DataSal!$B24=KeySal!K$3,DataSal!$C24=KeySal!K$4),1,0)</f>
        <v>1</v>
      </c>
      <c r="N24">
        <f>IF(AND($A24=KeySal!L$2,DataSal!$B24=KeySal!L$3,DataSal!$C24=KeySal!L$4),1,0)</f>
        <v>0</v>
      </c>
      <c r="O24">
        <f>IF(AND($A24=KeySal!M$2,DataSal!$B24=KeySal!M$3,DataSal!$C24=KeySal!M$4),1,0)</f>
        <v>0</v>
      </c>
    </row>
    <row r="25" spans="1:15" x14ac:dyDescent="0.3">
      <c r="A25" t="s">
        <v>5</v>
      </c>
      <c r="B25" t="s">
        <v>5</v>
      </c>
      <c r="C25" t="s">
        <v>7</v>
      </c>
      <c r="D25" s="4">
        <f>IF(AND($A25=KeySal!B$2,DataSal!$B25=KeySal!B$3,DataSal!$C25=KeySal!B$4),1,0)</f>
        <v>0</v>
      </c>
      <c r="E25" s="4">
        <f>IF(AND($A25=KeySal!C$2,DataSal!$B25=KeySal!C$3,DataSal!$C25=KeySal!C$4),1,0)</f>
        <v>0</v>
      </c>
      <c r="F25" s="4">
        <f>IF(AND($A25=KeySal!D$2,DataSal!$B25=KeySal!D$3,DataSal!$C25=KeySal!D$4),1,0)</f>
        <v>0</v>
      </c>
      <c r="G25">
        <f>IF(AND($A25=KeySal!E$2,DataSal!$B25=KeySal!E$3,DataSal!$C25=KeySal!E$4),1,0)</f>
        <v>0</v>
      </c>
      <c r="H25">
        <f>IF(AND($A25=KeySal!F$2,DataSal!$B25=KeySal!F$3,DataSal!$C25=KeySal!F$4),1,0)</f>
        <v>0</v>
      </c>
      <c r="I25">
        <f>IF(AND($A25=KeySal!G$2,DataSal!$B25=KeySal!G$3,DataSal!$C25=KeySal!G$4),1,0)</f>
        <v>0</v>
      </c>
      <c r="J25" s="4">
        <f>IF(AND($A25=KeySal!H$2,DataSal!$B25=KeySal!H$3,DataSal!$C25=KeySal!H$4),1,0)</f>
        <v>0</v>
      </c>
      <c r="K25" s="4">
        <f>IF(AND($A25=KeySal!I$2,DataSal!$B25=KeySal!I$3,DataSal!$C25=KeySal!I$4),1,0)</f>
        <v>0</v>
      </c>
      <c r="L25" s="4">
        <f>IF(AND($A25=KeySal!J$2,DataSal!$B25=KeySal!J$3,DataSal!$C25=KeySal!J$4),1,0)</f>
        <v>0</v>
      </c>
      <c r="M25">
        <f>IF(AND($A25=KeySal!K$2,DataSal!$B25=KeySal!K$3,DataSal!$C25=KeySal!K$4),1,0)</f>
        <v>1</v>
      </c>
      <c r="N25">
        <f>IF(AND($A25=KeySal!L$2,DataSal!$B25=KeySal!L$3,DataSal!$C25=KeySal!L$4),1,0)</f>
        <v>0</v>
      </c>
      <c r="O25">
        <f>IF(AND($A25=KeySal!M$2,DataSal!$B25=KeySal!M$3,DataSal!$C25=KeySal!M$4),1,0)</f>
        <v>0</v>
      </c>
    </row>
    <row r="26" spans="1:15" x14ac:dyDescent="0.3">
      <c r="A26" t="s">
        <v>5</v>
      </c>
      <c r="B26" t="s">
        <v>5</v>
      </c>
      <c r="C26" t="s">
        <v>7</v>
      </c>
      <c r="D26" s="4">
        <f>IF(AND($A26=KeySal!B$2,DataSal!$B26=KeySal!B$3,DataSal!$C26=KeySal!B$4),1,0)</f>
        <v>0</v>
      </c>
      <c r="E26" s="4">
        <f>IF(AND($A26=KeySal!C$2,DataSal!$B26=KeySal!C$3,DataSal!$C26=KeySal!C$4),1,0)</f>
        <v>0</v>
      </c>
      <c r="F26" s="4">
        <f>IF(AND($A26=KeySal!D$2,DataSal!$B26=KeySal!D$3,DataSal!$C26=KeySal!D$4),1,0)</f>
        <v>0</v>
      </c>
      <c r="G26">
        <f>IF(AND($A26=KeySal!E$2,DataSal!$B26=KeySal!E$3,DataSal!$C26=KeySal!E$4),1,0)</f>
        <v>0</v>
      </c>
      <c r="H26">
        <f>IF(AND($A26=KeySal!F$2,DataSal!$B26=KeySal!F$3,DataSal!$C26=KeySal!F$4),1,0)</f>
        <v>0</v>
      </c>
      <c r="I26">
        <f>IF(AND($A26=KeySal!G$2,DataSal!$B26=KeySal!G$3,DataSal!$C26=KeySal!G$4),1,0)</f>
        <v>0</v>
      </c>
      <c r="J26" s="4">
        <f>IF(AND($A26=KeySal!H$2,DataSal!$B26=KeySal!H$3,DataSal!$C26=KeySal!H$4),1,0)</f>
        <v>0</v>
      </c>
      <c r="K26" s="4">
        <f>IF(AND($A26=KeySal!I$2,DataSal!$B26=KeySal!I$3,DataSal!$C26=KeySal!I$4),1,0)</f>
        <v>0</v>
      </c>
      <c r="L26" s="4">
        <f>IF(AND($A26=KeySal!J$2,DataSal!$B26=KeySal!J$3,DataSal!$C26=KeySal!J$4),1,0)</f>
        <v>0</v>
      </c>
      <c r="M26">
        <f>IF(AND($A26=KeySal!K$2,DataSal!$B26=KeySal!K$3,DataSal!$C26=KeySal!K$4),1,0)</f>
        <v>1</v>
      </c>
      <c r="N26">
        <f>IF(AND($A26=KeySal!L$2,DataSal!$B26=KeySal!L$3,DataSal!$C26=KeySal!L$4),1,0)</f>
        <v>0</v>
      </c>
      <c r="O26">
        <f>IF(AND($A26=KeySal!M$2,DataSal!$B26=KeySal!M$3,DataSal!$C26=KeySal!M$4),1,0)</f>
        <v>0</v>
      </c>
    </row>
    <row r="27" spans="1:15" x14ac:dyDescent="0.3">
      <c r="A27" t="s">
        <v>5</v>
      </c>
      <c r="B27" t="s">
        <v>5</v>
      </c>
      <c r="C27" t="s">
        <v>7</v>
      </c>
      <c r="D27" s="4">
        <f>IF(AND($A27=KeySal!B$2,DataSal!$B27=KeySal!B$3,DataSal!$C27=KeySal!B$4),1,0)</f>
        <v>0</v>
      </c>
      <c r="E27" s="4">
        <f>IF(AND($A27=KeySal!C$2,DataSal!$B27=KeySal!C$3,DataSal!$C27=KeySal!C$4),1,0)</f>
        <v>0</v>
      </c>
      <c r="F27" s="4">
        <f>IF(AND($A27=KeySal!D$2,DataSal!$B27=KeySal!D$3,DataSal!$C27=KeySal!D$4),1,0)</f>
        <v>0</v>
      </c>
      <c r="G27">
        <f>IF(AND($A27=KeySal!E$2,DataSal!$B27=KeySal!E$3,DataSal!$C27=KeySal!E$4),1,0)</f>
        <v>0</v>
      </c>
      <c r="H27">
        <f>IF(AND($A27=KeySal!F$2,DataSal!$B27=KeySal!F$3,DataSal!$C27=KeySal!F$4),1,0)</f>
        <v>0</v>
      </c>
      <c r="I27">
        <f>IF(AND($A27=KeySal!G$2,DataSal!$B27=KeySal!G$3,DataSal!$C27=KeySal!G$4),1,0)</f>
        <v>0</v>
      </c>
      <c r="J27" s="4">
        <f>IF(AND($A27=KeySal!H$2,DataSal!$B27=KeySal!H$3,DataSal!$C27=KeySal!H$4),1,0)</f>
        <v>0</v>
      </c>
      <c r="K27" s="4">
        <f>IF(AND($A27=KeySal!I$2,DataSal!$B27=KeySal!I$3,DataSal!$C27=KeySal!I$4),1,0)</f>
        <v>0</v>
      </c>
      <c r="L27" s="4">
        <f>IF(AND($A27=KeySal!J$2,DataSal!$B27=KeySal!J$3,DataSal!$C27=KeySal!J$4),1,0)</f>
        <v>0</v>
      </c>
      <c r="M27">
        <f>IF(AND($A27=KeySal!K$2,DataSal!$B27=KeySal!K$3,DataSal!$C27=KeySal!K$4),1,0)</f>
        <v>1</v>
      </c>
      <c r="N27">
        <f>IF(AND($A27=KeySal!L$2,DataSal!$B27=KeySal!L$3,DataSal!$C27=KeySal!L$4),1,0)</f>
        <v>0</v>
      </c>
      <c r="O27">
        <f>IF(AND($A27=KeySal!M$2,DataSal!$B27=KeySal!M$3,DataSal!$C27=KeySal!M$4),1,0)</f>
        <v>0</v>
      </c>
    </row>
    <row r="28" spans="1:15" x14ac:dyDescent="0.3">
      <c r="A28" t="s">
        <v>5</v>
      </c>
      <c r="B28" t="s">
        <v>5</v>
      </c>
      <c r="C28" t="s">
        <v>7</v>
      </c>
      <c r="D28" s="4">
        <f>IF(AND($A28=KeySal!B$2,DataSal!$B28=KeySal!B$3,DataSal!$C28=KeySal!B$4),1,0)</f>
        <v>0</v>
      </c>
      <c r="E28" s="4">
        <f>IF(AND($A28=KeySal!C$2,DataSal!$B28=KeySal!C$3,DataSal!$C28=KeySal!C$4),1,0)</f>
        <v>0</v>
      </c>
      <c r="F28" s="4">
        <f>IF(AND($A28=KeySal!D$2,DataSal!$B28=KeySal!D$3,DataSal!$C28=KeySal!D$4),1,0)</f>
        <v>0</v>
      </c>
      <c r="G28">
        <f>IF(AND($A28=KeySal!E$2,DataSal!$B28=KeySal!E$3,DataSal!$C28=KeySal!E$4),1,0)</f>
        <v>0</v>
      </c>
      <c r="H28">
        <f>IF(AND($A28=KeySal!F$2,DataSal!$B28=KeySal!F$3,DataSal!$C28=KeySal!F$4),1,0)</f>
        <v>0</v>
      </c>
      <c r="I28">
        <f>IF(AND($A28=KeySal!G$2,DataSal!$B28=KeySal!G$3,DataSal!$C28=KeySal!G$4),1,0)</f>
        <v>0</v>
      </c>
      <c r="J28" s="4">
        <f>IF(AND($A28=KeySal!H$2,DataSal!$B28=KeySal!H$3,DataSal!$C28=KeySal!H$4),1,0)</f>
        <v>0</v>
      </c>
      <c r="K28" s="4">
        <f>IF(AND($A28=KeySal!I$2,DataSal!$B28=KeySal!I$3,DataSal!$C28=KeySal!I$4),1,0)</f>
        <v>0</v>
      </c>
      <c r="L28" s="4">
        <f>IF(AND($A28=KeySal!J$2,DataSal!$B28=KeySal!J$3,DataSal!$C28=KeySal!J$4),1,0)</f>
        <v>0</v>
      </c>
      <c r="M28">
        <f>IF(AND($A28=KeySal!K$2,DataSal!$B28=KeySal!K$3,DataSal!$C28=KeySal!K$4),1,0)</f>
        <v>1</v>
      </c>
      <c r="N28">
        <f>IF(AND($A28=KeySal!L$2,DataSal!$B28=KeySal!L$3,DataSal!$C28=KeySal!L$4),1,0)</f>
        <v>0</v>
      </c>
      <c r="O28">
        <f>IF(AND($A28=KeySal!M$2,DataSal!$B28=KeySal!M$3,DataSal!$C28=KeySal!M$4),1,0)</f>
        <v>0</v>
      </c>
    </row>
    <row r="29" spans="1:15" x14ac:dyDescent="0.3">
      <c r="A29" t="s">
        <v>5</v>
      </c>
      <c r="B29" t="s">
        <v>5</v>
      </c>
      <c r="C29" t="s">
        <v>7</v>
      </c>
      <c r="D29" s="4">
        <f>IF(AND($A29=KeySal!B$2,DataSal!$B29=KeySal!B$3,DataSal!$C29=KeySal!B$4),1,0)</f>
        <v>0</v>
      </c>
      <c r="E29" s="4">
        <f>IF(AND($A29=KeySal!C$2,DataSal!$B29=KeySal!C$3,DataSal!$C29=KeySal!C$4),1,0)</f>
        <v>0</v>
      </c>
      <c r="F29" s="4">
        <f>IF(AND($A29=KeySal!D$2,DataSal!$B29=KeySal!D$3,DataSal!$C29=KeySal!D$4),1,0)</f>
        <v>0</v>
      </c>
      <c r="G29">
        <f>IF(AND($A29=KeySal!E$2,DataSal!$B29=KeySal!E$3,DataSal!$C29=KeySal!E$4),1,0)</f>
        <v>0</v>
      </c>
      <c r="H29">
        <f>IF(AND($A29=KeySal!F$2,DataSal!$B29=KeySal!F$3,DataSal!$C29=KeySal!F$4),1,0)</f>
        <v>0</v>
      </c>
      <c r="I29">
        <f>IF(AND($A29=KeySal!G$2,DataSal!$B29=KeySal!G$3,DataSal!$C29=KeySal!G$4),1,0)</f>
        <v>0</v>
      </c>
      <c r="J29" s="4">
        <f>IF(AND($A29=KeySal!H$2,DataSal!$B29=KeySal!H$3,DataSal!$C29=KeySal!H$4),1,0)</f>
        <v>0</v>
      </c>
      <c r="K29" s="4">
        <f>IF(AND($A29=KeySal!I$2,DataSal!$B29=KeySal!I$3,DataSal!$C29=KeySal!I$4),1,0)</f>
        <v>0</v>
      </c>
      <c r="L29" s="4">
        <f>IF(AND($A29=KeySal!J$2,DataSal!$B29=KeySal!J$3,DataSal!$C29=KeySal!J$4),1,0)</f>
        <v>0</v>
      </c>
      <c r="M29">
        <f>IF(AND($A29=KeySal!K$2,DataSal!$B29=KeySal!K$3,DataSal!$C29=KeySal!K$4),1,0)</f>
        <v>1</v>
      </c>
      <c r="N29">
        <f>IF(AND($A29=KeySal!L$2,DataSal!$B29=KeySal!L$3,DataSal!$C29=KeySal!L$4),1,0)</f>
        <v>0</v>
      </c>
      <c r="O29">
        <f>IF(AND($A29=KeySal!M$2,DataSal!$B29=KeySal!M$3,DataSal!$C29=KeySal!M$4),1,0)</f>
        <v>0</v>
      </c>
    </row>
    <row r="30" spans="1:15" x14ac:dyDescent="0.3">
      <c r="A30" t="s">
        <v>5</v>
      </c>
      <c r="B30" t="s">
        <v>5</v>
      </c>
      <c r="C30" t="s">
        <v>7</v>
      </c>
      <c r="D30" s="4">
        <f>IF(AND($A30=KeySal!B$2,DataSal!$B30=KeySal!B$3,DataSal!$C30=KeySal!B$4),1,0)</f>
        <v>0</v>
      </c>
      <c r="E30" s="4">
        <f>IF(AND($A30=KeySal!C$2,DataSal!$B30=KeySal!C$3,DataSal!$C30=KeySal!C$4),1,0)</f>
        <v>0</v>
      </c>
      <c r="F30" s="4">
        <f>IF(AND($A30=KeySal!D$2,DataSal!$B30=KeySal!D$3,DataSal!$C30=KeySal!D$4),1,0)</f>
        <v>0</v>
      </c>
      <c r="G30">
        <f>IF(AND($A30=KeySal!E$2,DataSal!$B30=KeySal!E$3,DataSal!$C30=KeySal!E$4),1,0)</f>
        <v>0</v>
      </c>
      <c r="H30">
        <f>IF(AND($A30=KeySal!F$2,DataSal!$B30=KeySal!F$3,DataSal!$C30=KeySal!F$4),1,0)</f>
        <v>0</v>
      </c>
      <c r="I30">
        <f>IF(AND($A30=KeySal!G$2,DataSal!$B30=KeySal!G$3,DataSal!$C30=KeySal!G$4),1,0)</f>
        <v>0</v>
      </c>
      <c r="J30" s="4">
        <f>IF(AND($A30=KeySal!H$2,DataSal!$B30=KeySal!H$3,DataSal!$C30=KeySal!H$4),1,0)</f>
        <v>0</v>
      </c>
      <c r="K30" s="4">
        <f>IF(AND($A30=KeySal!I$2,DataSal!$B30=KeySal!I$3,DataSal!$C30=KeySal!I$4),1,0)</f>
        <v>0</v>
      </c>
      <c r="L30" s="4">
        <f>IF(AND($A30=KeySal!J$2,DataSal!$B30=KeySal!J$3,DataSal!$C30=KeySal!J$4),1,0)</f>
        <v>0</v>
      </c>
      <c r="M30">
        <f>IF(AND($A30=KeySal!K$2,DataSal!$B30=KeySal!K$3,DataSal!$C30=KeySal!K$4),1,0)</f>
        <v>1</v>
      </c>
      <c r="N30">
        <f>IF(AND($A30=KeySal!L$2,DataSal!$B30=KeySal!L$3,DataSal!$C30=KeySal!L$4),1,0)</f>
        <v>0</v>
      </c>
      <c r="O30">
        <f>IF(AND($A30=KeySal!M$2,DataSal!$B30=KeySal!M$3,DataSal!$C30=KeySal!M$4),1,0)</f>
        <v>0</v>
      </c>
    </row>
    <row r="31" spans="1:15" x14ac:dyDescent="0.3">
      <c r="A31" t="s">
        <v>5</v>
      </c>
      <c r="B31" t="s">
        <v>5</v>
      </c>
      <c r="C31" t="s">
        <v>7</v>
      </c>
      <c r="D31" s="4">
        <f>IF(AND($A31=KeySal!B$2,DataSal!$B31=KeySal!B$3,DataSal!$C31=KeySal!B$4),1,0)</f>
        <v>0</v>
      </c>
      <c r="E31" s="4">
        <f>IF(AND($A31=KeySal!C$2,DataSal!$B31=KeySal!C$3,DataSal!$C31=KeySal!C$4),1,0)</f>
        <v>0</v>
      </c>
      <c r="F31" s="4">
        <f>IF(AND($A31=KeySal!D$2,DataSal!$B31=KeySal!D$3,DataSal!$C31=KeySal!D$4),1,0)</f>
        <v>0</v>
      </c>
      <c r="G31">
        <f>IF(AND($A31=KeySal!E$2,DataSal!$B31=KeySal!E$3,DataSal!$C31=KeySal!E$4),1,0)</f>
        <v>0</v>
      </c>
      <c r="H31">
        <f>IF(AND($A31=KeySal!F$2,DataSal!$B31=KeySal!F$3,DataSal!$C31=KeySal!F$4),1,0)</f>
        <v>0</v>
      </c>
      <c r="I31">
        <f>IF(AND($A31=KeySal!G$2,DataSal!$B31=KeySal!G$3,DataSal!$C31=KeySal!G$4),1,0)</f>
        <v>0</v>
      </c>
      <c r="J31" s="4">
        <f>IF(AND($A31=KeySal!H$2,DataSal!$B31=KeySal!H$3,DataSal!$C31=KeySal!H$4),1,0)</f>
        <v>0</v>
      </c>
      <c r="K31" s="4">
        <f>IF(AND($A31=KeySal!I$2,DataSal!$B31=KeySal!I$3,DataSal!$C31=KeySal!I$4),1,0)</f>
        <v>0</v>
      </c>
      <c r="L31" s="4">
        <f>IF(AND($A31=KeySal!J$2,DataSal!$B31=KeySal!J$3,DataSal!$C31=KeySal!J$4),1,0)</f>
        <v>0</v>
      </c>
      <c r="M31">
        <f>IF(AND($A31=KeySal!K$2,DataSal!$B31=KeySal!K$3,DataSal!$C31=KeySal!K$4),1,0)</f>
        <v>1</v>
      </c>
      <c r="N31">
        <f>IF(AND($A31=KeySal!L$2,DataSal!$B31=KeySal!L$3,DataSal!$C31=KeySal!L$4),1,0)</f>
        <v>0</v>
      </c>
      <c r="O31">
        <f>IF(AND($A31=KeySal!M$2,DataSal!$B31=KeySal!M$3,DataSal!$C31=KeySal!M$4),1,0)</f>
        <v>0</v>
      </c>
    </row>
    <row r="32" spans="1:15" x14ac:dyDescent="0.3">
      <c r="A32" t="s">
        <v>5</v>
      </c>
      <c r="B32" t="s">
        <v>5</v>
      </c>
      <c r="C32" t="s">
        <v>7</v>
      </c>
      <c r="D32" s="4">
        <f>IF(AND($A32=KeySal!B$2,DataSal!$B32=KeySal!B$3,DataSal!$C32=KeySal!B$4),1,0)</f>
        <v>0</v>
      </c>
      <c r="E32" s="4">
        <f>IF(AND($A32=KeySal!C$2,DataSal!$B32=KeySal!C$3,DataSal!$C32=KeySal!C$4),1,0)</f>
        <v>0</v>
      </c>
      <c r="F32" s="4">
        <f>IF(AND($A32=KeySal!D$2,DataSal!$B32=KeySal!D$3,DataSal!$C32=KeySal!D$4),1,0)</f>
        <v>0</v>
      </c>
      <c r="G32">
        <f>IF(AND($A32=KeySal!E$2,DataSal!$B32=KeySal!E$3,DataSal!$C32=KeySal!E$4),1,0)</f>
        <v>0</v>
      </c>
      <c r="H32">
        <f>IF(AND($A32=KeySal!F$2,DataSal!$B32=KeySal!F$3,DataSal!$C32=KeySal!F$4),1,0)</f>
        <v>0</v>
      </c>
      <c r="I32">
        <f>IF(AND($A32=KeySal!G$2,DataSal!$B32=KeySal!G$3,DataSal!$C32=KeySal!G$4),1,0)</f>
        <v>0</v>
      </c>
      <c r="J32" s="4">
        <f>IF(AND($A32=KeySal!H$2,DataSal!$B32=KeySal!H$3,DataSal!$C32=KeySal!H$4),1,0)</f>
        <v>0</v>
      </c>
      <c r="K32" s="4">
        <f>IF(AND($A32=KeySal!I$2,DataSal!$B32=KeySal!I$3,DataSal!$C32=KeySal!I$4),1,0)</f>
        <v>0</v>
      </c>
      <c r="L32" s="4">
        <f>IF(AND($A32=KeySal!J$2,DataSal!$B32=KeySal!J$3,DataSal!$C32=KeySal!J$4),1,0)</f>
        <v>0</v>
      </c>
      <c r="M32">
        <f>IF(AND($A32=KeySal!K$2,DataSal!$B32=KeySal!K$3,DataSal!$C32=KeySal!K$4),1,0)</f>
        <v>1</v>
      </c>
      <c r="N32">
        <f>IF(AND($A32=KeySal!L$2,DataSal!$B32=KeySal!L$3,DataSal!$C32=KeySal!L$4),1,0)</f>
        <v>0</v>
      </c>
      <c r="O32">
        <f>IF(AND($A32=KeySal!M$2,DataSal!$B32=KeySal!M$3,DataSal!$C32=KeySal!M$4),1,0)</f>
        <v>0</v>
      </c>
    </row>
    <row r="33" spans="1:15" x14ac:dyDescent="0.3">
      <c r="A33" t="s">
        <v>5</v>
      </c>
      <c r="B33" t="s">
        <v>5</v>
      </c>
      <c r="C33" t="s">
        <v>7</v>
      </c>
      <c r="D33" s="4">
        <f>IF(AND($A33=KeySal!B$2,DataSal!$B33=KeySal!B$3,DataSal!$C33=KeySal!B$4),1,0)</f>
        <v>0</v>
      </c>
      <c r="E33" s="4">
        <f>IF(AND($A33=KeySal!C$2,DataSal!$B33=KeySal!C$3,DataSal!$C33=KeySal!C$4),1,0)</f>
        <v>0</v>
      </c>
      <c r="F33" s="4">
        <f>IF(AND($A33=KeySal!D$2,DataSal!$B33=KeySal!D$3,DataSal!$C33=KeySal!D$4),1,0)</f>
        <v>0</v>
      </c>
      <c r="G33">
        <f>IF(AND($A33=KeySal!E$2,DataSal!$B33=KeySal!E$3,DataSal!$C33=KeySal!E$4),1,0)</f>
        <v>0</v>
      </c>
      <c r="H33">
        <f>IF(AND($A33=KeySal!F$2,DataSal!$B33=KeySal!F$3,DataSal!$C33=KeySal!F$4),1,0)</f>
        <v>0</v>
      </c>
      <c r="I33">
        <f>IF(AND($A33=KeySal!G$2,DataSal!$B33=KeySal!G$3,DataSal!$C33=KeySal!G$4),1,0)</f>
        <v>0</v>
      </c>
      <c r="J33" s="4">
        <f>IF(AND($A33=KeySal!H$2,DataSal!$B33=KeySal!H$3,DataSal!$C33=KeySal!H$4),1,0)</f>
        <v>0</v>
      </c>
      <c r="K33" s="4">
        <f>IF(AND($A33=KeySal!I$2,DataSal!$B33=KeySal!I$3,DataSal!$C33=KeySal!I$4),1,0)</f>
        <v>0</v>
      </c>
      <c r="L33" s="4">
        <f>IF(AND($A33=KeySal!J$2,DataSal!$B33=KeySal!J$3,DataSal!$C33=KeySal!J$4),1,0)</f>
        <v>0</v>
      </c>
      <c r="M33">
        <f>IF(AND($A33=KeySal!K$2,DataSal!$B33=KeySal!K$3,DataSal!$C33=KeySal!K$4),1,0)</f>
        <v>1</v>
      </c>
      <c r="N33">
        <f>IF(AND($A33=KeySal!L$2,DataSal!$B33=KeySal!L$3,DataSal!$C33=KeySal!L$4),1,0)</f>
        <v>0</v>
      </c>
      <c r="O33">
        <f>IF(AND($A33=KeySal!M$2,DataSal!$B33=KeySal!M$3,DataSal!$C33=KeySal!M$4),1,0)</f>
        <v>0</v>
      </c>
    </row>
    <row r="34" spans="1:15" x14ac:dyDescent="0.3">
      <c r="A34" t="s">
        <v>5</v>
      </c>
      <c r="B34" t="s">
        <v>5</v>
      </c>
      <c r="C34" t="s">
        <v>7</v>
      </c>
      <c r="D34" s="4">
        <f>IF(AND($A34=KeySal!B$2,DataSal!$B34=KeySal!B$3,DataSal!$C34=KeySal!B$4),1,0)</f>
        <v>0</v>
      </c>
      <c r="E34" s="4">
        <f>IF(AND($A34=KeySal!C$2,DataSal!$B34=KeySal!C$3,DataSal!$C34=KeySal!C$4),1,0)</f>
        <v>0</v>
      </c>
      <c r="F34" s="4">
        <f>IF(AND($A34=KeySal!D$2,DataSal!$B34=KeySal!D$3,DataSal!$C34=KeySal!D$4),1,0)</f>
        <v>0</v>
      </c>
      <c r="G34">
        <f>IF(AND($A34=KeySal!E$2,DataSal!$B34=KeySal!E$3,DataSal!$C34=KeySal!E$4),1,0)</f>
        <v>0</v>
      </c>
      <c r="H34">
        <f>IF(AND($A34=KeySal!F$2,DataSal!$B34=KeySal!F$3,DataSal!$C34=KeySal!F$4),1,0)</f>
        <v>0</v>
      </c>
      <c r="I34">
        <f>IF(AND($A34=KeySal!G$2,DataSal!$B34=KeySal!G$3,DataSal!$C34=KeySal!G$4),1,0)</f>
        <v>0</v>
      </c>
      <c r="J34" s="4">
        <f>IF(AND($A34=KeySal!H$2,DataSal!$B34=KeySal!H$3,DataSal!$C34=KeySal!H$4),1,0)</f>
        <v>0</v>
      </c>
      <c r="K34" s="4">
        <f>IF(AND($A34=KeySal!I$2,DataSal!$B34=KeySal!I$3,DataSal!$C34=KeySal!I$4),1,0)</f>
        <v>0</v>
      </c>
      <c r="L34" s="4">
        <f>IF(AND($A34=KeySal!J$2,DataSal!$B34=KeySal!J$3,DataSal!$C34=KeySal!J$4),1,0)</f>
        <v>0</v>
      </c>
      <c r="M34">
        <f>IF(AND($A34=KeySal!K$2,DataSal!$B34=KeySal!K$3,DataSal!$C34=KeySal!K$4),1,0)</f>
        <v>1</v>
      </c>
      <c r="N34">
        <f>IF(AND($A34=KeySal!L$2,DataSal!$B34=KeySal!L$3,DataSal!$C34=KeySal!L$4),1,0)</f>
        <v>0</v>
      </c>
      <c r="O34">
        <f>IF(AND($A34=KeySal!M$2,DataSal!$B34=KeySal!M$3,DataSal!$C34=KeySal!M$4),1,0)</f>
        <v>0</v>
      </c>
    </row>
    <row r="35" spans="1:15" x14ac:dyDescent="0.3">
      <c r="A35" t="s">
        <v>5</v>
      </c>
      <c r="B35" t="s">
        <v>5</v>
      </c>
      <c r="C35" t="s">
        <v>7</v>
      </c>
      <c r="D35" s="4">
        <f>IF(AND($A35=KeySal!B$2,DataSal!$B35=KeySal!B$3,DataSal!$C35=KeySal!B$4),1,0)</f>
        <v>0</v>
      </c>
      <c r="E35" s="4">
        <f>IF(AND($A35=KeySal!C$2,DataSal!$B35=KeySal!C$3,DataSal!$C35=KeySal!C$4),1,0)</f>
        <v>0</v>
      </c>
      <c r="F35" s="4">
        <f>IF(AND($A35=KeySal!D$2,DataSal!$B35=KeySal!D$3,DataSal!$C35=KeySal!D$4),1,0)</f>
        <v>0</v>
      </c>
      <c r="G35">
        <f>IF(AND($A35=KeySal!E$2,DataSal!$B35=KeySal!E$3,DataSal!$C35=KeySal!E$4),1,0)</f>
        <v>0</v>
      </c>
      <c r="H35">
        <f>IF(AND($A35=KeySal!F$2,DataSal!$B35=KeySal!F$3,DataSal!$C35=KeySal!F$4),1,0)</f>
        <v>0</v>
      </c>
      <c r="I35">
        <f>IF(AND($A35=KeySal!G$2,DataSal!$B35=KeySal!G$3,DataSal!$C35=KeySal!G$4),1,0)</f>
        <v>0</v>
      </c>
      <c r="J35" s="4">
        <f>IF(AND($A35=KeySal!H$2,DataSal!$B35=KeySal!H$3,DataSal!$C35=KeySal!H$4),1,0)</f>
        <v>0</v>
      </c>
      <c r="K35" s="4">
        <f>IF(AND($A35=KeySal!I$2,DataSal!$B35=KeySal!I$3,DataSal!$C35=KeySal!I$4),1,0)</f>
        <v>0</v>
      </c>
      <c r="L35" s="4">
        <f>IF(AND($A35=KeySal!J$2,DataSal!$B35=KeySal!J$3,DataSal!$C35=KeySal!J$4),1,0)</f>
        <v>0</v>
      </c>
      <c r="M35">
        <f>IF(AND($A35=KeySal!K$2,DataSal!$B35=KeySal!K$3,DataSal!$C35=KeySal!K$4),1,0)</f>
        <v>1</v>
      </c>
      <c r="N35">
        <f>IF(AND($A35=KeySal!L$2,DataSal!$B35=KeySal!L$3,DataSal!$C35=KeySal!L$4),1,0)</f>
        <v>0</v>
      </c>
      <c r="O35">
        <f>IF(AND($A35=KeySal!M$2,DataSal!$B35=KeySal!M$3,DataSal!$C35=KeySal!M$4),1,0)</f>
        <v>0</v>
      </c>
    </row>
    <row r="36" spans="1:15" x14ac:dyDescent="0.3">
      <c r="A36" t="s">
        <v>5</v>
      </c>
      <c r="B36" t="s">
        <v>5</v>
      </c>
      <c r="C36" t="s">
        <v>7</v>
      </c>
      <c r="D36" s="4">
        <f>IF(AND($A36=KeySal!B$2,DataSal!$B36=KeySal!B$3,DataSal!$C36=KeySal!B$4),1,0)</f>
        <v>0</v>
      </c>
      <c r="E36" s="4">
        <f>IF(AND($A36=KeySal!C$2,DataSal!$B36=KeySal!C$3,DataSal!$C36=KeySal!C$4),1,0)</f>
        <v>0</v>
      </c>
      <c r="F36" s="4">
        <f>IF(AND($A36=KeySal!D$2,DataSal!$B36=KeySal!D$3,DataSal!$C36=KeySal!D$4),1,0)</f>
        <v>0</v>
      </c>
      <c r="G36">
        <f>IF(AND($A36=KeySal!E$2,DataSal!$B36=KeySal!E$3,DataSal!$C36=KeySal!E$4),1,0)</f>
        <v>0</v>
      </c>
      <c r="H36">
        <f>IF(AND($A36=KeySal!F$2,DataSal!$B36=KeySal!F$3,DataSal!$C36=KeySal!F$4),1,0)</f>
        <v>0</v>
      </c>
      <c r="I36">
        <f>IF(AND($A36=KeySal!G$2,DataSal!$B36=KeySal!G$3,DataSal!$C36=KeySal!G$4),1,0)</f>
        <v>0</v>
      </c>
      <c r="J36" s="4">
        <f>IF(AND($A36=KeySal!H$2,DataSal!$B36=KeySal!H$3,DataSal!$C36=KeySal!H$4),1,0)</f>
        <v>0</v>
      </c>
      <c r="K36" s="4">
        <f>IF(AND($A36=KeySal!I$2,DataSal!$B36=KeySal!I$3,DataSal!$C36=KeySal!I$4),1,0)</f>
        <v>0</v>
      </c>
      <c r="L36" s="4">
        <f>IF(AND($A36=KeySal!J$2,DataSal!$B36=KeySal!J$3,DataSal!$C36=KeySal!J$4),1,0)</f>
        <v>0</v>
      </c>
      <c r="M36">
        <f>IF(AND($A36=KeySal!K$2,DataSal!$B36=KeySal!K$3,DataSal!$C36=KeySal!K$4),1,0)</f>
        <v>1</v>
      </c>
      <c r="N36">
        <f>IF(AND($A36=KeySal!L$2,DataSal!$B36=KeySal!L$3,DataSal!$C36=KeySal!L$4),1,0)</f>
        <v>0</v>
      </c>
      <c r="O36">
        <f>IF(AND($A36=KeySal!M$2,DataSal!$B36=KeySal!M$3,DataSal!$C36=KeySal!M$4),1,0)</f>
        <v>0</v>
      </c>
    </row>
    <row r="37" spans="1:15" x14ac:dyDescent="0.3">
      <c r="A37" t="s">
        <v>5</v>
      </c>
      <c r="B37" t="s">
        <v>5</v>
      </c>
      <c r="C37" t="s">
        <v>7</v>
      </c>
      <c r="D37" s="4">
        <f>IF(AND($A37=KeySal!B$2,DataSal!$B37=KeySal!B$3,DataSal!$C37=KeySal!B$4),1,0)</f>
        <v>0</v>
      </c>
      <c r="E37" s="4">
        <f>IF(AND($A37=KeySal!C$2,DataSal!$B37=KeySal!C$3,DataSal!$C37=KeySal!C$4),1,0)</f>
        <v>0</v>
      </c>
      <c r="F37" s="4">
        <f>IF(AND($A37=KeySal!D$2,DataSal!$B37=KeySal!D$3,DataSal!$C37=KeySal!D$4),1,0)</f>
        <v>0</v>
      </c>
      <c r="G37">
        <f>IF(AND($A37=KeySal!E$2,DataSal!$B37=KeySal!E$3,DataSal!$C37=KeySal!E$4),1,0)</f>
        <v>0</v>
      </c>
      <c r="H37">
        <f>IF(AND($A37=KeySal!F$2,DataSal!$B37=KeySal!F$3,DataSal!$C37=KeySal!F$4),1,0)</f>
        <v>0</v>
      </c>
      <c r="I37">
        <f>IF(AND($A37=KeySal!G$2,DataSal!$B37=KeySal!G$3,DataSal!$C37=KeySal!G$4),1,0)</f>
        <v>0</v>
      </c>
      <c r="J37" s="4">
        <f>IF(AND($A37=KeySal!H$2,DataSal!$B37=KeySal!H$3,DataSal!$C37=KeySal!H$4),1,0)</f>
        <v>0</v>
      </c>
      <c r="K37" s="4">
        <f>IF(AND($A37=KeySal!I$2,DataSal!$B37=KeySal!I$3,DataSal!$C37=KeySal!I$4),1,0)</f>
        <v>0</v>
      </c>
      <c r="L37" s="4">
        <f>IF(AND($A37=KeySal!J$2,DataSal!$B37=KeySal!J$3,DataSal!$C37=KeySal!J$4),1,0)</f>
        <v>0</v>
      </c>
      <c r="M37">
        <f>IF(AND($A37=KeySal!K$2,DataSal!$B37=KeySal!K$3,DataSal!$C37=KeySal!K$4),1,0)</f>
        <v>1</v>
      </c>
      <c r="N37">
        <f>IF(AND($A37=KeySal!L$2,DataSal!$B37=KeySal!L$3,DataSal!$C37=KeySal!L$4),1,0)</f>
        <v>0</v>
      </c>
      <c r="O37">
        <f>IF(AND($A37=KeySal!M$2,DataSal!$B37=KeySal!M$3,DataSal!$C37=KeySal!M$4),1,0)</f>
        <v>0</v>
      </c>
    </row>
    <row r="38" spans="1:15" x14ac:dyDescent="0.3">
      <c r="A38" t="s">
        <v>5</v>
      </c>
      <c r="B38" t="s">
        <v>5</v>
      </c>
      <c r="C38" t="s">
        <v>8</v>
      </c>
      <c r="D38" s="4">
        <f>IF(AND($A38=KeySal!B$2,DataSal!$B38=KeySal!B$3,DataSal!$C38=KeySal!B$4),1,0)</f>
        <v>0</v>
      </c>
      <c r="E38" s="4">
        <f>IF(AND($A38=KeySal!C$2,DataSal!$B38=KeySal!C$3,DataSal!$C38=KeySal!C$4),1,0)</f>
        <v>0</v>
      </c>
      <c r="F38" s="4">
        <f>IF(AND($A38=KeySal!D$2,DataSal!$B38=KeySal!D$3,DataSal!$C38=KeySal!D$4),1,0)</f>
        <v>0</v>
      </c>
      <c r="G38">
        <f>IF(AND($A38=KeySal!E$2,DataSal!$B38=KeySal!E$3,DataSal!$C38=KeySal!E$4),1,0)</f>
        <v>0</v>
      </c>
      <c r="H38">
        <f>IF(AND($A38=KeySal!F$2,DataSal!$B38=KeySal!F$3,DataSal!$C38=KeySal!F$4),1,0)</f>
        <v>0</v>
      </c>
      <c r="I38">
        <f>IF(AND($A38=KeySal!G$2,DataSal!$B38=KeySal!G$3,DataSal!$C38=KeySal!G$4),1,0)</f>
        <v>0</v>
      </c>
      <c r="J38" s="4">
        <f>IF(AND($A38=KeySal!H$2,DataSal!$B38=KeySal!H$3,DataSal!$C38=KeySal!H$4),1,0)</f>
        <v>0</v>
      </c>
      <c r="K38" s="4">
        <f>IF(AND($A38=KeySal!I$2,DataSal!$B38=KeySal!I$3,DataSal!$C38=KeySal!I$4),1,0)</f>
        <v>0</v>
      </c>
      <c r="L38" s="4">
        <f>IF(AND($A38=KeySal!J$2,DataSal!$B38=KeySal!J$3,DataSal!$C38=KeySal!J$4),1,0)</f>
        <v>0</v>
      </c>
      <c r="M38">
        <f>IF(AND($A38=KeySal!K$2,DataSal!$B38=KeySal!K$3,DataSal!$C38=KeySal!K$4),1,0)</f>
        <v>0</v>
      </c>
      <c r="N38">
        <f>IF(AND($A38=KeySal!L$2,DataSal!$B38=KeySal!L$3,DataSal!$C38=KeySal!L$4),1,0)</f>
        <v>1</v>
      </c>
      <c r="O38">
        <f>IF(AND($A38=KeySal!M$2,DataSal!$B38=KeySal!M$3,DataSal!$C38=KeySal!M$4),1,0)</f>
        <v>0</v>
      </c>
    </row>
    <row r="39" spans="1:15" x14ac:dyDescent="0.3">
      <c r="A39" t="s">
        <v>5</v>
      </c>
      <c r="B39" t="s">
        <v>5</v>
      </c>
      <c r="C39" t="s">
        <v>8</v>
      </c>
      <c r="D39" s="4">
        <f>IF(AND($A39=KeySal!B$2,DataSal!$B39=KeySal!B$3,DataSal!$C39=KeySal!B$4),1,0)</f>
        <v>0</v>
      </c>
      <c r="E39" s="4">
        <f>IF(AND($A39=KeySal!C$2,DataSal!$B39=KeySal!C$3,DataSal!$C39=KeySal!C$4),1,0)</f>
        <v>0</v>
      </c>
      <c r="F39" s="4">
        <f>IF(AND($A39=KeySal!D$2,DataSal!$B39=KeySal!D$3,DataSal!$C39=KeySal!D$4),1,0)</f>
        <v>0</v>
      </c>
      <c r="G39">
        <f>IF(AND($A39=KeySal!E$2,DataSal!$B39=KeySal!E$3,DataSal!$C39=KeySal!E$4),1,0)</f>
        <v>0</v>
      </c>
      <c r="H39">
        <f>IF(AND($A39=KeySal!F$2,DataSal!$B39=KeySal!F$3,DataSal!$C39=KeySal!F$4),1,0)</f>
        <v>0</v>
      </c>
      <c r="I39">
        <f>IF(AND($A39=KeySal!G$2,DataSal!$B39=KeySal!G$3,DataSal!$C39=KeySal!G$4),1,0)</f>
        <v>0</v>
      </c>
      <c r="J39" s="4">
        <f>IF(AND($A39=KeySal!H$2,DataSal!$B39=KeySal!H$3,DataSal!$C39=KeySal!H$4),1,0)</f>
        <v>0</v>
      </c>
      <c r="K39" s="4">
        <f>IF(AND($A39=KeySal!I$2,DataSal!$B39=KeySal!I$3,DataSal!$C39=KeySal!I$4),1,0)</f>
        <v>0</v>
      </c>
      <c r="L39" s="4">
        <f>IF(AND($A39=KeySal!J$2,DataSal!$B39=KeySal!J$3,DataSal!$C39=KeySal!J$4),1,0)</f>
        <v>0</v>
      </c>
      <c r="M39">
        <f>IF(AND($A39=KeySal!K$2,DataSal!$B39=KeySal!K$3,DataSal!$C39=KeySal!K$4),1,0)</f>
        <v>0</v>
      </c>
      <c r="N39">
        <f>IF(AND($A39=KeySal!L$2,DataSal!$B39=KeySal!L$3,DataSal!$C39=KeySal!L$4),1,0)</f>
        <v>1</v>
      </c>
      <c r="O39">
        <f>IF(AND($A39=KeySal!M$2,DataSal!$B39=KeySal!M$3,DataSal!$C39=KeySal!M$4),1,0)</f>
        <v>0</v>
      </c>
    </row>
    <row r="40" spans="1:15" x14ac:dyDescent="0.3">
      <c r="A40" t="s">
        <v>5</v>
      </c>
      <c r="B40" t="s">
        <v>5</v>
      </c>
      <c r="C40" t="s">
        <v>8</v>
      </c>
      <c r="D40" s="4">
        <f>IF(AND($A40=KeySal!B$2,DataSal!$B40=KeySal!B$3,DataSal!$C40=KeySal!B$4),1,0)</f>
        <v>0</v>
      </c>
      <c r="E40" s="4">
        <f>IF(AND($A40=KeySal!C$2,DataSal!$B40=KeySal!C$3,DataSal!$C40=KeySal!C$4),1,0)</f>
        <v>0</v>
      </c>
      <c r="F40" s="4">
        <f>IF(AND($A40=KeySal!D$2,DataSal!$B40=KeySal!D$3,DataSal!$C40=KeySal!D$4),1,0)</f>
        <v>0</v>
      </c>
      <c r="G40">
        <f>IF(AND($A40=KeySal!E$2,DataSal!$B40=KeySal!E$3,DataSal!$C40=KeySal!E$4),1,0)</f>
        <v>0</v>
      </c>
      <c r="H40">
        <f>IF(AND($A40=KeySal!F$2,DataSal!$B40=KeySal!F$3,DataSal!$C40=KeySal!F$4),1,0)</f>
        <v>0</v>
      </c>
      <c r="I40">
        <f>IF(AND($A40=KeySal!G$2,DataSal!$B40=KeySal!G$3,DataSal!$C40=KeySal!G$4),1,0)</f>
        <v>0</v>
      </c>
      <c r="J40" s="4">
        <f>IF(AND($A40=KeySal!H$2,DataSal!$B40=KeySal!H$3,DataSal!$C40=KeySal!H$4),1,0)</f>
        <v>0</v>
      </c>
      <c r="K40" s="4">
        <f>IF(AND($A40=KeySal!I$2,DataSal!$B40=KeySal!I$3,DataSal!$C40=KeySal!I$4),1,0)</f>
        <v>0</v>
      </c>
      <c r="L40" s="4">
        <f>IF(AND($A40=KeySal!J$2,DataSal!$B40=KeySal!J$3,DataSal!$C40=KeySal!J$4),1,0)</f>
        <v>0</v>
      </c>
      <c r="M40">
        <f>IF(AND($A40=KeySal!K$2,DataSal!$B40=KeySal!K$3,DataSal!$C40=KeySal!K$4),1,0)</f>
        <v>0</v>
      </c>
      <c r="N40">
        <f>IF(AND($A40=KeySal!L$2,DataSal!$B40=KeySal!L$3,DataSal!$C40=KeySal!L$4),1,0)</f>
        <v>1</v>
      </c>
      <c r="O40">
        <f>IF(AND($A40=KeySal!M$2,DataSal!$B40=KeySal!M$3,DataSal!$C40=KeySal!M$4),1,0)</f>
        <v>0</v>
      </c>
    </row>
    <row r="41" spans="1:15" x14ac:dyDescent="0.3">
      <c r="A41" t="s">
        <v>5</v>
      </c>
      <c r="B41" t="s">
        <v>5</v>
      </c>
      <c r="C41" t="s">
        <v>8</v>
      </c>
      <c r="D41" s="4">
        <f>IF(AND($A41=KeySal!B$2,DataSal!$B41=KeySal!B$3,DataSal!$C41=KeySal!B$4),1,0)</f>
        <v>0</v>
      </c>
      <c r="E41" s="4">
        <f>IF(AND($A41=KeySal!C$2,DataSal!$B41=KeySal!C$3,DataSal!$C41=KeySal!C$4),1,0)</f>
        <v>0</v>
      </c>
      <c r="F41" s="4">
        <f>IF(AND($A41=KeySal!D$2,DataSal!$B41=KeySal!D$3,DataSal!$C41=KeySal!D$4),1,0)</f>
        <v>0</v>
      </c>
      <c r="G41">
        <f>IF(AND($A41=KeySal!E$2,DataSal!$B41=KeySal!E$3,DataSal!$C41=KeySal!E$4),1,0)</f>
        <v>0</v>
      </c>
      <c r="H41">
        <f>IF(AND($A41=KeySal!F$2,DataSal!$B41=KeySal!F$3,DataSal!$C41=KeySal!F$4),1,0)</f>
        <v>0</v>
      </c>
      <c r="I41">
        <f>IF(AND($A41=KeySal!G$2,DataSal!$B41=KeySal!G$3,DataSal!$C41=KeySal!G$4),1,0)</f>
        <v>0</v>
      </c>
      <c r="J41" s="4">
        <f>IF(AND($A41=KeySal!H$2,DataSal!$B41=KeySal!H$3,DataSal!$C41=KeySal!H$4),1,0)</f>
        <v>0</v>
      </c>
      <c r="K41" s="4">
        <f>IF(AND($A41=KeySal!I$2,DataSal!$B41=KeySal!I$3,DataSal!$C41=KeySal!I$4),1,0)</f>
        <v>0</v>
      </c>
      <c r="L41" s="4">
        <f>IF(AND($A41=KeySal!J$2,DataSal!$B41=KeySal!J$3,DataSal!$C41=KeySal!J$4),1,0)</f>
        <v>0</v>
      </c>
      <c r="M41">
        <f>IF(AND($A41=KeySal!K$2,DataSal!$B41=KeySal!K$3,DataSal!$C41=KeySal!K$4),1,0)</f>
        <v>0</v>
      </c>
      <c r="N41">
        <f>IF(AND($A41=KeySal!L$2,DataSal!$B41=KeySal!L$3,DataSal!$C41=KeySal!L$4),1,0)</f>
        <v>1</v>
      </c>
      <c r="O41">
        <f>IF(AND($A41=KeySal!M$2,DataSal!$B41=KeySal!M$3,DataSal!$C41=KeySal!M$4),1,0)</f>
        <v>0</v>
      </c>
    </row>
    <row r="42" spans="1:15" x14ac:dyDescent="0.3">
      <c r="A42" t="s">
        <v>5</v>
      </c>
      <c r="B42" t="s">
        <v>5</v>
      </c>
      <c r="C42" t="s">
        <v>6</v>
      </c>
      <c r="D42" s="4">
        <f>IF(AND($A42=KeySal!B$2,DataSal!$B42=KeySal!B$3,DataSal!$C42=KeySal!B$4),1,0)</f>
        <v>0</v>
      </c>
      <c r="E42" s="4">
        <f>IF(AND($A42=KeySal!C$2,DataSal!$B42=KeySal!C$3,DataSal!$C42=KeySal!C$4),1,0)</f>
        <v>0</v>
      </c>
      <c r="F42" s="4">
        <f>IF(AND($A42=KeySal!D$2,DataSal!$B42=KeySal!D$3,DataSal!$C42=KeySal!D$4),1,0)</f>
        <v>0</v>
      </c>
      <c r="G42">
        <f>IF(AND($A42=KeySal!E$2,DataSal!$B42=KeySal!E$3,DataSal!$C42=KeySal!E$4),1,0)</f>
        <v>0</v>
      </c>
      <c r="H42">
        <f>IF(AND($A42=KeySal!F$2,DataSal!$B42=KeySal!F$3,DataSal!$C42=KeySal!F$4),1,0)</f>
        <v>0</v>
      </c>
      <c r="I42">
        <f>IF(AND($A42=KeySal!G$2,DataSal!$B42=KeySal!G$3,DataSal!$C42=KeySal!G$4),1,0)</f>
        <v>0</v>
      </c>
      <c r="J42" s="4">
        <f>IF(AND($A42=KeySal!H$2,DataSal!$B42=KeySal!H$3,DataSal!$C42=KeySal!H$4),1,0)</f>
        <v>0</v>
      </c>
      <c r="K42" s="4">
        <f>IF(AND($A42=KeySal!I$2,DataSal!$B42=KeySal!I$3,DataSal!$C42=KeySal!I$4),1,0)</f>
        <v>0</v>
      </c>
      <c r="L42" s="4">
        <f>IF(AND($A42=KeySal!J$2,DataSal!$B42=KeySal!J$3,DataSal!$C42=KeySal!J$4),1,0)</f>
        <v>0</v>
      </c>
      <c r="M42">
        <f>IF(AND($A42=KeySal!K$2,DataSal!$B42=KeySal!K$3,DataSal!$C42=KeySal!K$4),1,0)</f>
        <v>0</v>
      </c>
      <c r="N42">
        <f>IF(AND($A42=KeySal!L$2,DataSal!$B42=KeySal!L$3,DataSal!$C42=KeySal!L$4),1,0)</f>
        <v>0</v>
      </c>
      <c r="O42">
        <f>IF(AND($A42=KeySal!M$2,DataSal!$B42=KeySal!M$3,DataSal!$C42=KeySal!M$4),1,0)</f>
        <v>1</v>
      </c>
    </row>
    <row r="43" spans="1:15" x14ac:dyDescent="0.3">
      <c r="A43" t="s">
        <v>5</v>
      </c>
      <c r="B43" t="s">
        <v>5</v>
      </c>
      <c r="C43" t="s">
        <v>6</v>
      </c>
      <c r="D43" s="4">
        <f>IF(AND($A43=KeySal!B$2,DataSal!$B43=KeySal!B$3,DataSal!$C43=KeySal!B$4),1,0)</f>
        <v>0</v>
      </c>
      <c r="E43" s="4">
        <f>IF(AND($A43=KeySal!C$2,DataSal!$B43=KeySal!C$3,DataSal!$C43=KeySal!C$4),1,0)</f>
        <v>0</v>
      </c>
      <c r="F43" s="4">
        <f>IF(AND($A43=KeySal!D$2,DataSal!$B43=KeySal!D$3,DataSal!$C43=KeySal!D$4),1,0)</f>
        <v>0</v>
      </c>
      <c r="G43">
        <f>IF(AND($A43=KeySal!E$2,DataSal!$B43=KeySal!E$3,DataSal!$C43=KeySal!E$4),1,0)</f>
        <v>0</v>
      </c>
      <c r="H43">
        <f>IF(AND($A43=KeySal!F$2,DataSal!$B43=KeySal!F$3,DataSal!$C43=KeySal!F$4),1,0)</f>
        <v>0</v>
      </c>
      <c r="I43">
        <f>IF(AND($A43=KeySal!G$2,DataSal!$B43=KeySal!G$3,DataSal!$C43=KeySal!G$4),1,0)</f>
        <v>0</v>
      </c>
      <c r="J43" s="4">
        <f>IF(AND($A43=KeySal!H$2,DataSal!$B43=KeySal!H$3,DataSal!$C43=KeySal!H$4),1,0)</f>
        <v>0</v>
      </c>
      <c r="K43" s="4">
        <f>IF(AND($A43=KeySal!I$2,DataSal!$B43=KeySal!I$3,DataSal!$C43=KeySal!I$4),1,0)</f>
        <v>0</v>
      </c>
      <c r="L43" s="4">
        <f>IF(AND($A43=KeySal!J$2,DataSal!$B43=KeySal!J$3,DataSal!$C43=KeySal!J$4),1,0)</f>
        <v>0</v>
      </c>
      <c r="M43">
        <f>IF(AND($A43=KeySal!K$2,DataSal!$B43=KeySal!K$3,DataSal!$C43=KeySal!K$4),1,0)</f>
        <v>0</v>
      </c>
      <c r="N43">
        <f>IF(AND($A43=KeySal!L$2,DataSal!$B43=KeySal!L$3,DataSal!$C43=KeySal!L$4),1,0)</f>
        <v>0</v>
      </c>
      <c r="O43">
        <f>IF(AND($A43=KeySal!M$2,DataSal!$B43=KeySal!M$3,DataSal!$C43=KeySal!M$4),1,0)</f>
        <v>1</v>
      </c>
    </row>
    <row r="44" spans="1:15" x14ac:dyDescent="0.3">
      <c r="A44" t="s">
        <v>5</v>
      </c>
      <c r="B44" t="s">
        <v>5</v>
      </c>
      <c r="C44" t="s">
        <v>6</v>
      </c>
      <c r="D44" s="4">
        <f>IF(AND($A44=KeySal!B$2,DataSal!$B44=KeySal!B$3,DataSal!$C44=KeySal!B$4),1,0)</f>
        <v>0</v>
      </c>
      <c r="E44" s="4">
        <f>IF(AND($A44=KeySal!C$2,DataSal!$B44=KeySal!C$3,DataSal!$C44=KeySal!C$4),1,0)</f>
        <v>0</v>
      </c>
      <c r="F44" s="4">
        <f>IF(AND($A44=KeySal!D$2,DataSal!$B44=KeySal!D$3,DataSal!$C44=KeySal!D$4),1,0)</f>
        <v>0</v>
      </c>
      <c r="G44">
        <f>IF(AND($A44=KeySal!E$2,DataSal!$B44=KeySal!E$3,DataSal!$C44=KeySal!E$4),1,0)</f>
        <v>0</v>
      </c>
      <c r="H44">
        <f>IF(AND($A44=KeySal!F$2,DataSal!$B44=KeySal!F$3,DataSal!$C44=KeySal!F$4),1,0)</f>
        <v>0</v>
      </c>
      <c r="I44">
        <f>IF(AND($A44=KeySal!G$2,DataSal!$B44=KeySal!G$3,DataSal!$C44=KeySal!G$4),1,0)</f>
        <v>0</v>
      </c>
      <c r="J44" s="4">
        <f>IF(AND($A44=KeySal!H$2,DataSal!$B44=KeySal!H$3,DataSal!$C44=KeySal!H$4),1,0)</f>
        <v>0</v>
      </c>
      <c r="K44" s="4">
        <f>IF(AND($A44=KeySal!I$2,DataSal!$B44=KeySal!I$3,DataSal!$C44=KeySal!I$4),1,0)</f>
        <v>0</v>
      </c>
      <c r="L44" s="4">
        <f>IF(AND($A44=KeySal!J$2,DataSal!$B44=KeySal!J$3,DataSal!$C44=KeySal!J$4),1,0)</f>
        <v>0</v>
      </c>
      <c r="M44">
        <f>IF(AND($A44=KeySal!K$2,DataSal!$B44=KeySal!K$3,DataSal!$C44=KeySal!K$4),1,0)</f>
        <v>0</v>
      </c>
      <c r="N44">
        <f>IF(AND($A44=KeySal!L$2,DataSal!$B44=KeySal!L$3,DataSal!$C44=KeySal!L$4),1,0)</f>
        <v>0</v>
      </c>
      <c r="O44">
        <f>IF(AND($A44=KeySal!M$2,DataSal!$B44=KeySal!M$3,DataSal!$C44=KeySal!M$4),1,0)</f>
        <v>1</v>
      </c>
    </row>
    <row r="45" spans="1:15" x14ac:dyDescent="0.3">
      <c r="A45" t="s">
        <v>5</v>
      </c>
      <c r="B45" t="s">
        <v>5</v>
      </c>
      <c r="C45" t="s">
        <v>6</v>
      </c>
      <c r="D45" s="4">
        <f>IF(AND($A45=KeySal!B$2,DataSal!$B45=KeySal!B$3,DataSal!$C45=KeySal!B$4),1,0)</f>
        <v>0</v>
      </c>
      <c r="E45" s="4">
        <f>IF(AND($A45=KeySal!C$2,DataSal!$B45=KeySal!C$3,DataSal!$C45=KeySal!C$4),1,0)</f>
        <v>0</v>
      </c>
      <c r="F45" s="4">
        <f>IF(AND($A45=KeySal!D$2,DataSal!$B45=KeySal!D$3,DataSal!$C45=KeySal!D$4),1,0)</f>
        <v>0</v>
      </c>
      <c r="G45">
        <f>IF(AND($A45=KeySal!E$2,DataSal!$B45=KeySal!E$3,DataSal!$C45=KeySal!E$4),1,0)</f>
        <v>0</v>
      </c>
      <c r="H45">
        <f>IF(AND($A45=KeySal!F$2,DataSal!$B45=KeySal!F$3,DataSal!$C45=KeySal!F$4),1,0)</f>
        <v>0</v>
      </c>
      <c r="I45">
        <f>IF(AND($A45=KeySal!G$2,DataSal!$B45=KeySal!G$3,DataSal!$C45=KeySal!G$4),1,0)</f>
        <v>0</v>
      </c>
      <c r="J45" s="4">
        <f>IF(AND($A45=KeySal!H$2,DataSal!$B45=KeySal!H$3,DataSal!$C45=KeySal!H$4),1,0)</f>
        <v>0</v>
      </c>
      <c r="K45" s="4">
        <f>IF(AND($A45=KeySal!I$2,DataSal!$B45=KeySal!I$3,DataSal!$C45=KeySal!I$4),1,0)</f>
        <v>0</v>
      </c>
      <c r="L45" s="4">
        <f>IF(AND($A45=KeySal!J$2,DataSal!$B45=KeySal!J$3,DataSal!$C45=KeySal!J$4),1,0)</f>
        <v>0</v>
      </c>
      <c r="M45">
        <f>IF(AND($A45=KeySal!K$2,DataSal!$B45=KeySal!K$3,DataSal!$C45=KeySal!K$4),1,0)</f>
        <v>0</v>
      </c>
      <c r="N45">
        <f>IF(AND($A45=KeySal!L$2,DataSal!$B45=KeySal!L$3,DataSal!$C45=KeySal!L$4),1,0)</f>
        <v>0</v>
      </c>
      <c r="O45">
        <f>IF(AND($A45=KeySal!M$2,DataSal!$B45=KeySal!M$3,DataSal!$C45=KeySal!M$4),1,0)</f>
        <v>1</v>
      </c>
    </row>
    <row r="46" spans="1:15" x14ac:dyDescent="0.3">
      <c r="A46" t="s">
        <v>5</v>
      </c>
      <c r="B46" t="s">
        <v>5</v>
      </c>
      <c r="C46" t="s">
        <v>6</v>
      </c>
      <c r="D46" s="4">
        <f>IF(AND($A46=KeySal!B$2,DataSal!$B46=KeySal!B$3,DataSal!$C46=KeySal!B$4),1,0)</f>
        <v>0</v>
      </c>
      <c r="E46" s="4">
        <f>IF(AND($A46=KeySal!C$2,DataSal!$B46=KeySal!C$3,DataSal!$C46=KeySal!C$4),1,0)</f>
        <v>0</v>
      </c>
      <c r="F46" s="4">
        <f>IF(AND($A46=KeySal!D$2,DataSal!$B46=KeySal!D$3,DataSal!$C46=KeySal!D$4),1,0)</f>
        <v>0</v>
      </c>
      <c r="G46">
        <f>IF(AND($A46=KeySal!E$2,DataSal!$B46=KeySal!E$3,DataSal!$C46=KeySal!E$4),1,0)</f>
        <v>0</v>
      </c>
      <c r="H46">
        <f>IF(AND($A46=KeySal!F$2,DataSal!$B46=KeySal!F$3,DataSal!$C46=KeySal!F$4),1,0)</f>
        <v>0</v>
      </c>
      <c r="I46">
        <f>IF(AND($A46=KeySal!G$2,DataSal!$B46=KeySal!G$3,DataSal!$C46=KeySal!G$4),1,0)</f>
        <v>0</v>
      </c>
      <c r="J46" s="4">
        <f>IF(AND($A46=KeySal!H$2,DataSal!$B46=KeySal!H$3,DataSal!$C46=KeySal!H$4),1,0)</f>
        <v>0</v>
      </c>
      <c r="K46" s="4">
        <f>IF(AND($A46=KeySal!I$2,DataSal!$B46=KeySal!I$3,DataSal!$C46=KeySal!I$4),1,0)</f>
        <v>0</v>
      </c>
      <c r="L46" s="4">
        <f>IF(AND($A46=KeySal!J$2,DataSal!$B46=KeySal!J$3,DataSal!$C46=KeySal!J$4),1,0)</f>
        <v>0</v>
      </c>
      <c r="M46">
        <f>IF(AND($A46=KeySal!K$2,DataSal!$B46=KeySal!K$3,DataSal!$C46=KeySal!K$4),1,0)</f>
        <v>0</v>
      </c>
      <c r="N46">
        <f>IF(AND($A46=KeySal!L$2,DataSal!$B46=KeySal!L$3,DataSal!$C46=KeySal!L$4),1,0)</f>
        <v>0</v>
      </c>
      <c r="O46">
        <f>IF(AND($A46=KeySal!M$2,DataSal!$B46=KeySal!M$3,DataSal!$C46=KeySal!M$4),1,0)</f>
        <v>1</v>
      </c>
    </row>
    <row r="47" spans="1:15" x14ac:dyDescent="0.3">
      <c r="A47" t="s">
        <v>5</v>
      </c>
      <c r="B47" t="s">
        <v>4</v>
      </c>
      <c r="C47" t="s">
        <v>7</v>
      </c>
      <c r="D47" s="4">
        <f>IF(AND($A47=KeySal!B$2,DataSal!$B47=KeySal!B$3,DataSal!$C47=KeySal!B$4),1,0)</f>
        <v>0</v>
      </c>
      <c r="E47" s="4">
        <f>IF(AND($A47=KeySal!C$2,DataSal!$B47=KeySal!C$3,DataSal!$C47=KeySal!C$4),1,0)</f>
        <v>0</v>
      </c>
      <c r="F47" s="4">
        <f>IF(AND($A47=KeySal!D$2,DataSal!$B47=KeySal!D$3,DataSal!$C47=KeySal!D$4),1,0)</f>
        <v>0</v>
      </c>
      <c r="G47">
        <f>IF(AND($A47=KeySal!E$2,DataSal!$B47=KeySal!E$3,DataSal!$C47=KeySal!E$4),1,0)</f>
        <v>0</v>
      </c>
      <c r="H47">
        <f>IF(AND($A47=KeySal!F$2,DataSal!$B47=KeySal!F$3,DataSal!$C47=KeySal!F$4),1,0)</f>
        <v>0</v>
      </c>
      <c r="I47">
        <f>IF(AND($A47=KeySal!G$2,DataSal!$B47=KeySal!G$3,DataSal!$C47=KeySal!G$4),1,0)</f>
        <v>0</v>
      </c>
      <c r="J47" s="4">
        <f>IF(AND($A47=KeySal!H$2,DataSal!$B47=KeySal!H$3,DataSal!$C47=KeySal!H$4),1,0)</f>
        <v>1</v>
      </c>
      <c r="K47" s="4">
        <f>IF(AND($A47=KeySal!I$2,DataSal!$B47=KeySal!I$3,DataSal!$C47=KeySal!I$4),1,0)</f>
        <v>0</v>
      </c>
      <c r="L47" s="4">
        <f>IF(AND($A47=KeySal!J$2,DataSal!$B47=KeySal!J$3,DataSal!$C47=KeySal!J$4),1,0)</f>
        <v>0</v>
      </c>
      <c r="M47">
        <f>IF(AND($A47=KeySal!K$2,DataSal!$B47=KeySal!K$3,DataSal!$C47=KeySal!K$4),1,0)</f>
        <v>0</v>
      </c>
      <c r="N47">
        <f>IF(AND($A47=KeySal!L$2,DataSal!$B47=KeySal!L$3,DataSal!$C47=KeySal!L$4),1,0)</f>
        <v>0</v>
      </c>
      <c r="O47">
        <f>IF(AND($A47=KeySal!M$2,DataSal!$B47=KeySal!M$3,DataSal!$C47=KeySal!M$4),1,0)</f>
        <v>0</v>
      </c>
    </row>
    <row r="48" spans="1:15" x14ac:dyDescent="0.3">
      <c r="A48" t="s">
        <v>5</v>
      </c>
      <c r="B48" t="s">
        <v>4</v>
      </c>
      <c r="C48" t="s">
        <v>7</v>
      </c>
      <c r="D48" s="4">
        <f>IF(AND($A48=KeySal!B$2,DataSal!$B48=KeySal!B$3,DataSal!$C48=KeySal!B$4),1,0)</f>
        <v>0</v>
      </c>
      <c r="E48" s="4">
        <f>IF(AND($A48=KeySal!C$2,DataSal!$B48=KeySal!C$3,DataSal!$C48=KeySal!C$4),1,0)</f>
        <v>0</v>
      </c>
      <c r="F48" s="4">
        <f>IF(AND($A48=KeySal!D$2,DataSal!$B48=KeySal!D$3,DataSal!$C48=KeySal!D$4),1,0)</f>
        <v>0</v>
      </c>
      <c r="G48">
        <f>IF(AND($A48=KeySal!E$2,DataSal!$B48=KeySal!E$3,DataSal!$C48=KeySal!E$4),1,0)</f>
        <v>0</v>
      </c>
      <c r="H48">
        <f>IF(AND($A48=KeySal!F$2,DataSal!$B48=KeySal!F$3,DataSal!$C48=KeySal!F$4),1,0)</f>
        <v>0</v>
      </c>
      <c r="I48">
        <f>IF(AND($A48=KeySal!G$2,DataSal!$B48=KeySal!G$3,DataSal!$C48=KeySal!G$4),1,0)</f>
        <v>0</v>
      </c>
      <c r="J48" s="4">
        <f>IF(AND($A48=KeySal!H$2,DataSal!$B48=KeySal!H$3,DataSal!$C48=KeySal!H$4),1,0)</f>
        <v>1</v>
      </c>
      <c r="K48" s="4">
        <f>IF(AND($A48=KeySal!I$2,DataSal!$B48=KeySal!I$3,DataSal!$C48=KeySal!I$4),1,0)</f>
        <v>0</v>
      </c>
      <c r="L48" s="4">
        <f>IF(AND($A48=KeySal!J$2,DataSal!$B48=KeySal!J$3,DataSal!$C48=KeySal!J$4),1,0)</f>
        <v>0</v>
      </c>
      <c r="M48">
        <f>IF(AND($A48=KeySal!K$2,DataSal!$B48=KeySal!K$3,DataSal!$C48=KeySal!K$4),1,0)</f>
        <v>0</v>
      </c>
      <c r="N48">
        <f>IF(AND($A48=KeySal!L$2,DataSal!$B48=KeySal!L$3,DataSal!$C48=KeySal!L$4),1,0)</f>
        <v>0</v>
      </c>
      <c r="O48">
        <f>IF(AND($A48=KeySal!M$2,DataSal!$B48=KeySal!M$3,DataSal!$C48=KeySal!M$4),1,0)</f>
        <v>0</v>
      </c>
    </row>
    <row r="49" spans="1:15" x14ac:dyDescent="0.3">
      <c r="A49" t="s">
        <v>5</v>
      </c>
      <c r="B49" t="s">
        <v>4</v>
      </c>
      <c r="C49" t="s">
        <v>7</v>
      </c>
      <c r="D49" s="4">
        <f>IF(AND($A49=KeySal!B$2,DataSal!$B49=KeySal!B$3,DataSal!$C49=KeySal!B$4),1,0)</f>
        <v>0</v>
      </c>
      <c r="E49" s="4">
        <f>IF(AND($A49=KeySal!C$2,DataSal!$B49=KeySal!C$3,DataSal!$C49=KeySal!C$4),1,0)</f>
        <v>0</v>
      </c>
      <c r="F49" s="4">
        <f>IF(AND($A49=KeySal!D$2,DataSal!$B49=KeySal!D$3,DataSal!$C49=KeySal!D$4),1,0)</f>
        <v>0</v>
      </c>
      <c r="G49">
        <f>IF(AND($A49=KeySal!E$2,DataSal!$B49=KeySal!E$3,DataSal!$C49=KeySal!E$4),1,0)</f>
        <v>0</v>
      </c>
      <c r="H49">
        <f>IF(AND($A49=KeySal!F$2,DataSal!$B49=KeySal!F$3,DataSal!$C49=KeySal!F$4),1,0)</f>
        <v>0</v>
      </c>
      <c r="I49">
        <f>IF(AND($A49=KeySal!G$2,DataSal!$B49=KeySal!G$3,DataSal!$C49=KeySal!G$4),1,0)</f>
        <v>0</v>
      </c>
      <c r="J49" s="4">
        <f>IF(AND($A49=KeySal!H$2,DataSal!$B49=KeySal!H$3,DataSal!$C49=KeySal!H$4),1,0)</f>
        <v>1</v>
      </c>
      <c r="K49" s="4">
        <f>IF(AND($A49=KeySal!I$2,DataSal!$B49=KeySal!I$3,DataSal!$C49=KeySal!I$4),1,0)</f>
        <v>0</v>
      </c>
      <c r="L49" s="4">
        <f>IF(AND($A49=KeySal!J$2,DataSal!$B49=KeySal!J$3,DataSal!$C49=KeySal!J$4),1,0)</f>
        <v>0</v>
      </c>
      <c r="M49">
        <f>IF(AND($A49=KeySal!K$2,DataSal!$B49=KeySal!K$3,DataSal!$C49=KeySal!K$4),1,0)</f>
        <v>0</v>
      </c>
      <c r="N49">
        <f>IF(AND($A49=KeySal!L$2,DataSal!$B49=KeySal!L$3,DataSal!$C49=KeySal!L$4),1,0)</f>
        <v>0</v>
      </c>
      <c r="O49">
        <f>IF(AND($A49=KeySal!M$2,DataSal!$B49=KeySal!M$3,DataSal!$C49=KeySal!M$4),1,0)</f>
        <v>0</v>
      </c>
    </row>
    <row r="50" spans="1:15" x14ac:dyDescent="0.3">
      <c r="A50" t="s">
        <v>5</v>
      </c>
      <c r="B50" t="s">
        <v>4</v>
      </c>
      <c r="C50" t="s">
        <v>7</v>
      </c>
      <c r="D50" s="4">
        <f>IF(AND($A50=KeySal!B$2,DataSal!$B50=KeySal!B$3,DataSal!$C50=KeySal!B$4),1,0)</f>
        <v>0</v>
      </c>
      <c r="E50" s="4">
        <f>IF(AND($A50=KeySal!C$2,DataSal!$B50=KeySal!C$3,DataSal!$C50=KeySal!C$4),1,0)</f>
        <v>0</v>
      </c>
      <c r="F50" s="4">
        <f>IF(AND($A50=KeySal!D$2,DataSal!$B50=KeySal!D$3,DataSal!$C50=KeySal!D$4),1,0)</f>
        <v>0</v>
      </c>
      <c r="G50">
        <f>IF(AND($A50=KeySal!E$2,DataSal!$B50=KeySal!E$3,DataSal!$C50=KeySal!E$4),1,0)</f>
        <v>0</v>
      </c>
      <c r="H50">
        <f>IF(AND($A50=KeySal!F$2,DataSal!$B50=KeySal!F$3,DataSal!$C50=KeySal!F$4),1,0)</f>
        <v>0</v>
      </c>
      <c r="I50">
        <f>IF(AND($A50=KeySal!G$2,DataSal!$B50=KeySal!G$3,DataSal!$C50=KeySal!G$4),1,0)</f>
        <v>0</v>
      </c>
      <c r="J50" s="4">
        <f>IF(AND($A50=KeySal!H$2,DataSal!$B50=KeySal!H$3,DataSal!$C50=KeySal!H$4),1,0)</f>
        <v>1</v>
      </c>
      <c r="K50" s="4">
        <f>IF(AND($A50=KeySal!I$2,DataSal!$B50=KeySal!I$3,DataSal!$C50=KeySal!I$4),1,0)</f>
        <v>0</v>
      </c>
      <c r="L50" s="4">
        <f>IF(AND($A50=KeySal!J$2,DataSal!$B50=KeySal!J$3,DataSal!$C50=KeySal!J$4),1,0)</f>
        <v>0</v>
      </c>
      <c r="M50">
        <f>IF(AND($A50=KeySal!K$2,DataSal!$B50=KeySal!K$3,DataSal!$C50=KeySal!K$4),1,0)</f>
        <v>0</v>
      </c>
      <c r="N50">
        <f>IF(AND($A50=KeySal!L$2,DataSal!$B50=KeySal!L$3,DataSal!$C50=KeySal!L$4),1,0)</f>
        <v>0</v>
      </c>
      <c r="O50">
        <f>IF(AND($A50=KeySal!M$2,DataSal!$B50=KeySal!M$3,DataSal!$C50=KeySal!M$4),1,0)</f>
        <v>0</v>
      </c>
    </row>
    <row r="51" spans="1:15" x14ac:dyDescent="0.3">
      <c r="A51" t="s">
        <v>5</v>
      </c>
      <c r="B51" t="s">
        <v>4</v>
      </c>
      <c r="C51" t="s">
        <v>7</v>
      </c>
      <c r="D51" s="4">
        <f>IF(AND($A51=KeySal!B$2,DataSal!$B51=KeySal!B$3,DataSal!$C51=KeySal!B$4),1,0)</f>
        <v>0</v>
      </c>
      <c r="E51" s="4">
        <f>IF(AND($A51=KeySal!C$2,DataSal!$B51=KeySal!C$3,DataSal!$C51=KeySal!C$4),1,0)</f>
        <v>0</v>
      </c>
      <c r="F51" s="4">
        <f>IF(AND($A51=KeySal!D$2,DataSal!$B51=KeySal!D$3,DataSal!$C51=KeySal!D$4),1,0)</f>
        <v>0</v>
      </c>
      <c r="G51">
        <f>IF(AND($A51=KeySal!E$2,DataSal!$B51=KeySal!E$3,DataSal!$C51=KeySal!E$4),1,0)</f>
        <v>0</v>
      </c>
      <c r="H51">
        <f>IF(AND($A51=KeySal!F$2,DataSal!$B51=KeySal!F$3,DataSal!$C51=KeySal!F$4),1,0)</f>
        <v>0</v>
      </c>
      <c r="I51">
        <f>IF(AND($A51=KeySal!G$2,DataSal!$B51=KeySal!G$3,DataSal!$C51=KeySal!G$4),1,0)</f>
        <v>0</v>
      </c>
      <c r="J51" s="4">
        <f>IF(AND($A51=KeySal!H$2,DataSal!$B51=KeySal!H$3,DataSal!$C51=KeySal!H$4),1,0)</f>
        <v>1</v>
      </c>
      <c r="K51" s="4">
        <f>IF(AND($A51=KeySal!I$2,DataSal!$B51=KeySal!I$3,DataSal!$C51=KeySal!I$4),1,0)</f>
        <v>0</v>
      </c>
      <c r="L51" s="4">
        <f>IF(AND($A51=KeySal!J$2,DataSal!$B51=KeySal!J$3,DataSal!$C51=KeySal!J$4),1,0)</f>
        <v>0</v>
      </c>
      <c r="M51">
        <f>IF(AND($A51=KeySal!K$2,DataSal!$B51=KeySal!K$3,DataSal!$C51=KeySal!K$4),1,0)</f>
        <v>0</v>
      </c>
      <c r="N51">
        <f>IF(AND($A51=KeySal!L$2,DataSal!$B51=KeySal!L$3,DataSal!$C51=KeySal!L$4),1,0)</f>
        <v>0</v>
      </c>
      <c r="O51">
        <f>IF(AND($A51=KeySal!M$2,DataSal!$B51=KeySal!M$3,DataSal!$C51=KeySal!M$4),1,0)</f>
        <v>0</v>
      </c>
    </row>
    <row r="52" spans="1:15" x14ac:dyDescent="0.3">
      <c r="A52" t="s">
        <v>5</v>
      </c>
      <c r="B52" t="s">
        <v>4</v>
      </c>
      <c r="C52" t="s">
        <v>7</v>
      </c>
      <c r="D52" s="4">
        <f>IF(AND($A52=KeySal!B$2,DataSal!$B52=KeySal!B$3,DataSal!$C52=KeySal!B$4),1,0)</f>
        <v>0</v>
      </c>
      <c r="E52" s="4">
        <f>IF(AND($A52=KeySal!C$2,DataSal!$B52=KeySal!C$3,DataSal!$C52=KeySal!C$4),1,0)</f>
        <v>0</v>
      </c>
      <c r="F52" s="4">
        <f>IF(AND($A52=KeySal!D$2,DataSal!$B52=KeySal!D$3,DataSal!$C52=KeySal!D$4),1,0)</f>
        <v>0</v>
      </c>
      <c r="G52">
        <f>IF(AND($A52=KeySal!E$2,DataSal!$B52=KeySal!E$3,DataSal!$C52=KeySal!E$4),1,0)</f>
        <v>0</v>
      </c>
      <c r="H52">
        <f>IF(AND($A52=KeySal!F$2,DataSal!$B52=KeySal!F$3,DataSal!$C52=KeySal!F$4),1,0)</f>
        <v>0</v>
      </c>
      <c r="I52">
        <f>IF(AND($A52=KeySal!G$2,DataSal!$B52=KeySal!G$3,DataSal!$C52=KeySal!G$4),1,0)</f>
        <v>0</v>
      </c>
      <c r="J52" s="4">
        <f>IF(AND($A52=KeySal!H$2,DataSal!$B52=KeySal!H$3,DataSal!$C52=KeySal!H$4),1,0)</f>
        <v>1</v>
      </c>
      <c r="K52" s="4">
        <f>IF(AND($A52=KeySal!I$2,DataSal!$B52=KeySal!I$3,DataSal!$C52=KeySal!I$4),1,0)</f>
        <v>0</v>
      </c>
      <c r="L52" s="4">
        <f>IF(AND($A52=KeySal!J$2,DataSal!$B52=KeySal!J$3,DataSal!$C52=KeySal!J$4),1,0)</f>
        <v>0</v>
      </c>
      <c r="M52">
        <f>IF(AND($A52=KeySal!K$2,DataSal!$B52=KeySal!K$3,DataSal!$C52=KeySal!K$4),1,0)</f>
        <v>0</v>
      </c>
      <c r="N52">
        <f>IF(AND($A52=KeySal!L$2,DataSal!$B52=KeySal!L$3,DataSal!$C52=KeySal!L$4),1,0)</f>
        <v>0</v>
      </c>
      <c r="O52">
        <f>IF(AND($A52=KeySal!M$2,DataSal!$B52=KeySal!M$3,DataSal!$C52=KeySal!M$4),1,0)</f>
        <v>0</v>
      </c>
    </row>
    <row r="53" spans="1:15" x14ac:dyDescent="0.3">
      <c r="A53" t="s">
        <v>5</v>
      </c>
      <c r="B53" t="s">
        <v>4</v>
      </c>
      <c r="C53" t="s">
        <v>8</v>
      </c>
      <c r="D53" s="4">
        <f>IF(AND($A53=KeySal!B$2,DataSal!$B53=KeySal!B$3,DataSal!$C53=KeySal!B$4),1,0)</f>
        <v>0</v>
      </c>
      <c r="E53" s="4">
        <f>IF(AND($A53=KeySal!C$2,DataSal!$B53=KeySal!C$3,DataSal!$C53=KeySal!C$4),1,0)</f>
        <v>0</v>
      </c>
      <c r="F53" s="4">
        <f>IF(AND($A53=KeySal!D$2,DataSal!$B53=KeySal!D$3,DataSal!$C53=KeySal!D$4),1,0)</f>
        <v>0</v>
      </c>
      <c r="G53">
        <f>IF(AND($A53=KeySal!E$2,DataSal!$B53=KeySal!E$3,DataSal!$C53=KeySal!E$4),1,0)</f>
        <v>0</v>
      </c>
      <c r="H53">
        <f>IF(AND($A53=KeySal!F$2,DataSal!$B53=KeySal!F$3,DataSal!$C53=KeySal!F$4),1,0)</f>
        <v>0</v>
      </c>
      <c r="I53">
        <f>IF(AND($A53=KeySal!G$2,DataSal!$B53=KeySal!G$3,DataSal!$C53=KeySal!G$4),1,0)</f>
        <v>0</v>
      </c>
      <c r="J53" s="4">
        <f>IF(AND($A53=KeySal!H$2,DataSal!$B53=KeySal!H$3,DataSal!$C53=KeySal!H$4),1,0)</f>
        <v>0</v>
      </c>
      <c r="K53" s="4">
        <f>IF(AND($A53=KeySal!I$2,DataSal!$B53=KeySal!I$3,DataSal!$C53=KeySal!I$4),1,0)</f>
        <v>1</v>
      </c>
      <c r="L53" s="4">
        <f>IF(AND($A53=KeySal!J$2,DataSal!$B53=KeySal!J$3,DataSal!$C53=KeySal!J$4),1,0)</f>
        <v>0</v>
      </c>
      <c r="M53">
        <f>IF(AND($A53=KeySal!K$2,DataSal!$B53=KeySal!K$3,DataSal!$C53=KeySal!K$4),1,0)</f>
        <v>0</v>
      </c>
      <c r="N53">
        <f>IF(AND($A53=KeySal!L$2,DataSal!$B53=KeySal!L$3,DataSal!$C53=KeySal!L$4),1,0)</f>
        <v>0</v>
      </c>
      <c r="O53">
        <f>IF(AND($A53=KeySal!M$2,DataSal!$B53=KeySal!M$3,DataSal!$C53=KeySal!M$4),1,0)</f>
        <v>0</v>
      </c>
    </row>
    <row r="54" spans="1:15" x14ac:dyDescent="0.3">
      <c r="A54" t="s">
        <v>5</v>
      </c>
      <c r="B54" t="s">
        <v>4</v>
      </c>
      <c r="C54" t="s">
        <v>8</v>
      </c>
      <c r="D54" s="4">
        <f>IF(AND($A54=KeySal!B$2,DataSal!$B54=KeySal!B$3,DataSal!$C54=KeySal!B$4),1,0)</f>
        <v>0</v>
      </c>
      <c r="E54" s="4">
        <f>IF(AND($A54=KeySal!C$2,DataSal!$B54=KeySal!C$3,DataSal!$C54=KeySal!C$4),1,0)</f>
        <v>0</v>
      </c>
      <c r="F54" s="4">
        <f>IF(AND($A54=KeySal!D$2,DataSal!$B54=KeySal!D$3,DataSal!$C54=KeySal!D$4),1,0)</f>
        <v>0</v>
      </c>
      <c r="G54">
        <f>IF(AND($A54=KeySal!E$2,DataSal!$B54=KeySal!E$3,DataSal!$C54=KeySal!E$4),1,0)</f>
        <v>0</v>
      </c>
      <c r="H54">
        <f>IF(AND($A54=KeySal!F$2,DataSal!$B54=KeySal!F$3,DataSal!$C54=KeySal!F$4),1,0)</f>
        <v>0</v>
      </c>
      <c r="I54">
        <f>IF(AND($A54=KeySal!G$2,DataSal!$B54=KeySal!G$3,DataSal!$C54=KeySal!G$4),1,0)</f>
        <v>0</v>
      </c>
      <c r="J54" s="4">
        <f>IF(AND($A54=KeySal!H$2,DataSal!$B54=KeySal!H$3,DataSal!$C54=KeySal!H$4),1,0)</f>
        <v>0</v>
      </c>
      <c r="K54" s="4">
        <f>IF(AND($A54=KeySal!I$2,DataSal!$B54=KeySal!I$3,DataSal!$C54=KeySal!I$4),1,0)</f>
        <v>1</v>
      </c>
      <c r="L54" s="4">
        <f>IF(AND($A54=KeySal!J$2,DataSal!$B54=KeySal!J$3,DataSal!$C54=KeySal!J$4),1,0)</f>
        <v>0</v>
      </c>
      <c r="M54">
        <f>IF(AND($A54=KeySal!K$2,DataSal!$B54=KeySal!K$3,DataSal!$C54=KeySal!K$4),1,0)</f>
        <v>0</v>
      </c>
      <c r="N54">
        <f>IF(AND($A54=KeySal!L$2,DataSal!$B54=KeySal!L$3,DataSal!$C54=KeySal!L$4),1,0)</f>
        <v>0</v>
      </c>
      <c r="O54">
        <f>IF(AND($A54=KeySal!M$2,DataSal!$B54=KeySal!M$3,DataSal!$C54=KeySal!M$4),1,0)</f>
        <v>0</v>
      </c>
    </row>
    <row r="55" spans="1:15" x14ac:dyDescent="0.3">
      <c r="A55" t="s">
        <v>5</v>
      </c>
      <c r="B55" t="s">
        <v>4</v>
      </c>
      <c r="C55" t="s">
        <v>8</v>
      </c>
      <c r="D55" s="4">
        <f>IF(AND($A55=KeySal!B$2,DataSal!$B55=KeySal!B$3,DataSal!$C55=KeySal!B$4),1,0)</f>
        <v>0</v>
      </c>
      <c r="E55" s="4">
        <f>IF(AND($A55=KeySal!C$2,DataSal!$B55=KeySal!C$3,DataSal!$C55=KeySal!C$4),1,0)</f>
        <v>0</v>
      </c>
      <c r="F55" s="4">
        <f>IF(AND($A55=KeySal!D$2,DataSal!$B55=KeySal!D$3,DataSal!$C55=KeySal!D$4),1,0)</f>
        <v>0</v>
      </c>
      <c r="G55">
        <f>IF(AND($A55=KeySal!E$2,DataSal!$B55=KeySal!E$3,DataSal!$C55=KeySal!E$4),1,0)</f>
        <v>0</v>
      </c>
      <c r="H55">
        <f>IF(AND($A55=KeySal!F$2,DataSal!$B55=KeySal!F$3,DataSal!$C55=KeySal!F$4),1,0)</f>
        <v>0</v>
      </c>
      <c r="I55">
        <f>IF(AND($A55=KeySal!G$2,DataSal!$B55=KeySal!G$3,DataSal!$C55=KeySal!G$4),1,0)</f>
        <v>0</v>
      </c>
      <c r="J55" s="4">
        <f>IF(AND($A55=KeySal!H$2,DataSal!$B55=KeySal!H$3,DataSal!$C55=KeySal!H$4),1,0)</f>
        <v>0</v>
      </c>
      <c r="K55" s="4">
        <f>IF(AND($A55=KeySal!I$2,DataSal!$B55=KeySal!I$3,DataSal!$C55=KeySal!I$4),1,0)</f>
        <v>1</v>
      </c>
      <c r="L55" s="4">
        <f>IF(AND($A55=KeySal!J$2,DataSal!$B55=KeySal!J$3,DataSal!$C55=KeySal!J$4),1,0)</f>
        <v>0</v>
      </c>
      <c r="M55">
        <f>IF(AND($A55=KeySal!K$2,DataSal!$B55=KeySal!K$3,DataSal!$C55=KeySal!K$4),1,0)</f>
        <v>0</v>
      </c>
      <c r="N55">
        <f>IF(AND($A55=KeySal!L$2,DataSal!$B55=KeySal!L$3,DataSal!$C55=KeySal!L$4),1,0)</f>
        <v>0</v>
      </c>
      <c r="O55">
        <f>IF(AND($A55=KeySal!M$2,DataSal!$B55=KeySal!M$3,DataSal!$C55=KeySal!M$4),1,0)</f>
        <v>0</v>
      </c>
    </row>
    <row r="56" spans="1:15" x14ac:dyDescent="0.3">
      <c r="A56" t="s">
        <v>5</v>
      </c>
      <c r="B56" t="s">
        <v>4</v>
      </c>
      <c r="C56" t="s">
        <v>6</v>
      </c>
      <c r="D56" s="4">
        <f>IF(AND($A56=KeySal!B$2,DataSal!$B56=KeySal!B$3,DataSal!$C56=KeySal!B$4),1,0)</f>
        <v>0</v>
      </c>
      <c r="E56" s="4">
        <f>IF(AND($A56=KeySal!C$2,DataSal!$B56=KeySal!C$3,DataSal!$C56=KeySal!C$4),1,0)</f>
        <v>0</v>
      </c>
      <c r="F56" s="4">
        <f>IF(AND($A56=KeySal!D$2,DataSal!$B56=KeySal!D$3,DataSal!$C56=KeySal!D$4),1,0)</f>
        <v>0</v>
      </c>
      <c r="G56">
        <f>IF(AND($A56=KeySal!E$2,DataSal!$B56=KeySal!E$3,DataSal!$C56=KeySal!E$4),1,0)</f>
        <v>0</v>
      </c>
      <c r="H56">
        <f>IF(AND($A56=KeySal!F$2,DataSal!$B56=KeySal!F$3,DataSal!$C56=KeySal!F$4),1,0)</f>
        <v>0</v>
      </c>
      <c r="I56">
        <f>IF(AND($A56=KeySal!G$2,DataSal!$B56=KeySal!G$3,DataSal!$C56=KeySal!G$4),1,0)</f>
        <v>0</v>
      </c>
      <c r="J56" s="4">
        <f>IF(AND($A56=KeySal!H$2,DataSal!$B56=KeySal!H$3,DataSal!$C56=KeySal!H$4),1,0)</f>
        <v>0</v>
      </c>
      <c r="K56" s="4">
        <f>IF(AND($A56=KeySal!I$2,DataSal!$B56=KeySal!I$3,DataSal!$C56=KeySal!I$4),1,0)</f>
        <v>0</v>
      </c>
      <c r="L56" s="4">
        <f>IF(AND($A56=KeySal!J$2,DataSal!$B56=KeySal!J$3,DataSal!$C56=KeySal!J$4),1,0)</f>
        <v>1</v>
      </c>
      <c r="M56">
        <f>IF(AND($A56=KeySal!K$2,DataSal!$B56=KeySal!K$3,DataSal!$C56=KeySal!K$4),1,0)</f>
        <v>0</v>
      </c>
      <c r="N56">
        <f>IF(AND($A56=KeySal!L$2,DataSal!$B56=KeySal!L$3,DataSal!$C56=KeySal!L$4),1,0)</f>
        <v>0</v>
      </c>
      <c r="O56">
        <f>IF(AND($A56=KeySal!M$2,DataSal!$B56=KeySal!M$3,DataSal!$C56=KeySal!M$4),1,0)</f>
        <v>0</v>
      </c>
    </row>
    <row r="57" spans="1:15" x14ac:dyDescent="0.3">
      <c r="A57" t="s">
        <v>5</v>
      </c>
      <c r="B57" t="s">
        <v>4</v>
      </c>
      <c r="C57" t="s">
        <v>6</v>
      </c>
      <c r="D57" s="4">
        <f>IF(AND($A57=KeySal!B$2,DataSal!$B57=KeySal!B$3,DataSal!$C57=KeySal!B$4),1,0)</f>
        <v>0</v>
      </c>
      <c r="E57" s="4">
        <f>IF(AND($A57=KeySal!C$2,DataSal!$B57=KeySal!C$3,DataSal!$C57=KeySal!C$4),1,0)</f>
        <v>0</v>
      </c>
      <c r="F57" s="4">
        <f>IF(AND($A57=KeySal!D$2,DataSal!$B57=KeySal!D$3,DataSal!$C57=KeySal!D$4),1,0)</f>
        <v>0</v>
      </c>
      <c r="G57">
        <f>IF(AND($A57=KeySal!E$2,DataSal!$B57=KeySal!E$3,DataSal!$C57=KeySal!E$4),1,0)</f>
        <v>0</v>
      </c>
      <c r="H57">
        <f>IF(AND($A57=KeySal!F$2,DataSal!$B57=KeySal!F$3,DataSal!$C57=KeySal!F$4),1,0)</f>
        <v>0</v>
      </c>
      <c r="I57">
        <f>IF(AND($A57=KeySal!G$2,DataSal!$B57=KeySal!G$3,DataSal!$C57=KeySal!G$4),1,0)</f>
        <v>0</v>
      </c>
      <c r="J57" s="4">
        <f>IF(AND($A57=KeySal!H$2,DataSal!$B57=KeySal!H$3,DataSal!$C57=KeySal!H$4),1,0)</f>
        <v>0</v>
      </c>
      <c r="K57" s="4">
        <f>IF(AND($A57=KeySal!I$2,DataSal!$B57=KeySal!I$3,DataSal!$C57=KeySal!I$4),1,0)</f>
        <v>0</v>
      </c>
      <c r="L57" s="4">
        <f>IF(AND($A57=KeySal!J$2,DataSal!$B57=KeySal!J$3,DataSal!$C57=KeySal!J$4),1,0)</f>
        <v>1</v>
      </c>
      <c r="M57">
        <f>IF(AND($A57=KeySal!K$2,DataSal!$B57=KeySal!K$3,DataSal!$C57=KeySal!K$4),1,0)</f>
        <v>0</v>
      </c>
      <c r="N57">
        <f>IF(AND($A57=KeySal!L$2,DataSal!$B57=KeySal!L$3,DataSal!$C57=KeySal!L$4),1,0)</f>
        <v>0</v>
      </c>
      <c r="O57">
        <f>IF(AND($A57=KeySal!M$2,DataSal!$B57=KeySal!M$3,DataSal!$C57=KeySal!M$4),1,0)</f>
        <v>0</v>
      </c>
    </row>
    <row r="58" spans="1:15" x14ac:dyDescent="0.3">
      <c r="A58" t="s">
        <v>5</v>
      </c>
      <c r="B58" t="s">
        <v>4</v>
      </c>
      <c r="C58" t="s">
        <v>6</v>
      </c>
      <c r="D58" s="4">
        <f>IF(AND($A58=KeySal!B$2,DataSal!$B58=KeySal!B$3,DataSal!$C58=KeySal!B$4),1,0)</f>
        <v>0</v>
      </c>
      <c r="E58" s="4">
        <f>IF(AND($A58=KeySal!C$2,DataSal!$B58=KeySal!C$3,DataSal!$C58=KeySal!C$4),1,0)</f>
        <v>0</v>
      </c>
      <c r="F58" s="4">
        <f>IF(AND($A58=KeySal!D$2,DataSal!$B58=KeySal!D$3,DataSal!$C58=KeySal!D$4),1,0)</f>
        <v>0</v>
      </c>
      <c r="G58">
        <f>IF(AND($A58=KeySal!E$2,DataSal!$B58=KeySal!E$3,DataSal!$C58=KeySal!E$4),1,0)</f>
        <v>0</v>
      </c>
      <c r="H58">
        <f>IF(AND($A58=KeySal!F$2,DataSal!$B58=KeySal!F$3,DataSal!$C58=KeySal!F$4),1,0)</f>
        <v>0</v>
      </c>
      <c r="I58">
        <f>IF(AND($A58=KeySal!G$2,DataSal!$B58=KeySal!G$3,DataSal!$C58=KeySal!G$4),1,0)</f>
        <v>0</v>
      </c>
      <c r="J58" s="4">
        <f>IF(AND($A58=KeySal!H$2,DataSal!$B58=KeySal!H$3,DataSal!$C58=KeySal!H$4),1,0)</f>
        <v>0</v>
      </c>
      <c r="K58" s="4">
        <f>IF(AND($A58=KeySal!I$2,DataSal!$B58=KeySal!I$3,DataSal!$C58=KeySal!I$4),1,0)</f>
        <v>0</v>
      </c>
      <c r="L58" s="4">
        <f>IF(AND($A58=KeySal!J$2,DataSal!$B58=KeySal!J$3,DataSal!$C58=KeySal!J$4),1,0)</f>
        <v>1</v>
      </c>
      <c r="M58">
        <f>IF(AND($A58=KeySal!K$2,DataSal!$B58=KeySal!K$3,DataSal!$C58=KeySal!K$4),1,0)</f>
        <v>0</v>
      </c>
      <c r="N58">
        <f>IF(AND($A58=KeySal!L$2,DataSal!$B58=KeySal!L$3,DataSal!$C58=KeySal!L$4),1,0)</f>
        <v>0</v>
      </c>
      <c r="O58">
        <f>IF(AND($A58=KeySal!M$2,DataSal!$B58=KeySal!M$3,DataSal!$C58=KeySal!M$4),1,0)</f>
        <v>0</v>
      </c>
    </row>
    <row r="59" spans="1:15" x14ac:dyDescent="0.3">
      <c r="A59" t="s">
        <v>5</v>
      </c>
      <c r="B59" t="s">
        <v>4</v>
      </c>
      <c r="C59" t="s">
        <v>8</v>
      </c>
      <c r="D59" s="4">
        <f>IF(AND($A59=KeySal!B$2,DataSal!$B59=KeySal!B$3,DataSal!$C59=KeySal!B$4),1,0)</f>
        <v>0</v>
      </c>
      <c r="E59" s="4">
        <f>IF(AND($A59=KeySal!C$2,DataSal!$B59=KeySal!C$3,DataSal!$C59=KeySal!C$4),1,0)</f>
        <v>0</v>
      </c>
      <c r="F59" s="4">
        <f>IF(AND($A59=KeySal!D$2,DataSal!$B59=KeySal!D$3,DataSal!$C59=KeySal!D$4),1,0)</f>
        <v>0</v>
      </c>
      <c r="G59">
        <f>IF(AND($A59=KeySal!E$2,DataSal!$B59=KeySal!E$3,DataSal!$C59=KeySal!E$4),1,0)</f>
        <v>0</v>
      </c>
      <c r="H59">
        <f>IF(AND($A59=KeySal!F$2,DataSal!$B59=KeySal!F$3,DataSal!$C59=KeySal!F$4),1,0)</f>
        <v>0</v>
      </c>
      <c r="I59">
        <f>IF(AND($A59=KeySal!G$2,DataSal!$B59=KeySal!G$3,DataSal!$C59=KeySal!G$4),1,0)</f>
        <v>0</v>
      </c>
      <c r="J59" s="4">
        <f>IF(AND($A59=KeySal!H$2,DataSal!$B59=KeySal!H$3,DataSal!$C59=KeySal!H$4),1,0)</f>
        <v>0</v>
      </c>
      <c r="K59" s="4">
        <f>IF(AND($A59=KeySal!I$2,DataSal!$B59=KeySal!I$3,DataSal!$C59=KeySal!I$4),1,0)</f>
        <v>1</v>
      </c>
      <c r="L59" s="4">
        <f>IF(AND($A59=KeySal!J$2,DataSal!$B59=KeySal!J$3,DataSal!$C59=KeySal!J$4),1,0)</f>
        <v>0</v>
      </c>
      <c r="M59">
        <f>IF(AND($A59=KeySal!K$2,DataSal!$B59=KeySal!K$3,DataSal!$C59=KeySal!K$4),1,0)</f>
        <v>0</v>
      </c>
      <c r="N59">
        <f>IF(AND($A59=KeySal!L$2,DataSal!$B59=KeySal!L$3,DataSal!$C59=KeySal!L$4),1,0)</f>
        <v>0</v>
      </c>
      <c r="O59">
        <f>IF(AND($A59=KeySal!M$2,DataSal!$B59=KeySal!M$3,DataSal!$C59=KeySal!M$4),1,0)</f>
        <v>0</v>
      </c>
    </row>
    <row r="60" spans="1:15" x14ac:dyDescent="0.3">
      <c r="A60" t="s">
        <v>5</v>
      </c>
      <c r="B60" t="s">
        <v>4</v>
      </c>
      <c r="C60" t="s">
        <v>8</v>
      </c>
      <c r="D60" s="4">
        <f>IF(AND($A60=KeySal!B$2,DataSal!$B60=KeySal!B$3,DataSal!$C60=KeySal!B$4),1,0)</f>
        <v>0</v>
      </c>
      <c r="E60" s="4">
        <f>IF(AND($A60=KeySal!C$2,DataSal!$B60=KeySal!C$3,DataSal!$C60=KeySal!C$4),1,0)</f>
        <v>0</v>
      </c>
      <c r="F60" s="4">
        <f>IF(AND($A60=KeySal!D$2,DataSal!$B60=KeySal!D$3,DataSal!$C60=KeySal!D$4),1,0)</f>
        <v>0</v>
      </c>
      <c r="G60">
        <f>IF(AND($A60=KeySal!E$2,DataSal!$B60=KeySal!E$3,DataSal!$C60=KeySal!E$4),1,0)</f>
        <v>0</v>
      </c>
      <c r="H60">
        <f>IF(AND($A60=KeySal!F$2,DataSal!$B60=KeySal!F$3,DataSal!$C60=KeySal!F$4),1,0)</f>
        <v>0</v>
      </c>
      <c r="I60">
        <f>IF(AND($A60=KeySal!G$2,DataSal!$B60=KeySal!G$3,DataSal!$C60=KeySal!G$4),1,0)</f>
        <v>0</v>
      </c>
      <c r="J60" s="4">
        <f>IF(AND($A60=KeySal!H$2,DataSal!$B60=KeySal!H$3,DataSal!$C60=KeySal!H$4),1,0)</f>
        <v>0</v>
      </c>
      <c r="K60" s="4">
        <f>IF(AND($A60=KeySal!I$2,DataSal!$B60=KeySal!I$3,DataSal!$C60=KeySal!I$4),1,0)</f>
        <v>1</v>
      </c>
      <c r="L60" s="4">
        <f>IF(AND($A60=KeySal!J$2,DataSal!$B60=KeySal!J$3,DataSal!$C60=KeySal!J$4),1,0)</f>
        <v>0</v>
      </c>
      <c r="M60">
        <f>IF(AND($A60=KeySal!K$2,DataSal!$B60=KeySal!K$3,DataSal!$C60=KeySal!K$4),1,0)</f>
        <v>0</v>
      </c>
      <c r="N60">
        <f>IF(AND($A60=KeySal!L$2,DataSal!$B60=KeySal!L$3,DataSal!$C60=KeySal!L$4),1,0)</f>
        <v>0</v>
      </c>
      <c r="O60">
        <f>IF(AND($A60=KeySal!M$2,DataSal!$B60=KeySal!M$3,DataSal!$C60=KeySal!M$4),1,0)</f>
        <v>0</v>
      </c>
    </row>
    <row r="61" spans="1:15" x14ac:dyDescent="0.3">
      <c r="A61" t="s">
        <v>5</v>
      </c>
      <c r="B61" t="s">
        <v>4</v>
      </c>
      <c r="C61" t="s">
        <v>8</v>
      </c>
      <c r="D61" s="4">
        <f>IF(AND($A61=KeySal!B$2,DataSal!$B61=KeySal!B$3,DataSal!$C61=KeySal!B$4),1,0)</f>
        <v>0</v>
      </c>
      <c r="E61" s="4">
        <f>IF(AND($A61=KeySal!C$2,DataSal!$B61=KeySal!C$3,DataSal!$C61=KeySal!C$4),1,0)</f>
        <v>0</v>
      </c>
      <c r="F61" s="4">
        <f>IF(AND($A61=KeySal!D$2,DataSal!$B61=KeySal!D$3,DataSal!$C61=KeySal!D$4),1,0)</f>
        <v>0</v>
      </c>
      <c r="G61">
        <f>IF(AND($A61=KeySal!E$2,DataSal!$B61=KeySal!E$3,DataSal!$C61=KeySal!E$4),1,0)</f>
        <v>0</v>
      </c>
      <c r="H61">
        <f>IF(AND($A61=KeySal!F$2,DataSal!$B61=KeySal!F$3,DataSal!$C61=KeySal!F$4),1,0)</f>
        <v>0</v>
      </c>
      <c r="I61">
        <f>IF(AND($A61=KeySal!G$2,DataSal!$B61=KeySal!G$3,DataSal!$C61=KeySal!G$4),1,0)</f>
        <v>0</v>
      </c>
      <c r="J61" s="4">
        <f>IF(AND($A61=KeySal!H$2,DataSal!$B61=KeySal!H$3,DataSal!$C61=KeySal!H$4),1,0)</f>
        <v>0</v>
      </c>
      <c r="K61" s="4">
        <f>IF(AND($A61=KeySal!I$2,DataSal!$B61=KeySal!I$3,DataSal!$C61=KeySal!I$4),1,0)</f>
        <v>1</v>
      </c>
      <c r="L61" s="4">
        <f>IF(AND($A61=KeySal!J$2,DataSal!$B61=KeySal!J$3,DataSal!$C61=KeySal!J$4),1,0)</f>
        <v>0</v>
      </c>
      <c r="M61">
        <f>IF(AND($A61=KeySal!K$2,DataSal!$B61=KeySal!K$3,DataSal!$C61=KeySal!K$4),1,0)</f>
        <v>0</v>
      </c>
      <c r="N61">
        <f>IF(AND($A61=KeySal!L$2,DataSal!$B61=KeySal!L$3,DataSal!$C61=KeySal!L$4),1,0)</f>
        <v>0</v>
      </c>
      <c r="O61">
        <f>IF(AND($A61=KeySal!M$2,DataSal!$B61=KeySal!M$3,DataSal!$C61=KeySal!M$4),1,0)</f>
        <v>0</v>
      </c>
    </row>
    <row r="62" spans="1:15" x14ac:dyDescent="0.3">
      <c r="A62" t="s">
        <v>5</v>
      </c>
      <c r="B62" t="s">
        <v>4</v>
      </c>
      <c r="C62" t="s">
        <v>7</v>
      </c>
      <c r="D62" s="4">
        <f>IF(AND($A62=KeySal!B$2,DataSal!$B62=KeySal!B$3,DataSal!$C62=KeySal!B$4),1,0)</f>
        <v>0</v>
      </c>
      <c r="E62" s="4">
        <f>IF(AND($A62=KeySal!C$2,DataSal!$B62=KeySal!C$3,DataSal!$C62=KeySal!C$4),1,0)</f>
        <v>0</v>
      </c>
      <c r="F62" s="4">
        <f>IF(AND($A62=KeySal!D$2,DataSal!$B62=KeySal!D$3,DataSal!$C62=KeySal!D$4),1,0)</f>
        <v>0</v>
      </c>
      <c r="G62">
        <f>IF(AND($A62=KeySal!E$2,DataSal!$B62=KeySal!E$3,DataSal!$C62=KeySal!E$4),1,0)</f>
        <v>0</v>
      </c>
      <c r="H62">
        <f>IF(AND($A62=KeySal!F$2,DataSal!$B62=KeySal!F$3,DataSal!$C62=KeySal!F$4),1,0)</f>
        <v>0</v>
      </c>
      <c r="I62">
        <f>IF(AND($A62=KeySal!G$2,DataSal!$B62=KeySal!G$3,DataSal!$C62=KeySal!G$4),1,0)</f>
        <v>0</v>
      </c>
      <c r="J62" s="4">
        <f>IF(AND($A62=KeySal!H$2,DataSal!$B62=KeySal!H$3,DataSal!$C62=KeySal!H$4),1,0)</f>
        <v>1</v>
      </c>
      <c r="K62" s="4">
        <f>IF(AND($A62=KeySal!I$2,DataSal!$B62=KeySal!I$3,DataSal!$C62=KeySal!I$4),1,0)</f>
        <v>0</v>
      </c>
      <c r="L62" s="4">
        <f>IF(AND($A62=KeySal!J$2,DataSal!$B62=KeySal!J$3,DataSal!$C62=KeySal!J$4),1,0)</f>
        <v>0</v>
      </c>
      <c r="M62">
        <f>IF(AND($A62=KeySal!K$2,DataSal!$B62=KeySal!K$3,DataSal!$C62=KeySal!K$4),1,0)</f>
        <v>0</v>
      </c>
      <c r="N62">
        <f>IF(AND($A62=KeySal!L$2,DataSal!$B62=KeySal!L$3,DataSal!$C62=KeySal!L$4),1,0)</f>
        <v>0</v>
      </c>
      <c r="O62">
        <f>IF(AND($A62=KeySal!M$2,DataSal!$B62=KeySal!M$3,DataSal!$C62=KeySal!M$4),1,0)</f>
        <v>0</v>
      </c>
    </row>
    <row r="63" spans="1:15" x14ac:dyDescent="0.3">
      <c r="A63" t="s">
        <v>5</v>
      </c>
      <c r="B63" t="s">
        <v>4</v>
      </c>
      <c r="C63" t="s">
        <v>7</v>
      </c>
      <c r="D63" s="4">
        <f>IF(AND($A63=KeySal!B$2,DataSal!$B63=KeySal!B$3,DataSal!$C63=KeySal!B$4),1,0)</f>
        <v>0</v>
      </c>
      <c r="E63" s="4">
        <f>IF(AND($A63=KeySal!C$2,DataSal!$B63=KeySal!C$3,DataSal!$C63=KeySal!C$4),1,0)</f>
        <v>0</v>
      </c>
      <c r="F63" s="4">
        <f>IF(AND($A63=KeySal!D$2,DataSal!$B63=KeySal!D$3,DataSal!$C63=KeySal!D$4),1,0)</f>
        <v>0</v>
      </c>
      <c r="G63">
        <f>IF(AND($A63=KeySal!E$2,DataSal!$B63=KeySal!E$3,DataSal!$C63=KeySal!E$4),1,0)</f>
        <v>0</v>
      </c>
      <c r="H63">
        <f>IF(AND($A63=KeySal!F$2,DataSal!$B63=KeySal!F$3,DataSal!$C63=KeySal!F$4),1,0)</f>
        <v>0</v>
      </c>
      <c r="I63">
        <f>IF(AND($A63=KeySal!G$2,DataSal!$B63=KeySal!G$3,DataSal!$C63=KeySal!G$4),1,0)</f>
        <v>0</v>
      </c>
      <c r="J63" s="4">
        <f>IF(AND($A63=KeySal!H$2,DataSal!$B63=KeySal!H$3,DataSal!$C63=KeySal!H$4),1,0)</f>
        <v>1</v>
      </c>
      <c r="K63" s="4">
        <f>IF(AND($A63=KeySal!I$2,DataSal!$B63=KeySal!I$3,DataSal!$C63=KeySal!I$4),1,0)</f>
        <v>0</v>
      </c>
      <c r="L63" s="4">
        <f>IF(AND($A63=KeySal!J$2,DataSal!$B63=KeySal!J$3,DataSal!$C63=KeySal!J$4),1,0)</f>
        <v>0</v>
      </c>
      <c r="M63">
        <f>IF(AND($A63=KeySal!K$2,DataSal!$B63=KeySal!K$3,DataSal!$C63=KeySal!K$4),1,0)</f>
        <v>0</v>
      </c>
      <c r="N63">
        <f>IF(AND($A63=KeySal!L$2,DataSal!$B63=KeySal!L$3,DataSal!$C63=KeySal!L$4),1,0)</f>
        <v>0</v>
      </c>
      <c r="O63">
        <f>IF(AND($A63=KeySal!M$2,DataSal!$B63=KeySal!M$3,DataSal!$C63=KeySal!M$4),1,0)</f>
        <v>0</v>
      </c>
    </row>
    <row r="64" spans="1:15" x14ac:dyDescent="0.3">
      <c r="A64" t="s">
        <v>5</v>
      </c>
      <c r="B64" t="s">
        <v>4</v>
      </c>
      <c r="C64" t="s">
        <v>7</v>
      </c>
      <c r="D64" s="4">
        <f>IF(AND($A64=KeySal!B$2,DataSal!$B64=KeySal!B$3,DataSal!$C64=KeySal!B$4),1,0)</f>
        <v>0</v>
      </c>
      <c r="E64" s="4">
        <f>IF(AND($A64=KeySal!C$2,DataSal!$B64=KeySal!C$3,DataSal!$C64=KeySal!C$4),1,0)</f>
        <v>0</v>
      </c>
      <c r="F64" s="4">
        <f>IF(AND($A64=KeySal!D$2,DataSal!$B64=KeySal!D$3,DataSal!$C64=KeySal!D$4),1,0)</f>
        <v>0</v>
      </c>
      <c r="G64">
        <f>IF(AND($A64=KeySal!E$2,DataSal!$B64=KeySal!E$3,DataSal!$C64=KeySal!E$4),1,0)</f>
        <v>0</v>
      </c>
      <c r="H64">
        <f>IF(AND($A64=KeySal!F$2,DataSal!$B64=KeySal!F$3,DataSal!$C64=KeySal!F$4),1,0)</f>
        <v>0</v>
      </c>
      <c r="I64">
        <f>IF(AND($A64=KeySal!G$2,DataSal!$B64=KeySal!G$3,DataSal!$C64=KeySal!G$4),1,0)</f>
        <v>0</v>
      </c>
      <c r="J64" s="4">
        <f>IF(AND($A64=KeySal!H$2,DataSal!$B64=KeySal!H$3,DataSal!$C64=KeySal!H$4),1,0)</f>
        <v>1</v>
      </c>
      <c r="K64" s="4">
        <f>IF(AND($A64=KeySal!I$2,DataSal!$B64=KeySal!I$3,DataSal!$C64=KeySal!I$4),1,0)</f>
        <v>0</v>
      </c>
      <c r="L64" s="4">
        <f>IF(AND($A64=KeySal!J$2,DataSal!$B64=KeySal!J$3,DataSal!$C64=KeySal!J$4),1,0)</f>
        <v>0</v>
      </c>
      <c r="M64">
        <f>IF(AND($A64=KeySal!K$2,DataSal!$B64=KeySal!K$3,DataSal!$C64=KeySal!K$4),1,0)</f>
        <v>0</v>
      </c>
      <c r="N64">
        <f>IF(AND($A64=KeySal!L$2,DataSal!$B64=KeySal!L$3,DataSal!$C64=KeySal!L$4),1,0)</f>
        <v>0</v>
      </c>
      <c r="O64">
        <f>IF(AND($A64=KeySal!M$2,DataSal!$B64=KeySal!M$3,DataSal!$C64=KeySal!M$4),1,0)</f>
        <v>0</v>
      </c>
    </row>
    <row r="65" spans="1:15" x14ac:dyDescent="0.3">
      <c r="A65" t="s">
        <v>5</v>
      </c>
      <c r="B65" t="s">
        <v>4</v>
      </c>
      <c r="C65" t="s">
        <v>7</v>
      </c>
      <c r="D65" s="4">
        <f>IF(AND($A65=KeySal!B$2,DataSal!$B65=KeySal!B$3,DataSal!$C65=KeySal!B$4),1,0)</f>
        <v>0</v>
      </c>
      <c r="E65" s="4">
        <f>IF(AND($A65=KeySal!C$2,DataSal!$B65=KeySal!C$3,DataSal!$C65=KeySal!C$4),1,0)</f>
        <v>0</v>
      </c>
      <c r="F65" s="4">
        <f>IF(AND($A65=KeySal!D$2,DataSal!$B65=KeySal!D$3,DataSal!$C65=KeySal!D$4),1,0)</f>
        <v>0</v>
      </c>
      <c r="G65">
        <f>IF(AND($A65=KeySal!E$2,DataSal!$B65=KeySal!E$3,DataSal!$C65=KeySal!E$4),1,0)</f>
        <v>0</v>
      </c>
      <c r="H65">
        <f>IF(AND($A65=KeySal!F$2,DataSal!$B65=KeySal!F$3,DataSal!$C65=KeySal!F$4),1,0)</f>
        <v>0</v>
      </c>
      <c r="I65">
        <f>IF(AND($A65=KeySal!G$2,DataSal!$B65=KeySal!G$3,DataSal!$C65=KeySal!G$4),1,0)</f>
        <v>0</v>
      </c>
      <c r="J65" s="4">
        <f>IF(AND($A65=KeySal!H$2,DataSal!$B65=KeySal!H$3,DataSal!$C65=KeySal!H$4),1,0)</f>
        <v>1</v>
      </c>
      <c r="K65" s="4">
        <f>IF(AND($A65=KeySal!I$2,DataSal!$B65=KeySal!I$3,DataSal!$C65=KeySal!I$4),1,0)</f>
        <v>0</v>
      </c>
      <c r="L65" s="4">
        <f>IF(AND($A65=KeySal!J$2,DataSal!$B65=KeySal!J$3,DataSal!$C65=KeySal!J$4),1,0)</f>
        <v>0</v>
      </c>
      <c r="M65">
        <f>IF(AND($A65=KeySal!K$2,DataSal!$B65=KeySal!K$3,DataSal!$C65=KeySal!K$4),1,0)</f>
        <v>0</v>
      </c>
      <c r="N65">
        <f>IF(AND($A65=KeySal!L$2,DataSal!$B65=KeySal!L$3,DataSal!$C65=KeySal!L$4),1,0)</f>
        <v>0</v>
      </c>
      <c r="O65">
        <f>IF(AND($A65=KeySal!M$2,DataSal!$B65=KeySal!M$3,DataSal!$C65=KeySal!M$4),1,0)</f>
        <v>0</v>
      </c>
    </row>
    <row r="66" spans="1:15" x14ac:dyDescent="0.3">
      <c r="A66" t="s">
        <v>5</v>
      </c>
      <c r="B66" t="s">
        <v>4</v>
      </c>
      <c r="C66" t="s">
        <v>7</v>
      </c>
      <c r="D66" s="4">
        <f>IF(AND($A66=KeySal!B$2,DataSal!$B66=KeySal!B$3,DataSal!$C66=KeySal!B$4),1,0)</f>
        <v>0</v>
      </c>
      <c r="E66" s="4">
        <f>IF(AND($A66=KeySal!C$2,DataSal!$B66=KeySal!C$3,DataSal!$C66=KeySal!C$4),1,0)</f>
        <v>0</v>
      </c>
      <c r="F66" s="4">
        <f>IF(AND($A66=KeySal!D$2,DataSal!$B66=KeySal!D$3,DataSal!$C66=KeySal!D$4),1,0)</f>
        <v>0</v>
      </c>
      <c r="G66">
        <f>IF(AND($A66=KeySal!E$2,DataSal!$B66=KeySal!E$3,DataSal!$C66=KeySal!E$4),1,0)</f>
        <v>0</v>
      </c>
      <c r="H66">
        <f>IF(AND($A66=KeySal!F$2,DataSal!$B66=KeySal!F$3,DataSal!$C66=KeySal!F$4),1,0)</f>
        <v>0</v>
      </c>
      <c r="I66">
        <f>IF(AND($A66=KeySal!G$2,DataSal!$B66=KeySal!G$3,DataSal!$C66=KeySal!G$4),1,0)</f>
        <v>0</v>
      </c>
      <c r="J66" s="4">
        <f>IF(AND($A66=KeySal!H$2,DataSal!$B66=KeySal!H$3,DataSal!$C66=KeySal!H$4),1,0)</f>
        <v>1</v>
      </c>
      <c r="K66" s="4">
        <f>IF(AND($A66=KeySal!I$2,DataSal!$B66=KeySal!I$3,DataSal!$C66=KeySal!I$4),1,0)</f>
        <v>0</v>
      </c>
      <c r="L66" s="4">
        <f>IF(AND($A66=KeySal!J$2,DataSal!$B66=KeySal!J$3,DataSal!$C66=KeySal!J$4),1,0)</f>
        <v>0</v>
      </c>
      <c r="M66">
        <f>IF(AND($A66=KeySal!K$2,DataSal!$B66=KeySal!K$3,DataSal!$C66=KeySal!K$4),1,0)</f>
        <v>0</v>
      </c>
      <c r="N66">
        <f>IF(AND($A66=KeySal!L$2,DataSal!$B66=KeySal!L$3,DataSal!$C66=KeySal!L$4),1,0)</f>
        <v>0</v>
      </c>
      <c r="O66">
        <f>IF(AND($A66=KeySal!M$2,DataSal!$B66=KeySal!M$3,DataSal!$C66=KeySal!M$4),1,0)</f>
        <v>0</v>
      </c>
    </row>
    <row r="67" spans="1:15" x14ac:dyDescent="0.3">
      <c r="A67" t="s">
        <v>5</v>
      </c>
      <c r="B67" t="s">
        <v>4</v>
      </c>
      <c r="C67" t="s">
        <v>7</v>
      </c>
      <c r="D67" s="4">
        <f>IF(AND($A67=KeySal!B$2,DataSal!$B67=KeySal!B$3,DataSal!$C67=KeySal!B$4),1,0)</f>
        <v>0</v>
      </c>
      <c r="E67" s="4">
        <f>IF(AND($A67=KeySal!C$2,DataSal!$B67=KeySal!C$3,DataSal!$C67=KeySal!C$4),1,0)</f>
        <v>0</v>
      </c>
      <c r="F67" s="4">
        <f>IF(AND($A67=KeySal!D$2,DataSal!$B67=KeySal!D$3,DataSal!$C67=KeySal!D$4),1,0)</f>
        <v>0</v>
      </c>
      <c r="G67">
        <f>IF(AND($A67=KeySal!E$2,DataSal!$B67=KeySal!E$3,DataSal!$C67=KeySal!E$4),1,0)</f>
        <v>0</v>
      </c>
      <c r="H67">
        <f>IF(AND($A67=KeySal!F$2,DataSal!$B67=KeySal!F$3,DataSal!$C67=KeySal!F$4),1,0)</f>
        <v>0</v>
      </c>
      <c r="I67">
        <f>IF(AND($A67=KeySal!G$2,DataSal!$B67=KeySal!G$3,DataSal!$C67=KeySal!G$4),1,0)</f>
        <v>0</v>
      </c>
      <c r="J67" s="4">
        <f>IF(AND($A67=KeySal!H$2,DataSal!$B67=KeySal!H$3,DataSal!$C67=KeySal!H$4),1,0)</f>
        <v>1</v>
      </c>
      <c r="K67" s="4">
        <f>IF(AND($A67=KeySal!I$2,DataSal!$B67=KeySal!I$3,DataSal!$C67=KeySal!I$4),1,0)</f>
        <v>0</v>
      </c>
      <c r="L67" s="4">
        <f>IF(AND($A67=KeySal!J$2,DataSal!$B67=KeySal!J$3,DataSal!$C67=KeySal!J$4),1,0)</f>
        <v>0</v>
      </c>
      <c r="M67">
        <f>IF(AND($A67=KeySal!K$2,DataSal!$B67=KeySal!K$3,DataSal!$C67=KeySal!K$4),1,0)</f>
        <v>0</v>
      </c>
      <c r="N67">
        <f>IF(AND($A67=KeySal!L$2,DataSal!$B67=KeySal!L$3,DataSal!$C67=KeySal!L$4),1,0)</f>
        <v>0</v>
      </c>
      <c r="O67">
        <f>IF(AND($A67=KeySal!M$2,DataSal!$B67=KeySal!M$3,DataSal!$C67=KeySal!M$4),1,0)</f>
        <v>0</v>
      </c>
    </row>
    <row r="68" spans="1:15" x14ac:dyDescent="0.3">
      <c r="A68" t="s">
        <v>5</v>
      </c>
      <c r="B68" t="s">
        <v>4</v>
      </c>
      <c r="C68" t="s">
        <v>7</v>
      </c>
      <c r="D68" s="4">
        <f>IF(AND($A68=KeySal!B$2,DataSal!$B68=KeySal!B$3,DataSal!$C68=KeySal!B$4),1,0)</f>
        <v>0</v>
      </c>
      <c r="E68" s="4">
        <f>IF(AND($A68=KeySal!C$2,DataSal!$B68=KeySal!C$3,DataSal!$C68=KeySal!C$4),1,0)</f>
        <v>0</v>
      </c>
      <c r="F68" s="4">
        <f>IF(AND($A68=KeySal!D$2,DataSal!$B68=KeySal!D$3,DataSal!$C68=KeySal!D$4),1,0)</f>
        <v>0</v>
      </c>
      <c r="G68">
        <f>IF(AND($A68=KeySal!E$2,DataSal!$B68=KeySal!E$3,DataSal!$C68=KeySal!E$4),1,0)</f>
        <v>0</v>
      </c>
      <c r="H68">
        <f>IF(AND($A68=KeySal!F$2,DataSal!$B68=KeySal!F$3,DataSal!$C68=KeySal!F$4),1,0)</f>
        <v>0</v>
      </c>
      <c r="I68">
        <f>IF(AND($A68=KeySal!G$2,DataSal!$B68=KeySal!G$3,DataSal!$C68=KeySal!G$4),1,0)</f>
        <v>0</v>
      </c>
      <c r="J68" s="4">
        <f>IF(AND($A68=KeySal!H$2,DataSal!$B68=KeySal!H$3,DataSal!$C68=KeySal!H$4),1,0)</f>
        <v>1</v>
      </c>
      <c r="K68" s="4">
        <f>IF(AND($A68=KeySal!I$2,DataSal!$B68=KeySal!I$3,DataSal!$C68=KeySal!I$4),1,0)</f>
        <v>0</v>
      </c>
      <c r="L68" s="4">
        <f>IF(AND($A68=KeySal!J$2,DataSal!$B68=KeySal!J$3,DataSal!$C68=KeySal!J$4),1,0)</f>
        <v>0</v>
      </c>
      <c r="M68">
        <f>IF(AND($A68=KeySal!K$2,DataSal!$B68=KeySal!K$3,DataSal!$C68=KeySal!K$4),1,0)</f>
        <v>0</v>
      </c>
      <c r="N68">
        <f>IF(AND($A68=KeySal!L$2,DataSal!$B68=KeySal!L$3,DataSal!$C68=KeySal!L$4),1,0)</f>
        <v>0</v>
      </c>
      <c r="O68">
        <f>IF(AND($A68=KeySal!M$2,DataSal!$B68=KeySal!M$3,DataSal!$C68=KeySal!M$4),1,0)</f>
        <v>0</v>
      </c>
    </row>
    <row r="69" spans="1:15" x14ac:dyDescent="0.3">
      <c r="A69" t="s">
        <v>5</v>
      </c>
      <c r="B69" t="s">
        <v>4</v>
      </c>
      <c r="C69" t="s">
        <v>7</v>
      </c>
      <c r="D69" s="4">
        <f>IF(AND($A69=KeySal!B$2,DataSal!$B69=KeySal!B$3,DataSal!$C69=KeySal!B$4),1,0)</f>
        <v>0</v>
      </c>
      <c r="E69" s="4">
        <f>IF(AND($A69=KeySal!C$2,DataSal!$B69=KeySal!C$3,DataSal!$C69=KeySal!C$4),1,0)</f>
        <v>0</v>
      </c>
      <c r="F69" s="4">
        <f>IF(AND($A69=KeySal!D$2,DataSal!$B69=KeySal!D$3,DataSal!$C69=KeySal!D$4),1,0)</f>
        <v>0</v>
      </c>
      <c r="G69">
        <f>IF(AND($A69=KeySal!E$2,DataSal!$B69=KeySal!E$3,DataSal!$C69=KeySal!E$4),1,0)</f>
        <v>0</v>
      </c>
      <c r="H69">
        <f>IF(AND($A69=KeySal!F$2,DataSal!$B69=KeySal!F$3,DataSal!$C69=KeySal!F$4),1,0)</f>
        <v>0</v>
      </c>
      <c r="I69">
        <f>IF(AND($A69=KeySal!G$2,DataSal!$B69=KeySal!G$3,DataSal!$C69=KeySal!G$4),1,0)</f>
        <v>0</v>
      </c>
      <c r="J69" s="4">
        <f>IF(AND($A69=KeySal!H$2,DataSal!$B69=KeySal!H$3,DataSal!$C69=KeySal!H$4),1,0)</f>
        <v>1</v>
      </c>
      <c r="K69" s="4">
        <f>IF(AND($A69=KeySal!I$2,DataSal!$B69=KeySal!I$3,DataSal!$C69=KeySal!I$4),1,0)</f>
        <v>0</v>
      </c>
      <c r="L69" s="4">
        <f>IF(AND($A69=KeySal!J$2,DataSal!$B69=KeySal!J$3,DataSal!$C69=KeySal!J$4),1,0)</f>
        <v>0</v>
      </c>
      <c r="M69">
        <f>IF(AND($A69=KeySal!K$2,DataSal!$B69=KeySal!K$3,DataSal!$C69=KeySal!K$4),1,0)</f>
        <v>0</v>
      </c>
      <c r="N69">
        <f>IF(AND($A69=KeySal!L$2,DataSal!$B69=KeySal!L$3,DataSal!$C69=KeySal!L$4),1,0)</f>
        <v>0</v>
      </c>
      <c r="O69">
        <f>IF(AND($A69=KeySal!M$2,DataSal!$B69=KeySal!M$3,DataSal!$C69=KeySal!M$4),1,0)</f>
        <v>0</v>
      </c>
    </row>
    <row r="70" spans="1:15" x14ac:dyDescent="0.3">
      <c r="A70" t="s">
        <v>5</v>
      </c>
      <c r="B70" t="s">
        <v>4</v>
      </c>
      <c r="C70" t="s">
        <v>7</v>
      </c>
      <c r="D70" s="4">
        <f>IF(AND($A70=KeySal!B$2,DataSal!$B70=KeySal!B$3,DataSal!$C70=KeySal!B$4),1,0)</f>
        <v>0</v>
      </c>
      <c r="E70" s="4">
        <f>IF(AND($A70=KeySal!C$2,DataSal!$B70=KeySal!C$3,DataSal!$C70=KeySal!C$4),1,0)</f>
        <v>0</v>
      </c>
      <c r="F70" s="4">
        <f>IF(AND($A70=KeySal!D$2,DataSal!$B70=KeySal!D$3,DataSal!$C70=KeySal!D$4),1,0)</f>
        <v>0</v>
      </c>
      <c r="G70">
        <f>IF(AND($A70=KeySal!E$2,DataSal!$B70=KeySal!E$3,DataSal!$C70=KeySal!E$4),1,0)</f>
        <v>0</v>
      </c>
      <c r="H70">
        <f>IF(AND($A70=KeySal!F$2,DataSal!$B70=KeySal!F$3,DataSal!$C70=KeySal!F$4),1,0)</f>
        <v>0</v>
      </c>
      <c r="I70">
        <f>IF(AND($A70=KeySal!G$2,DataSal!$B70=KeySal!G$3,DataSal!$C70=KeySal!G$4),1,0)</f>
        <v>0</v>
      </c>
      <c r="J70" s="4">
        <f>IF(AND($A70=KeySal!H$2,DataSal!$B70=KeySal!H$3,DataSal!$C70=KeySal!H$4),1,0)</f>
        <v>1</v>
      </c>
      <c r="K70" s="4">
        <f>IF(AND($A70=KeySal!I$2,DataSal!$B70=KeySal!I$3,DataSal!$C70=KeySal!I$4),1,0)</f>
        <v>0</v>
      </c>
      <c r="L70" s="4">
        <f>IF(AND($A70=KeySal!J$2,DataSal!$B70=KeySal!J$3,DataSal!$C70=KeySal!J$4),1,0)</f>
        <v>0</v>
      </c>
      <c r="M70">
        <f>IF(AND($A70=KeySal!K$2,DataSal!$B70=KeySal!K$3,DataSal!$C70=KeySal!K$4),1,0)</f>
        <v>0</v>
      </c>
      <c r="N70">
        <f>IF(AND($A70=KeySal!L$2,DataSal!$B70=KeySal!L$3,DataSal!$C70=KeySal!L$4),1,0)</f>
        <v>0</v>
      </c>
      <c r="O70">
        <f>IF(AND($A70=KeySal!M$2,DataSal!$B70=KeySal!M$3,DataSal!$C70=KeySal!M$4),1,0)</f>
        <v>0</v>
      </c>
    </row>
    <row r="71" spans="1:15" x14ac:dyDescent="0.3">
      <c r="A71" t="s">
        <v>5</v>
      </c>
      <c r="B71" t="s">
        <v>4</v>
      </c>
      <c r="C71" t="s">
        <v>7</v>
      </c>
      <c r="D71" s="4">
        <f>IF(AND($A71=KeySal!B$2,DataSal!$B71=KeySal!B$3,DataSal!$C71=KeySal!B$4),1,0)</f>
        <v>0</v>
      </c>
      <c r="E71" s="4">
        <f>IF(AND($A71=KeySal!C$2,DataSal!$B71=KeySal!C$3,DataSal!$C71=KeySal!C$4),1,0)</f>
        <v>0</v>
      </c>
      <c r="F71" s="4">
        <f>IF(AND($A71=KeySal!D$2,DataSal!$B71=KeySal!D$3,DataSal!$C71=KeySal!D$4),1,0)</f>
        <v>0</v>
      </c>
      <c r="G71">
        <f>IF(AND($A71=KeySal!E$2,DataSal!$B71=KeySal!E$3,DataSal!$C71=KeySal!E$4),1,0)</f>
        <v>0</v>
      </c>
      <c r="H71">
        <f>IF(AND($A71=KeySal!F$2,DataSal!$B71=KeySal!F$3,DataSal!$C71=KeySal!F$4),1,0)</f>
        <v>0</v>
      </c>
      <c r="I71">
        <f>IF(AND($A71=KeySal!G$2,DataSal!$B71=KeySal!G$3,DataSal!$C71=KeySal!G$4),1,0)</f>
        <v>0</v>
      </c>
      <c r="J71" s="4">
        <f>IF(AND($A71=KeySal!H$2,DataSal!$B71=KeySal!H$3,DataSal!$C71=KeySal!H$4),1,0)</f>
        <v>1</v>
      </c>
      <c r="K71" s="4">
        <f>IF(AND($A71=KeySal!I$2,DataSal!$B71=KeySal!I$3,DataSal!$C71=KeySal!I$4),1,0)</f>
        <v>0</v>
      </c>
      <c r="L71" s="4">
        <f>IF(AND($A71=KeySal!J$2,DataSal!$B71=KeySal!J$3,DataSal!$C71=KeySal!J$4),1,0)</f>
        <v>0</v>
      </c>
      <c r="M71">
        <f>IF(AND($A71=KeySal!K$2,DataSal!$B71=KeySal!K$3,DataSal!$C71=KeySal!K$4),1,0)</f>
        <v>0</v>
      </c>
      <c r="N71">
        <f>IF(AND($A71=KeySal!L$2,DataSal!$B71=KeySal!L$3,DataSal!$C71=KeySal!L$4),1,0)</f>
        <v>0</v>
      </c>
      <c r="O71">
        <f>IF(AND($A71=KeySal!M$2,DataSal!$B71=KeySal!M$3,DataSal!$C71=KeySal!M$4),1,0)</f>
        <v>0</v>
      </c>
    </row>
    <row r="72" spans="1:15" x14ac:dyDescent="0.3">
      <c r="A72" t="s">
        <v>5</v>
      </c>
      <c r="B72" t="s">
        <v>4</v>
      </c>
      <c r="C72" t="s">
        <v>7</v>
      </c>
      <c r="D72" s="4">
        <f>IF(AND($A72=KeySal!B$2,DataSal!$B72=KeySal!B$3,DataSal!$C72=KeySal!B$4),1,0)</f>
        <v>0</v>
      </c>
      <c r="E72" s="4">
        <f>IF(AND($A72=KeySal!C$2,DataSal!$B72=KeySal!C$3,DataSal!$C72=KeySal!C$4),1,0)</f>
        <v>0</v>
      </c>
      <c r="F72" s="4">
        <f>IF(AND($A72=KeySal!D$2,DataSal!$B72=KeySal!D$3,DataSal!$C72=KeySal!D$4),1,0)</f>
        <v>0</v>
      </c>
      <c r="G72">
        <f>IF(AND($A72=KeySal!E$2,DataSal!$B72=KeySal!E$3,DataSal!$C72=KeySal!E$4),1,0)</f>
        <v>0</v>
      </c>
      <c r="H72">
        <f>IF(AND($A72=KeySal!F$2,DataSal!$B72=KeySal!F$3,DataSal!$C72=KeySal!F$4),1,0)</f>
        <v>0</v>
      </c>
      <c r="I72">
        <f>IF(AND($A72=KeySal!G$2,DataSal!$B72=KeySal!G$3,DataSal!$C72=KeySal!G$4),1,0)</f>
        <v>0</v>
      </c>
      <c r="J72" s="4">
        <f>IF(AND($A72=KeySal!H$2,DataSal!$B72=KeySal!H$3,DataSal!$C72=KeySal!H$4),1,0)</f>
        <v>1</v>
      </c>
      <c r="K72" s="4">
        <f>IF(AND($A72=KeySal!I$2,DataSal!$B72=KeySal!I$3,DataSal!$C72=KeySal!I$4),1,0)</f>
        <v>0</v>
      </c>
      <c r="L72" s="4">
        <f>IF(AND($A72=KeySal!J$2,DataSal!$B72=KeySal!J$3,DataSal!$C72=KeySal!J$4),1,0)</f>
        <v>0</v>
      </c>
      <c r="M72">
        <f>IF(AND($A72=KeySal!K$2,DataSal!$B72=KeySal!K$3,DataSal!$C72=KeySal!K$4),1,0)</f>
        <v>0</v>
      </c>
      <c r="N72">
        <f>IF(AND($A72=KeySal!L$2,DataSal!$B72=KeySal!L$3,DataSal!$C72=KeySal!L$4),1,0)</f>
        <v>0</v>
      </c>
      <c r="O72">
        <f>IF(AND($A72=KeySal!M$2,DataSal!$B72=KeySal!M$3,DataSal!$C72=KeySal!M$4),1,0)</f>
        <v>0</v>
      </c>
    </row>
    <row r="73" spans="1:15" x14ac:dyDescent="0.3">
      <c r="A73" t="s">
        <v>5</v>
      </c>
      <c r="B73" t="s">
        <v>4</v>
      </c>
      <c r="C73" t="s">
        <v>7</v>
      </c>
      <c r="D73" s="4">
        <f>IF(AND($A73=KeySal!B$2,DataSal!$B73=KeySal!B$3,DataSal!$C73=KeySal!B$4),1,0)</f>
        <v>0</v>
      </c>
      <c r="E73" s="4">
        <f>IF(AND($A73=KeySal!C$2,DataSal!$B73=KeySal!C$3,DataSal!$C73=KeySal!C$4),1,0)</f>
        <v>0</v>
      </c>
      <c r="F73" s="4">
        <f>IF(AND($A73=KeySal!D$2,DataSal!$B73=KeySal!D$3,DataSal!$C73=KeySal!D$4),1,0)</f>
        <v>0</v>
      </c>
      <c r="G73">
        <f>IF(AND($A73=KeySal!E$2,DataSal!$B73=KeySal!E$3,DataSal!$C73=KeySal!E$4),1,0)</f>
        <v>0</v>
      </c>
      <c r="H73">
        <f>IF(AND($A73=KeySal!F$2,DataSal!$B73=KeySal!F$3,DataSal!$C73=KeySal!F$4),1,0)</f>
        <v>0</v>
      </c>
      <c r="I73">
        <f>IF(AND($A73=KeySal!G$2,DataSal!$B73=KeySal!G$3,DataSal!$C73=KeySal!G$4),1,0)</f>
        <v>0</v>
      </c>
      <c r="J73" s="4">
        <f>IF(AND($A73=KeySal!H$2,DataSal!$B73=KeySal!H$3,DataSal!$C73=KeySal!H$4),1,0)</f>
        <v>1</v>
      </c>
      <c r="K73" s="4">
        <f>IF(AND($A73=KeySal!I$2,DataSal!$B73=KeySal!I$3,DataSal!$C73=KeySal!I$4),1,0)</f>
        <v>0</v>
      </c>
      <c r="L73" s="4">
        <f>IF(AND($A73=KeySal!J$2,DataSal!$B73=KeySal!J$3,DataSal!$C73=KeySal!J$4),1,0)</f>
        <v>0</v>
      </c>
      <c r="M73">
        <f>IF(AND($A73=KeySal!K$2,DataSal!$B73=KeySal!K$3,DataSal!$C73=KeySal!K$4),1,0)</f>
        <v>0</v>
      </c>
      <c r="N73">
        <f>IF(AND($A73=KeySal!L$2,DataSal!$B73=KeySal!L$3,DataSal!$C73=KeySal!L$4),1,0)</f>
        <v>0</v>
      </c>
      <c r="O73">
        <f>IF(AND($A73=KeySal!M$2,DataSal!$B73=KeySal!M$3,DataSal!$C73=KeySal!M$4),1,0)</f>
        <v>0</v>
      </c>
    </row>
    <row r="74" spans="1:15" x14ac:dyDescent="0.3">
      <c r="A74" t="s">
        <v>5</v>
      </c>
      <c r="B74" t="s">
        <v>4</v>
      </c>
      <c r="C74" t="s">
        <v>7</v>
      </c>
      <c r="D74" s="4">
        <f>IF(AND($A74=KeySal!B$2,DataSal!$B74=KeySal!B$3,DataSal!$C74=KeySal!B$4),1,0)</f>
        <v>0</v>
      </c>
      <c r="E74" s="4">
        <f>IF(AND($A74=KeySal!C$2,DataSal!$B74=KeySal!C$3,DataSal!$C74=KeySal!C$4),1,0)</f>
        <v>0</v>
      </c>
      <c r="F74" s="4">
        <f>IF(AND($A74=KeySal!D$2,DataSal!$B74=KeySal!D$3,DataSal!$C74=KeySal!D$4),1,0)</f>
        <v>0</v>
      </c>
      <c r="G74">
        <f>IF(AND($A74=KeySal!E$2,DataSal!$B74=KeySal!E$3,DataSal!$C74=KeySal!E$4),1,0)</f>
        <v>0</v>
      </c>
      <c r="H74">
        <f>IF(AND($A74=KeySal!F$2,DataSal!$B74=KeySal!F$3,DataSal!$C74=KeySal!F$4),1,0)</f>
        <v>0</v>
      </c>
      <c r="I74">
        <f>IF(AND($A74=KeySal!G$2,DataSal!$B74=KeySal!G$3,DataSal!$C74=KeySal!G$4),1,0)</f>
        <v>0</v>
      </c>
      <c r="J74" s="4">
        <f>IF(AND($A74=KeySal!H$2,DataSal!$B74=KeySal!H$3,DataSal!$C74=KeySal!H$4),1,0)</f>
        <v>1</v>
      </c>
      <c r="K74" s="4">
        <f>IF(AND($A74=KeySal!I$2,DataSal!$B74=KeySal!I$3,DataSal!$C74=KeySal!I$4),1,0)</f>
        <v>0</v>
      </c>
      <c r="L74" s="4">
        <f>IF(AND($A74=KeySal!J$2,DataSal!$B74=KeySal!J$3,DataSal!$C74=KeySal!J$4),1,0)</f>
        <v>0</v>
      </c>
      <c r="M74">
        <f>IF(AND($A74=KeySal!K$2,DataSal!$B74=KeySal!K$3,DataSal!$C74=KeySal!K$4),1,0)</f>
        <v>0</v>
      </c>
      <c r="N74">
        <f>IF(AND($A74=KeySal!L$2,DataSal!$B74=KeySal!L$3,DataSal!$C74=KeySal!L$4),1,0)</f>
        <v>0</v>
      </c>
      <c r="O74">
        <f>IF(AND($A74=KeySal!M$2,DataSal!$B74=KeySal!M$3,DataSal!$C74=KeySal!M$4),1,0)</f>
        <v>0</v>
      </c>
    </row>
    <row r="75" spans="1:15" x14ac:dyDescent="0.3">
      <c r="A75" t="s">
        <v>5</v>
      </c>
      <c r="B75" t="s">
        <v>4</v>
      </c>
      <c r="C75" t="s">
        <v>7</v>
      </c>
      <c r="D75" s="4">
        <f>IF(AND($A75=KeySal!B$2,DataSal!$B75=KeySal!B$3,DataSal!$C75=KeySal!B$4),1,0)</f>
        <v>0</v>
      </c>
      <c r="E75" s="4">
        <f>IF(AND($A75=KeySal!C$2,DataSal!$B75=KeySal!C$3,DataSal!$C75=KeySal!C$4),1,0)</f>
        <v>0</v>
      </c>
      <c r="F75" s="4">
        <f>IF(AND($A75=KeySal!D$2,DataSal!$B75=KeySal!D$3,DataSal!$C75=KeySal!D$4),1,0)</f>
        <v>0</v>
      </c>
      <c r="G75">
        <f>IF(AND($A75=KeySal!E$2,DataSal!$B75=KeySal!E$3,DataSal!$C75=KeySal!E$4),1,0)</f>
        <v>0</v>
      </c>
      <c r="H75">
        <f>IF(AND($A75=KeySal!F$2,DataSal!$B75=KeySal!F$3,DataSal!$C75=KeySal!F$4),1,0)</f>
        <v>0</v>
      </c>
      <c r="I75">
        <f>IF(AND($A75=KeySal!G$2,DataSal!$B75=KeySal!G$3,DataSal!$C75=KeySal!G$4),1,0)</f>
        <v>0</v>
      </c>
      <c r="J75" s="4">
        <f>IF(AND($A75=KeySal!H$2,DataSal!$B75=KeySal!H$3,DataSal!$C75=KeySal!H$4),1,0)</f>
        <v>1</v>
      </c>
      <c r="K75" s="4">
        <f>IF(AND($A75=KeySal!I$2,DataSal!$B75=KeySal!I$3,DataSal!$C75=KeySal!I$4),1,0)</f>
        <v>0</v>
      </c>
      <c r="L75" s="4">
        <f>IF(AND($A75=KeySal!J$2,DataSal!$B75=KeySal!J$3,DataSal!$C75=KeySal!J$4),1,0)</f>
        <v>0</v>
      </c>
      <c r="M75">
        <f>IF(AND($A75=KeySal!K$2,DataSal!$B75=KeySal!K$3,DataSal!$C75=KeySal!K$4),1,0)</f>
        <v>0</v>
      </c>
      <c r="N75">
        <f>IF(AND($A75=KeySal!L$2,DataSal!$B75=KeySal!L$3,DataSal!$C75=KeySal!L$4),1,0)</f>
        <v>0</v>
      </c>
      <c r="O75">
        <f>IF(AND($A75=KeySal!M$2,DataSal!$B75=KeySal!M$3,DataSal!$C75=KeySal!M$4),1,0)</f>
        <v>0</v>
      </c>
    </row>
    <row r="76" spans="1:15" x14ac:dyDescent="0.3">
      <c r="A76" t="s">
        <v>5</v>
      </c>
      <c r="B76" t="s">
        <v>4</v>
      </c>
      <c r="C76" t="s">
        <v>7</v>
      </c>
      <c r="D76" s="4">
        <f>IF(AND($A76=KeySal!B$2,DataSal!$B76=KeySal!B$3,DataSal!$C76=KeySal!B$4),1,0)</f>
        <v>0</v>
      </c>
      <c r="E76" s="4">
        <f>IF(AND($A76=KeySal!C$2,DataSal!$B76=KeySal!C$3,DataSal!$C76=KeySal!C$4),1,0)</f>
        <v>0</v>
      </c>
      <c r="F76" s="4">
        <f>IF(AND($A76=KeySal!D$2,DataSal!$B76=KeySal!D$3,DataSal!$C76=KeySal!D$4),1,0)</f>
        <v>0</v>
      </c>
      <c r="G76">
        <f>IF(AND($A76=KeySal!E$2,DataSal!$B76=KeySal!E$3,DataSal!$C76=KeySal!E$4),1,0)</f>
        <v>0</v>
      </c>
      <c r="H76">
        <f>IF(AND($A76=KeySal!F$2,DataSal!$B76=KeySal!F$3,DataSal!$C76=KeySal!F$4),1,0)</f>
        <v>0</v>
      </c>
      <c r="I76">
        <f>IF(AND($A76=KeySal!G$2,DataSal!$B76=KeySal!G$3,DataSal!$C76=KeySal!G$4),1,0)</f>
        <v>0</v>
      </c>
      <c r="J76" s="4">
        <f>IF(AND($A76=KeySal!H$2,DataSal!$B76=KeySal!H$3,DataSal!$C76=KeySal!H$4),1,0)</f>
        <v>1</v>
      </c>
      <c r="K76" s="4">
        <f>IF(AND($A76=KeySal!I$2,DataSal!$B76=KeySal!I$3,DataSal!$C76=KeySal!I$4),1,0)</f>
        <v>0</v>
      </c>
      <c r="L76" s="4">
        <f>IF(AND($A76=KeySal!J$2,DataSal!$B76=KeySal!J$3,DataSal!$C76=KeySal!J$4),1,0)</f>
        <v>0</v>
      </c>
      <c r="M76">
        <f>IF(AND($A76=KeySal!K$2,DataSal!$B76=KeySal!K$3,DataSal!$C76=KeySal!K$4),1,0)</f>
        <v>0</v>
      </c>
      <c r="N76">
        <f>IF(AND($A76=KeySal!L$2,DataSal!$B76=KeySal!L$3,DataSal!$C76=KeySal!L$4),1,0)</f>
        <v>0</v>
      </c>
      <c r="O76">
        <f>IF(AND($A76=KeySal!M$2,DataSal!$B76=KeySal!M$3,DataSal!$C76=KeySal!M$4),1,0)</f>
        <v>0</v>
      </c>
    </row>
    <row r="77" spans="1:15" x14ac:dyDescent="0.3">
      <c r="A77" t="s">
        <v>5</v>
      </c>
      <c r="B77" t="s">
        <v>4</v>
      </c>
      <c r="C77" t="s">
        <v>7</v>
      </c>
      <c r="D77" s="4">
        <f>IF(AND($A77=KeySal!B$2,DataSal!$B77=KeySal!B$3,DataSal!$C77=KeySal!B$4),1,0)</f>
        <v>0</v>
      </c>
      <c r="E77" s="4">
        <f>IF(AND($A77=KeySal!C$2,DataSal!$B77=KeySal!C$3,DataSal!$C77=KeySal!C$4),1,0)</f>
        <v>0</v>
      </c>
      <c r="F77" s="4">
        <f>IF(AND($A77=KeySal!D$2,DataSal!$B77=KeySal!D$3,DataSal!$C77=KeySal!D$4),1,0)</f>
        <v>0</v>
      </c>
      <c r="G77">
        <f>IF(AND($A77=KeySal!E$2,DataSal!$B77=KeySal!E$3,DataSal!$C77=KeySal!E$4),1,0)</f>
        <v>0</v>
      </c>
      <c r="H77">
        <f>IF(AND($A77=KeySal!F$2,DataSal!$B77=KeySal!F$3,DataSal!$C77=KeySal!F$4),1,0)</f>
        <v>0</v>
      </c>
      <c r="I77">
        <f>IF(AND($A77=KeySal!G$2,DataSal!$B77=KeySal!G$3,DataSal!$C77=KeySal!G$4),1,0)</f>
        <v>0</v>
      </c>
      <c r="J77" s="4">
        <f>IF(AND($A77=KeySal!H$2,DataSal!$B77=KeySal!H$3,DataSal!$C77=KeySal!H$4),1,0)</f>
        <v>1</v>
      </c>
      <c r="K77" s="4">
        <f>IF(AND($A77=KeySal!I$2,DataSal!$B77=KeySal!I$3,DataSal!$C77=KeySal!I$4),1,0)</f>
        <v>0</v>
      </c>
      <c r="L77" s="4">
        <f>IF(AND($A77=KeySal!J$2,DataSal!$B77=KeySal!J$3,DataSal!$C77=KeySal!J$4),1,0)</f>
        <v>0</v>
      </c>
      <c r="M77">
        <f>IF(AND($A77=KeySal!K$2,DataSal!$B77=KeySal!K$3,DataSal!$C77=KeySal!K$4),1,0)</f>
        <v>0</v>
      </c>
      <c r="N77">
        <f>IF(AND($A77=KeySal!L$2,DataSal!$B77=KeySal!L$3,DataSal!$C77=KeySal!L$4),1,0)</f>
        <v>0</v>
      </c>
      <c r="O77">
        <f>IF(AND($A77=KeySal!M$2,DataSal!$B77=KeySal!M$3,DataSal!$C77=KeySal!M$4),1,0)</f>
        <v>0</v>
      </c>
    </row>
    <row r="78" spans="1:15" x14ac:dyDescent="0.3">
      <c r="A78" t="s">
        <v>5</v>
      </c>
      <c r="B78" t="s">
        <v>4</v>
      </c>
      <c r="C78" t="s">
        <v>7</v>
      </c>
      <c r="D78" s="4">
        <f>IF(AND($A78=KeySal!B$2,DataSal!$B78=KeySal!B$3,DataSal!$C78=KeySal!B$4),1,0)</f>
        <v>0</v>
      </c>
      <c r="E78" s="4">
        <f>IF(AND($A78=KeySal!C$2,DataSal!$B78=KeySal!C$3,DataSal!$C78=KeySal!C$4),1,0)</f>
        <v>0</v>
      </c>
      <c r="F78" s="4">
        <f>IF(AND($A78=KeySal!D$2,DataSal!$B78=KeySal!D$3,DataSal!$C78=KeySal!D$4),1,0)</f>
        <v>0</v>
      </c>
      <c r="G78">
        <f>IF(AND($A78=KeySal!E$2,DataSal!$B78=KeySal!E$3,DataSal!$C78=KeySal!E$4),1,0)</f>
        <v>0</v>
      </c>
      <c r="H78">
        <f>IF(AND($A78=KeySal!F$2,DataSal!$B78=KeySal!F$3,DataSal!$C78=KeySal!F$4),1,0)</f>
        <v>0</v>
      </c>
      <c r="I78">
        <f>IF(AND($A78=KeySal!G$2,DataSal!$B78=KeySal!G$3,DataSal!$C78=KeySal!G$4),1,0)</f>
        <v>0</v>
      </c>
      <c r="J78" s="4">
        <f>IF(AND($A78=KeySal!H$2,DataSal!$B78=KeySal!H$3,DataSal!$C78=KeySal!H$4),1,0)</f>
        <v>1</v>
      </c>
      <c r="K78" s="4">
        <f>IF(AND($A78=KeySal!I$2,DataSal!$B78=KeySal!I$3,DataSal!$C78=KeySal!I$4),1,0)</f>
        <v>0</v>
      </c>
      <c r="L78" s="4">
        <f>IF(AND($A78=KeySal!J$2,DataSal!$B78=KeySal!J$3,DataSal!$C78=KeySal!J$4),1,0)</f>
        <v>0</v>
      </c>
      <c r="M78">
        <f>IF(AND($A78=KeySal!K$2,DataSal!$B78=KeySal!K$3,DataSal!$C78=KeySal!K$4),1,0)</f>
        <v>0</v>
      </c>
      <c r="N78">
        <f>IF(AND($A78=KeySal!L$2,DataSal!$B78=KeySal!L$3,DataSal!$C78=KeySal!L$4),1,0)</f>
        <v>0</v>
      </c>
      <c r="O78">
        <f>IF(AND($A78=KeySal!M$2,DataSal!$B78=KeySal!M$3,DataSal!$C78=KeySal!M$4),1,0)</f>
        <v>0</v>
      </c>
    </row>
    <row r="79" spans="1:15" x14ac:dyDescent="0.3">
      <c r="A79" t="s">
        <v>5</v>
      </c>
      <c r="B79" t="s">
        <v>4</v>
      </c>
      <c r="C79" t="s">
        <v>7</v>
      </c>
      <c r="D79" s="4">
        <f>IF(AND($A79=KeySal!B$2,DataSal!$B79=KeySal!B$3,DataSal!$C79=KeySal!B$4),1,0)</f>
        <v>0</v>
      </c>
      <c r="E79" s="4">
        <f>IF(AND($A79=KeySal!C$2,DataSal!$B79=KeySal!C$3,DataSal!$C79=KeySal!C$4),1,0)</f>
        <v>0</v>
      </c>
      <c r="F79" s="4">
        <f>IF(AND($A79=KeySal!D$2,DataSal!$B79=KeySal!D$3,DataSal!$C79=KeySal!D$4),1,0)</f>
        <v>0</v>
      </c>
      <c r="G79">
        <f>IF(AND($A79=KeySal!E$2,DataSal!$B79=KeySal!E$3,DataSal!$C79=KeySal!E$4),1,0)</f>
        <v>0</v>
      </c>
      <c r="H79">
        <f>IF(AND($A79=KeySal!F$2,DataSal!$B79=KeySal!F$3,DataSal!$C79=KeySal!F$4),1,0)</f>
        <v>0</v>
      </c>
      <c r="I79">
        <f>IF(AND($A79=KeySal!G$2,DataSal!$B79=KeySal!G$3,DataSal!$C79=KeySal!G$4),1,0)</f>
        <v>0</v>
      </c>
      <c r="J79" s="4">
        <f>IF(AND($A79=KeySal!H$2,DataSal!$B79=KeySal!H$3,DataSal!$C79=KeySal!H$4),1,0)</f>
        <v>1</v>
      </c>
      <c r="K79" s="4">
        <f>IF(AND($A79=KeySal!I$2,DataSal!$B79=KeySal!I$3,DataSal!$C79=KeySal!I$4),1,0)</f>
        <v>0</v>
      </c>
      <c r="L79" s="4">
        <f>IF(AND($A79=KeySal!J$2,DataSal!$B79=KeySal!J$3,DataSal!$C79=KeySal!J$4),1,0)</f>
        <v>0</v>
      </c>
      <c r="M79">
        <f>IF(AND($A79=KeySal!K$2,DataSal!$B79=KeySal!K$3,DataSal!$C79=KeySal!K$4),1,0)</f>
        <v>0</v>
      </c>
      <c r="N79">
        <f>IF(AND($A79=KeySal!L$2,DataSal!$B79=KeySal!L$3,DataSal!$C79=KeySal!L$4),1,0)</f>
        <v>0</v>
      </c>
      <c r="O79">
        <f>IF(AND($A79=KeySal!M$2,DataSal!$B79=KeySal!M$3,DataSal!$C79=KeySal!M$4),1,0)</f>
        <v>0</v>
      </c>
    </row>
    <row r="80" spans="1:15" x14ac:dyDescent="0.3">
      <c r="A80" t="s">
        <v>5</v>
      </c>
      <c r="B80" t="s">
        <v>4</v>
      </c>
      <c r="C80" t="s">
        <v>7</v>
      </c>
      <c r="D80" s="4">
        <f>IF(AND($A80=KeySal!B$2,DataSal!$B80=KeySal!B$3,DataSal!$C80=KeySal!B$4),1,0)</f>
        <v>0</v>
      </c>
      <c r="E80" s="4">
        <f>IF(AND($A80=KeySal!C$2,DataSal!$B80=KeySal!C$3,DataSal!$C80=KeySal!C$4),1,0)</f>
        <v>0</v>
      </c>
      <c r="F80" s="4">
        <f>IF(AND($A80=KeySal!D$2,DataSal!$B80=KeySal!D$3,DataSal!$C80=KeySal!D$4),1,0)</f>
        <v>0</v>
      </c>
      <c r="G80">
        <f>IF(AND($A80=KeySal!E$2,DataSal!$B80=KeySal!E$3,DataSal!$C80=KeySal!E$4),1,0)</f>
        <v>0</v>
      </c>
      <c r="H80">
        <f>IF(AND($A80=KeySal!F$2,DataSal!$B80=KeySal!F$3,DataSal!$C80=KeySal!F$4),1,0)</f>
        <v>0</v>
      </c>
      <c r="I80">
        <f>IF(AND($A80=KeySal!G$2,DataSal!$B80=KeySal!G$3,DataSal!$C80=KeySal!G$4),1,0)</f>
        <v>0</v>
      </c>
      <c r="J80" s="4">
        <f>IF(AND($A80=KeySal!H$2,DataSal!$B80=KeySal!H$3,DataSal!$C80=KeySal!H$4),1,0)</f>
        <v>1</v>
      </c>
      <c r="K80" s="4">
        <f>IF(AND($A80=KeySal!I$2,DataSal!$B80=KeySal!I$3,DataSal!$C80=KeySal!I$4),1,0)</f>
        <v>0</v>
      </c>
      <c r="L80" s="4">
        <f>IF(AND($A80=KeySal!J$2,DataSal!$B80=KeySal!J$3,DataSal!$C80=KeySal!J$4),1,0)</f>
        <v>0</v>
      </c>
      <c r="M80">
        <f>IF(AND($A80=KeySal!K$2,DataSal!$B80=KeySal!K$3,DataSal!$C80=KeySal!K$4),1,0)</f>
        <v>0</v>
      </c>
      <c r="N80">
        <f>IF(AND($A80=KeySal!L$2,DataSal!$B80=KeySal!L$3,DataSal!$C80=KeySal!L$4),1,0)</f>
        <v>0</v>
      </c>
      <c r="O80">
        <f>IF(AND($A80=KeySal!M$2,DataSal!$B80=KeySal!M$3,DataSal!$C80=KeySal!M$4),1,0)</f>
        <v>0</v>
      </c>
    </row>
    <row r="81" spans="1:15" x14ac:dyDescent="0.3">
      <c r="A81" t="s">
        <v>5</v>
      </c>
      <c r="B81" t="s">
        <v>4</v>
      </c>
      <c r="C81" t="s">
        <v>7</v>
      </c>
      <c r="D81" s="4">
        <f>IF(AND($A81=KeySal!B$2,DataSal!$B81=KeySal!B$3,DataSal!$C81=KeySal!B$4),1,0)</f>
        <v>0</v>
      </c>
      <c r="E81" s="4">
        <f>IF(AND($A81=KeySal!C$2,DataSal!$B81=KeySal!C$3,DataSal!$C81=KeySal!C$4),1,0)</f>
        <v>0</v>
      </c>
      <c r="F81" s="4">
        <f>IF(AND($A81=KeySal!D$2,DataSal!$B81=KeySal!D$3,DataSal!$C81=KeySal!D$4),1,0)</f>
        <v>0</v>
      </c>
      <c r="G81">
        <f>IF(AND($A81=KeySal!E$2,DataSal!$B81=KeySal!E$3,DataSal!$C81=KeySal!E$4),1,0)</f>
        <v>0</v>
      </c>
      <c r="H81">
        <f>IF(AND($A81=KeySal!F$2,DataSal!$B81=KeySal!F$3,DataSal!$C81=KeySal!F$4),1,0)</f>
        <v>0</v>
      </c>
      <c r="I81">
        <f>IF(AND($A81=KeySal!G$2,DataSal!$B81=KeySal!G$3,DataSal!$C81=KeySal!G$4),1,0)</f>
        <v>0</v>
      </c>
      <c r="J81" s="4">
        <f>IF(AND($A81=KeySal!H$2,DataSal!$B81=KeySal!H$3,DataSal!$C81=KeySal!H$4),1,0)</f>
        <v>1</v>
      </c>
      <c r="K81" s="4">
        <f>IF(AND($A81=KeySal!I$2,DataSal!$B81=KeySal!I$3,DataSal!$C81=KeySal!I$4),1,0)</f>
        <v>0</v>
      </c>
      <c r="L81" s="4">
        <f>IF(AND($A81=KeySal!J$2,DataSal!$B81=KeySal!J$3,DataSal!$C81=KeySal!J$4),1,0)</f>
        <v>0</v>
      </c>
      <c r="M81">
        <f>IF(AND($A81=KeySal!K$2,DataSal!$B81=KeySal!K$3,DataSal!$C81=KeySal!K$4),1,0)</f>
        <v>0</v>
      </c>
      <c r="N81">
        <f>IF(AND($A81=KeySal!L$2,DataSal!$B81=KeySal!L$3,DataSal!$C81=KeySal!L$4),1,0)</f>
        <v>0</v>
      </c>
      <c r="O81">
        <f>IF(AND($A81=KeySal!M$2,DataSal!$B81=KeySal!M$3,DataSal!$C81=KeySal!M$4),1,0)</f>
        <v>0</v>
      </c>
    </row>
    <row r="82" spans="1:15" x14ac:dyDescent="0.3">
      <c r="A82" t="s">
        <v>5</v>
      </c>
      <c r="B82" t="s">
        <v>4</v>
      </c>
      <c r="C82" t="s">
        <v>7</v>
      </c>
      <c r="D82" s="4">
        <f>IF(AND($A82=KeySal!B$2,DataSal!$B82=KeySal!B$3,DataSal!$C82=KeySal!B$4),1,0)</f>
        <v>0</v>
      </c>
      <c r="E82" s="4">
        <f>IF(AND($A82=KeySal!C$2,DataSal!$B82=KeySal!C$3,DataSal!$C82=KeySal!C$4),1,0)</f>
        <v>0</v>
      </c>
      <c r="F82" s="4">
        <f>IF(AND($A82=KeySal!D$2,DataSal!$B82=KeySal!D$3,DataSal!$C82=KeySal!D$4),1,0)</f>
        <v>0</v>
      </c>
      <c r="G82">
        <f>IF(AND($A82=KeySal!E$2,DataSal!$B82=KeySal!E$3,DataSal!$C82=KeySal!E$4),1,0)</f>
        <v>0</v>
      </c>
      <c r="H82">
        <f>IF(AND($A82=KeySal!F$2,DataSal!$B82=KeySal!F$3,DataSal!$C82=KeySal!F$4),1,0)</f>
        <v>0</v>
      </c>
      <c r="I82">
        <f>IF(AND($A82=KeySal!G$2,DataSal!$B82=KeySal!G$3,DataSal!$C82=KeySal!G$4),1,0)</f>
        <v>0</v>
      </c>
      <c r="J82" s="4">
        <f>IF(AND($A82=KeySal!H$2,DataSal!$B82=KeySal!H$3,DataSal!$C82=KeySal!H$4),1,0)</f>
        <v>1</v>
      </c>
      <c r="K82" s="4">
        <f>IF(AND($A82=KeySal!I$2,DataSal!$B82=KeySal!I$3,DataSal!$C82=KeySal!I$4),1,0)</f>
        <v>0</v>
      </c>
      <c r="L82" s="4">
        <f>IF(AND($A82=KeySal!J$2,DataSal!$B82=KeySal!J$3,DataSal!$C82=KeySal!J$4),1,0)</f>
        <v>0</v>
      </c>
      <c r="M82">
        <f>IF(AND($A82=KeySal!K$2,DataSal!$B82=KeySal!K$3,DataSal!$C82=KeySal!K$4),1,0)</f>
        <v>0</v>
      </c>
      <c r="N82">
        <f>IF(AND($A82=KeySal!L$2,DataSal!$B82=KeySal!L$3,DataSal!$C82=KeySal!L$4),1,0)</f>
        <v>0</v>
      </c>
      <c r="O82">
        <f>IF(AND($A82=KeySal!M$2,DataSal!$B82=KeySal!M$3,DataSal!$C82=KeySal!M$4),1,0)</f>
        <v>0</v>
      </c>
    </row>
    <row r="83" spans="1:15" x14ac:dyDescent="0.3">
      <c r="A83" t="s">
        <v>5</v>
      </c>
      <c r="B83" t="s">
        <v>4</v>
      </c>
      <c r="C83" t="s">
        <v>7</v>
      </c>
      <c r="D83" s="4">
        <f>IF(AND($A83=KeySal!B$2,DataSal!$B83=KeySal!B$3,DataSal!$C83=KeySal!B$4),1,0)</f>
        <v>0</v>
      </c>
      <c r="E83" s="4">
        <f>IF(AND($A83=KeySal!C$2,DataSal!$B83=KeySal!C$3,DataSal!$C83=KeySal!C$4),1,0)</f>
        <v>0</v>
      </c>
      <c r="F83" s="4">
        <f>IF(AND($A83=KeySal!D$2,DataSal!$B83=KeySal!D$3,DataSal!$C83=KeySal!D$4),1,0)</f>
        <v>0</v>
      </c>
      <c r="G83">
        <f>IF(AND($A83=KeySal!E$2,DataSal!$B83=KeySal!E$3,DataSal!$C83=KeySal!E$4),1,0)</f>
        <v>0</v>
      </c>
      <c r="H83">
        <f>IF(AND($A83=KeySal!F$2,DataSal!$B83=KeySal!F$3,DataSal!$C83=KeySal!F$4),1,0)</f>
        <v>0</v>
      </c>
      <c r="I83">
        <f>IF(AND($A83=KeySal!G$2,DataSal!$B83=KeySal!G$3,DataSal!$C83=KeySal!G$4),1,0)</f>
        <v>0</v>
      </c>
      <c r="J83" s="4">
        <f>IF(AND($A83=KeySal!H$2,DataSal!$B83=KeySal!H$3,DataSal!$C83=KeySal!H$4),1,0)</f>
        <v>1</v>
      </c>
      <c r="K83" s="4">
        <f>IF(AND($A83=KeySal!I$2,DataSal!$B83=KeySal!I$3,DataSal!$C83=KeySal!I$4),1,0)</f>
        <v>0</v>
      </c>
      <c r="L83" s="4">
        <f>IF(AND($A83=KeySal!J$2,DataSal!$B83=KeySal!J$3,DataSal!$C83=KeySal!J$4),1,0)</f>
        <v>0</v>
      </c>
      <c r="M83">
        <f>IF(AND($A83=KeySal!K$2,DataSal!$B83=KeySal!K$3,DataSal!$C83=KeySal!K$4),1,0)</f>
        <v>0</v>
      </c>
      <c r="N83">
        <f>IF(AND($A83=KeySal!L$2,DataSal!$B83=KeySal!L$3,DataSal!$C83=KeySal!L$4),1,0)</f>
        <v>0</v>
      </c>
      <c r="O83">
        <f>IF(AND($A83=KeySal!M$2,DataSal!$B83=KeySal!M$3,DataSal!$C83=KeySal!M$4),1,0)</f>
        <v>0</v>
      </c>
    </row>
    <row r="84" spans="1:15" x14ac:dyDescent="0.3">
      <c r="A84" t="s">
        <v>5</v>
      </c>
      <c r="B84" t="s">
        <v>4</v>
      </c>
      <c r="C84" t="s">
        <v>7</v>
      </c>
      <c r="D84" s="4">
        <f>IF(AND($A84=KeySal!B$2,DataSal!$B84=KeySal!B$3,DataSal!$C84=KeySal!B$4),1,0)</f>
        <v>0</v>
      </c>
      <c r="E84" s="4">
        <f>IF(AND($A84=KeySal!C$2,DataSal!$B84=KeySal!C$3,DataSal!$C84=KeySal!C$4),1,0)</f>
        <v>0</v>
      </c>
      <c r="F84" s="4">
        <f>IF(AND($A84=KeySal!D$2,DataSal!$B84=KeySal!D$3,DataSal!$C84=KeySal!D$4),1,0)</f>
        <v>0</v>
      </c>
      <c r="G84">
        <f>IF(AND($A84=KeySal!E$2,DataSal!$B84=KeySal!E$3,DataSal!$C84=KeySal!E$4),1,0)</f>
        <v>0</v>
      </c>
      <c r="H84">
        <f>IF(AND($A84=KeySal!F$2,DataSal!$B84=KeySal!F$3,DataSal!$C84=KeySal!F$4),1,0)</f>
        <v>0</v>
      </c>
      <c r="I84">
        <f>IF(AND($A84=KeySal!G$2,DataSal!$B84=KeySal!G$3,DataSal!$C84=KeySal!G$4),1,0)</f>
        <v>0</v>
      </c>
      <c r="J84" s="4">
        <f>IF(AND($A84=KeySal!H$2,DataSal!$B84=KeySal!H$3,DataSal!$C84=KeySal!H$4),1,0)</f>
        <v>1</v>
      </c>
      <c r="K84" s="4">
        <f>IF(AND($A84=KeySal!I$2,DataSal!$B84=KeySal!I$3,DataSal!$C84=KeySal!I$4),1,0)</f>
        <v>0</v>
      </c>
      <c r="L84" s="4">
        <f>IF(AND($A84=KeySal!J$2,DataSal!$B84=KeySal!J$3,DataSal!$C84=KeySal!J$4),1,0)</f>
        <v>0</v>
      </c>
      <c r="M84">
        <f>IF(AND($A84=KeySal!K$2,DataSal!$B84=KeySal!K$3,DataSal!$C84=KeySal!K$4),1,0)</f>
        <v>0</v>
      </c>
      <c r="N84">
        <f>IF(AND($A84=KeySal!L$2,DataSal!$B84=KeySal!L$3,DataSal!$C84=KeySal!L$4),1,0)</f>
        <v>0</v>
      </c>
      <c r="O84">
        <f>IF(AND($A84=KeySal!M$2,DataSal!$B84=KeySal!M$3,DataSal!$C84=KeySal!M$4),1,0)</f>
        <v>0</v>
      </c>
    </row>
    <row r="85" spans="1:15" x14ac:dyDescent="0.3">
      <c r="A85" t="s">
        <v>5</v>
      </c>
      <c r="B85" t="s">
        <v>4</v>
      </c>
      <c r="C85" t="s">
        <v>8</v>
      </c>
      <c r="D85" s="4">
        <f>IF(AND($A85=KeySal!B$2,DataSal!$B85=KeySal!B$3,DataSal!$C85=KeySal!B$4),1,0)</f>
        <v>0</v>
      </c>
      <c r="E85" s="4">
        <f>IF(AND($A85=KeySal!C$2,DataSal!$B85=KeySal!C$3,DataSal!$C85=KeySal!C$4),1,0)</f>
        <v>0</v>
      </c>
      <c r="F85" s="4">
        <f>IF(AND($A85=KeySal!D$2,DataSal!$B85=KeySal!D$3,DataSal!$C85=KeySal!D$4),1,0)</f>
        <v>0</v>
      </c>
      <c r="G85">
        <f>IF(AND($A85=KeySal!E$2,DataSal!$B85=KeySal!E$3,DataSal!$C85=KeySal!E$4),1,0)</f>
        <v>0</v>
      </c>
      <c r="H85">
        <f>IF(AND($A85=KeySal!F$2,DataSal!$B85=KeySal!F$3,DataSal!$C85=KeySal!F$4),1,0)</f>
        <v>0</v>
      </c>
      <c r="I85">
        <f>IF(AND($A85=KeySal!G$2,DataSal!$B85=KeySal!G$3,DataSal!$C85=KeySal!G$4),1,0)</f>
        <v>0</v>
      </c>
      <c r="J85" s="4">
        <f>IF(AND($A85=KeySal!H$2,DataSal!$B85=KeySal!H$3,DataSal!$C85=KeySal!H$4),1,0)</f>
        <v>0</v>
      </c>
      <c r="K85" s="4">
        <f>IF(AND($A85=KeySal!I$2,DataSal!$B85=KeySal!I$3,DataSal!$C85=KeySal!I$4),1,0)</f>
        <v>1</v>
      </c>
      <c r="L85" s="4">
        <f>IF(AND($A85=KeySal!J$2,DataSal!$B85=KeySal!J$3,DataSal!$C85=KeySal!J$4),1,0)</f>
        <v>0</v>
      </c>
      <c r="M85">
        <f>IF(AND($A85=KeySal!K$2,DataSal!$B85=KeySal!K$3,DataSal!$C85=KeySal!K$4),1,0)</f>
        <v>0</v>
      </c>
      <c r="N85">
        <f>IF(AND($A85=KeySal!L$2,DataSal!$B85=KeySal!L$3,DataSal!$C85=KeySal!L$4),1,0)</f>
        <v>0</v>
      </c>
      <c r="O85">
        <f>IF(AND($A85=KeySal!M$2,DataSal!$B85=KeySal!M$3,DataSal!$C85=KeySal!M$4),1,0)</f>
        <v>0</v>
      </c>
    </row>
    <row r="86" spans="1:15" x14ac:dyDescent="0.3">
      <c r="A86" t="s">
        <v>5</v>
      </c>
      <c r="B86" t="s">
        <v>4</v>
      </c>
      <c r="C86" t="s">
        <v>7</v>
      </c>
      <c r="D86" s="4">
        <f>IF(AND($A86=KeySal!B$2,DataSal!$B86=KeySal!B$3,DataSal!$C86=KeySal!B$4),1,0)</f>
        <v>0</v>
      </c>
      <c r="E86" s="4">
        <f>IF(AND($A86=KeySal!C$2,DataSal!$B86=KeySal!C$3,DataSal!$C86=KeySal!C$4),1,0)</f>
        <v>0</v>
      </c>
      <c r="F86" s="4">
        <f>IF(AND($A86=KeySal!D$2,DataSal!$B86=KeySal!D$3,DataSal!$C86=KeySal!D$4),1,0)</f>
        <v>0</v>
      </c>
      <c r="G86">
        <f>IF(AND($A86=KeySal!E$2,DataSal!$B86=KeySal!E$3,DataSal!$C86=KeySal!E$4),1,0)</f>
        <v>0</v>
      </c>
      <c r="H86">
        <f>IF(AND($A86=KeySal!F$2,DataSal!$B86=KeySal!F$3,DataSal!$C86=KeySal!F$4),1,0)</f>
        <v>0</v>
      </c>
      <c r="I86">
        <f>IF(AND($A86=KeySal!G$2,DataSal!$B86=KeySal!G$3,DataSal!$C86=KeySal!G$4),1,0)</f>
        <v>0</v>
      </c>
      <c r="J86" s="4">
        <f>IF(AND($A86=KeySal!H$2,DataSal!$B86=KeySal!H$3,DataSal!$C86=KeySal!H$4),1,0)</f>
        <v>1</v>
      </c>
      <c r="K86" s="4">
        <f>IF(AND($A86=KeySal!I$2,DataSal!$B86=KeySal!I$3,DataSal!$C86=KeySal!I$4),1,0)</f>
        <v>0</v>
      </c>
      <c r="L86" s="4">
        <f>IF(AND($A86=KeySal!J$2,DataSal!$B86=KeySal!J$3,DataSal!$C86=KeySal!J$4),1,0)</f>
        <v>0</v>
      </c>
      <c r="M86">
        <f>IF(AND($A86=KeySal!K$2,DataSal!$B86=KeySal!K$3,DataSal!$C86=KeySal!K$4),1,0)</f>
        <v>0</v>
      </c>
      <c r="N86">
        <f>IF(AND($A86=KeySal!L$2,DataSal!$B86=KeySal!L$3,DataSal!$C86=KeySal!L$4),1,0)</f>
        <v>0</v>
      </c>
      <c r="O86">
        <f>IF(AND($A86=KeySal!M$2,DataSal!$B86=KeySal!M$3,DataSal!$C86=KeySal!M$4),1,0)</f>
        <v>0</v>
      </c>
    </row>
    <row r="87" spans="1:15" x14ac:dyDescent="0.3">
      <c r="A87" t="s">
        <v>5</v>
      </c>
      <c r="B87" t="s">
        <v>4</v>
      </c>
      <c r="C87" t="s">
        <v>6</v>
      </c>
      <c r="D87" s="4">
        <f>IF(AND($A87=KeySal!B$2,DataSal!$B87=KeySal!B$3,DataSal!$C87=KeySal!B$4),1,0)</f>
        <v>0</v>
      </c>
      <c r="E87" s="4">
        <f>IF(AND($A87=KeySal!C$2,DataSal!$B87=KeySal!C$3,DataSal!$C87=KeySal!C$4),1,0)</f>
        <v>0</v>
      </c>
      <c r="F87" s="4">
        <f>IF(AND($A87=KeySal!D$2,DataSal!$B87=KeySal!D$3,DataSal!$C87=KeySal!D$4),1,0)</f>
        <v>0</v>
      </c>
      <c r="G87">
        <f>IF(AND($A87=KeySal!E$2,DataSal!$B87=KeySal!E$3,DataSal!$C87=KeySal!E$4),1,0)</f>
        <v>0</v>
      </c>
      <c r="H87">
        <f>IF(AND($A87=KeySal!F$2,DataSal!$B87=KeySal!F$3,DataSal!$C87=KeySal!F$4),1,0)</f>
        <v>0</v>
      </c>
      <c r="I87">
        <f>IF(AND($A87=KeySal!G$2,DataSal!$B87=KeySal!G$3,DataSal!$C87=KeySal!G$4),1,0)</f>
        <v>0</v>
      </c>
      <c r="J87" s="4">
        <f>IF(AND($A87=KeySal!H$2,DataSal!$B87=KeySal!H$3,DataSal!$C87=KeySal!H$4),1,0)</f>
        <v>0</v>
      </c>
      <c r="K87" s="4">
        <f>IF(AND($A87=KeySal!I$2,DataSal!$B87=KeySal!I$3,DataSal!$C87=KeySal!I$4),1,0)</f>
        <v>0</v>
      </c>
      <c r="L87" s="4">
        <f>IF(AND($A87=KeySal!J$2,DataSal!$B87=KeySal!J$3,DataSal!$C87=KeySal!J$4),1,0)</f>
        <v>1</v>
      </c>
      <c r="M87">
        <f>IF(AND($A87=KeySal!K$2,DataSal!$B87=KeySal!K$3,DataSal!$C87=KeySal!K$4),1,0)</f>
        <v>0</v>
      </c>
      <c r="N87">
        <f>IF(AND($A87=KeySal!L$2,DataSal!$B87=KeySal!L$3,DataSal!$C87=KeySal!L$4),1,0)</f>
        <v>0</v>
      </c>
      <c r="O87">
        <f>IF(AND($A87=KeySal!M$2,DataSal!$B87=KeySal!M$3,DataSal!$C87=KeySal!M$4),1,0)</f>
        <v>0</v>
      </c>
    </row>
    <row r="88" spans="1:15" x14ac:dyDescent="0.3">
      <c r="A88" t="s">
        <v>5</v>
      </c>
      <c r="B88" t="s">
        <v>4</v>
      </c>
      <c r="C88" t="s">
        <v>6</v>
      </c>
      <c r="D88" s="4">
        <f>IF(AND($A88=KeySal!B$2,DataSal!$B88=KeySal!B$3,DataSal!$C88=KeySal!B$4),1,0)</f>
        <v>0</v>
      </c>
      <c r="E88" s="4">
        <f>IF(AND($A88=KeySal!C$2,DataSal!$B88=KeySal!C$3,DataSal!$C88=KeySal!C$4),1,0)</f>
        <v>0</v>
      </c>
      <c r="F88" s="4">
        <f>IF(AND($A88=KeySal!D$2,DataSal!$B88=KeySal!D$3,DataSal!$C88=KeySal!D$4),1,0)</f>
        <v>0</v>
      </c>
      <c r="G88">
        <f>IF(AND($A88=KeySal!E$2,DataSal!$B88=KeySal!E$3,DataSal!$C88=KeySal!E$4),1,0)</f>
        <v>0</v>
      </c>
      <c r="H88">
        <f>IF(AND($A88=KeySal!F$2,DataSal!$B88=KeySal!F$3,DataSal!$C88=KeySal!F$4),1,0)</f>
        <v>0</v>
      </c>
      <c r="I88">
        <f>IF(AND($A88=KeySal!G$2,DataSal!$B88=KeySal!G$3,DataSal!$C88=KeySal!G$4),1,0)</f>
        <v>0</v>
      </c>
      <c r="J88" s="4">
        <f>IF(AND($A88=KeySal!H$2,DataSal!$B88=KeySal!H$3,DataSal!$C88=KeySal!H$4),1,0)</f>
        <v>0</v>
      </c>
      <c r="K88" s="4">
        <f>IF(AND($A88=KeySal!I$2,DataSal!$B88=KeySal!I$3,DataSal!$C88=KeySal!I$4),1,0)</f>
        <v>0</v>
      </c>
      <c r="L88" s="4">
        <f>IF(AND($A88=KeySal!J$2,DataSal!$B88=KeySal!J$3,DataSal!$C88=KeySal!J$4),1,0)</f>
        <v>1</v>
      </c>
      <c r="M88">
        <f>IF(AND($A88=KeySal!K$2,DataSal!$B88=KeySal!K$3,DataSal!$C88=KeySal!K$4),1,0)</f>
        <v>0</v>
      </c>
      <c r="N88">
        <f>IF(AND($A88=KeySal!L$2,DataSal!$B88=KeySal!L$3,DataSal!$C88=KeySal!L$4),1,0)</f>
        <v>0</v>
      </c>
      <c r="O88">
        <f>IF(AND($A88=KeySal!M$2,DataSal!$B88=KeySal!M$3,DataSal!$C88=KeySal!M$4),1,0)</f>
        <v>0</v>
      </c>
    </row>
    <row r="89" spans="1:15" x14ac:dyDescent="0.3">
      <c r="A89" t="s">
        <v>5</v>
      </c>
      <c r="B89" t="s">
        <v>4</v>
      </c>
      <c r="C89" t="s">
        <v>6</v>
      </c>
      <c r="D89" s="4">
        <f>IF(AND($A89=KeySal!B$2,DataSal!$B89=KeySal!B$3,DataSal!$C89=KeySal!B$4),1,0)</f>
        <v>0</v>
      </c>
      <c r="E89" s="4">
        <f>IF(AND($A89=KeySal!C$2,DataSal!$B89=KeySal!C$3,DataSal!$C89=KeySal!C$4),1,0)</f>
        <v>0</v>
      </c>
      <c r="F89" s="4">
        <f>IF(AND($A89=KeySal!D$2,DataSal!$B89=KeySal!D$3,DataSal!$C89=KeySal!D$4),1,0)</f>
        <v>0</v>
      </c>
      <c r="G89">
        <f>IF(AND($A89=KeySal!E$2,DataSal!$B89=KeySal!E$3,DataSal!$C89=KeySal!E$4),1,0)</f>
        <v>0</v>
      </c>
      <c r="H89">
        <f>IF(AND($A89=KeySal!F$2,DataSal!$B89=KeySal!F$3,DataSal!$C89=KeySal!F$4),1,0)</f>
        <v>0</v>
      </c>
      <c r="I89">
        <f>IF(AND($A89=KeySal!G$2,DataSal!$B89=KeySal!G$3,DataSal!$C89=KeySal!G$4),1,0)</f>
        <v>0</v>
      </c>
      <c r="J89" s="4">
        <f>IF(AND($A89=KeySal!H$2,DataSal!$B89=KeySal!H$3,DataSal!$C89=KeySal!H$4),1,0)</f>
        <v>0</v>
      </c>
      <c r="K89" s="4">
        <f>IF(AND($A89=KeySal!I$2,DataSal!$B89=KeySal!I$3,DataSal!$C89=KeySal!I$4),1,0)</f>
        <v>0</v>
      </c>
      <c r="L89" s="4">
        <f>IF(AND($A89=KeySal!J$2,DataSal!$B89=KeySal!J$3,DataSal!$C89=KeySal!J$4),1,0)</f>
        <v>1</v>
      </c>
      <c r="M89">
        <f>IF(AND($A89=KeySal!K$2,DataSal!$B89=KeySal!K$3,DataSal!$C89=KeySal!K$4),1,0)</f>
        <v>0</v>
      </c>
      <c r="N89">
        <f>IF(AND($A89=KeySal!L$2,DataSal!$B89=KeySal!L$3,DataSal!$C89=KeySal!L$4),1,0)</f>
        <v>0</v>
      </c>
      <c r="O89">
        <f>IF(AND($A89=KeySal!M$2,DataSal!$B89=KeySal!M$3,DataSal!$C89=KeySal!M$4),1,0)</f>
        <v>0</v>
      </c>
    </row>
    <row r="90" spans="1:15" x14ac:dyDescent="0.3">
      <c r="A90" t="s">
        <v>5</v>
      </c>
      <c r="B90" t="s">
        <v>4</v>
      </c>
      <c r="C90" t="s">
        <v>6</v>
      </c>
      <c r="D90" s="4">
        <f>IF(AND($A90=KeySal!B$2,DataSal!$B90=KeySal!B$3,DataSal!$C90=KeySal!B$4),1,0)</f>
        <v>0</v>
      </c>
      <c r="E90" s="4">
        <f>IF(AND($A90=KeySal!C$2,DataSal!$B90=KeySal!C$3,DataSal!$C90=KeySal!C$4),1,0)</f>
        <v>0</v>
      </c>
      <c r="F90" s="4">
        <f>IF(AND($A90=KeySal!D$2,DataSal!$B90=KeySal!D$3,DataSal!$C90=KeySal!D$4),1,0)</f>
        <v>0</v>
      </c>
      <c r="G90">
        <f>IF(AND($A90=KeySal!E$2,DataSal!$B90=KeySal!E$3,DataSal!$C90=KeySal!E$4),1,0)</f>
        <v>0</v>
      </c>
      <c r="H90">
        <f>IF(AND($A90=KeySal!F$2,DataSal!$B90=KeySal!F$3,DataSal!$C90=KeySal!F$4),1,0)</f>
        <v>0</v>
      </c>
      <c r="I90">
        <f>IF(AND($A90=KeySal!G$2,DataSal!$B90=KeySal!G$3,DataSal!$C90=KeySal!G$4),1,0)</f>
        <v>0</v>
      </c>
      <c r="J90" s="4">
        <f>IF(AND($A90=KeySal!H$2,DataSal!$B90=KeySal!H$3,DataSal!$C90=KeySal!H$4),1,0)</f>
        <v>0</v>
      </c>
      <c r="K90" s="4">
        <f>IF(AND($A90=KeySal!I$2,DataSal!$B90=KeySal!I$3,DataSal!$C90=KeySal!I$4),1,0)</f>
        <v>0</v>
      </c>
      <c r="L90" s="4">
        <f>IF(AND($A90=KeySal!J$2,DataSal!$B90=KeySal!J$3,DataSal!$C90=KeySal!J$4),1,0)</f>
        <v>1</v>
      </c>
      <c r="M90">
        <f>IF(AND($A90=KeySal!K$2,DataSal!$B90=KeySal!K$3,DataSal!$C90=KeySal!K$4),1,0)</f>
        <v>0</v>
      </c>
      <c r="N90">
        <f>IF(AND($A90=KeySal!L$2,DataSal!$B90=KeySal!L$3,DataSal!$C90=KeySal!L$4),1,0)</f>
        <v>0</v>
      </c>
      <c r="O90">
        <f>IF(AND($A90=KeySal!M$2,DataSal!$B90=KeySal!M$3,DataSal!$C90=KeySal!M$4),1,0)</f>
        <v>0</v>
      </c>
    </row>
    <row r="91" spans="1:15" x14ac:dyDescent="0.3">
      <c r="A91" t="s">
        <v>5</v>
      </c>
      <c r="B91" t="s">
        <v>4</v>
      </c>
      <c r="C91" t="s">
        <v>6</v>
      </c>
      <c r="D91" s="4">
        <f>IF(AND($A91=KeySal!B$2,DataSal!$B91=KeySal!B$3,DataSal!$C91=KeySal!B$4),1,0)</f>
        <v>0</v>
      </c>
      <c r="E91" s="4">
        <f>IF(AND($A91=KeySal!C$2,DataSal!$B91=KeySal!C$3,DataSal!$C91=KeySal!C$4),1,0)</f>
        <v>0</v>
      </c>
      <c r="F91" s="4">
        <f>IF(AND($A91=KeySal!D$2,DataSal!$B91=KeySal!D$3,DataSal!$C91=KeySal!D$4),1,0)</f>
        <v>0</v>
      </c>
      <c r="G91">
        <f>IF(AND($A91=KeySal!E$2,DataSal!$B91=KeySal!E$3,DataSal!$C91=KeySal!E$4),1,0)</f>
        <v>0</v>
      </c>
      <c r="H91">
        <f>IF(AND($A91=KeySal!F$2,DataSal!$B91=KeySal!F$3,DataSal!$C91=KeySal!F$4),1,0)</f>
        <v>0</v>
      </c>
      <c r="I91">
        <f>IF(AND($A91=KeySal!G$2,DataSal!$B91=KeySal!G$3,DataSal!$C91=KeySal!G$4),1,0)</f>
        <v>0</v>
      </c>
      <c r="J91" s="4">
        <f>IF(AND($A91=KeySal!H$2,DataSal!$B91=KeySal!H$3,DataSal!$C91=KeySal!H$4),1,0)</f>
        <v>0</v>
      </c>
      <c r="K91" s="4">
        <f>IF(AND($A91=KeySal!I$2,DataSal!$B91=KeySal!I$3,DataSal!$C91=KeySal!I$4),1,0)</f>
        <v>0</v>
      </c>
      <c r="L91" s="4">
        <f>IF(AND($A91=KeySal!J$2,DataSal!$B91=KeySal!J$3,DataSal!$C91=KeySal!J$4),1,0)</f>
        <v>1</v>
      </c>
      <c r="M91">
        <f>IF(AND($A91=KeySal!K$2,DataSal!$B91=KeySal!K$3,DataSal!$C91=KeySal!K$4),1,0)</f>
        <v>0</v>
      </c>
      <c r="N91">
        <f>IF(AND($A91=KeySal!L$2,DataSal!$B91=KeySal!L$3,DataSal!$C91=KeySal!L$4),1,0)</f>
        <v>0</v>
      </c>
      <c r="O91">
        <f>IF(AND($A91=KeySal!M$2,DataSal!$B91=KeySal!M$3,DataSal!$C91=KeySal!M$4),1,0)</f>
        <v>0</v>
      </c>
    </row>
    <row r="92" spans="1:15" x14ac:dyDescent="0.3">
      <c r="A92" t="s">
        <v>4</v>
      </c>
      <c r="B92" t="s">
        <v>5</v>
      </c>
      <c r="C92" t="s">
        <v>7</v>
      </c>
      <c r="D92" s="4">
        <f>IF(AND($A92=KeySal!B$2,DataSal!$B92=KeySal!B$3,DataSal!$C92=KeySal!B$4),1,0)</f>
        <v>0</v>
      </c>
      <c r="E92" s="4">
        <f>IF(AND($A92=KeySal!C$2,DataSal!$B92=KeySal!C$3,DataSal!$C92=KeySal!C$4),1,0)</f>
        <v>0</v>
      </c>
      <c r="F92" s="4">
        <f>IF(AND($A92=KeySal!D$2,DataSal!$B92=KeySal!D$3,DataSal!$C92=KeySal!D$4),1,0)</f>
        <v>0</v>
      </c>
      <c r="G92">
        <f>IF(AND($A92=KeySal!E$2,DataSal!$B92=KeySal!E$3,DataSal!$C92=KeySal!E$4),1,0)</f>
        <v>1</v>
      </c>
      <c r="H92">
        <f>IF(AND($A92=KeySal!F$2,DataSal!$B92=KeySal!F$3,DataSal!$C92=KeySal!F$4),1,0)</f>
        <v>0</v>
      </c>
      <c r="I92">
        <f>IF(AND($A92=KeySal!G$2,DataSal!$B92=KeySal!G$3,DataSal!$C92=KeySal!G$4),1,0)</f>
        <v>0</v>
      </c>
      <c r="J92" s="4">
        <f>IF(AND($A92=KeySal!H$2,DataSal!$B92=KeySal!H$3,DataSal!$C92=KeySal!H$4),1,0)</f>
        <v>0</v>
      </c>
      <c r="K92" s="4">
        <f>IF(AND($A92=KeySal!I$2,DataSal!$B92=KeySal!I$3,DataSal!$C92=KeySal!I$4),1,0)</f>
        <v>0</v>
      </c>
      <c r="L92" s="4">
        <f>IF(AND($A92=KeySal!J$2,DataSal!$B92=KeySal!J$3,DataSal!$C92=KeySal!J$4),1,0)</f>
        <v>0</v>
      </c>
      <c r="M92">
        <f>IF(AND($A92=KeySal!K$2,DataSal!$B92=KeySal!K$3,DataSal!$C92=KeySal!K$4),1,0)</f>
        <v>0</v>
      </c>
      <c r="N92">
        <f>IF(AND($A92=KeySal!L$2,DataSal!$B92=KeySal!L$3,DataSal!$C92=KeySal!L$4),1,0)</f>
        <v>0</v>
      </c>
      <c r="O92">
        <f>IF(AND($A92=KeySal!M$2,DataSal!$B92=KeySal!M$3,DataSal!$C92=KeySal!M$4),1,0)</f>
        <v>0</v>
      </c>
    </row>
    <row r="93" spans="1:15" x14ac:dyDescent="0.3">
      <c r="A93" t="s">
        <v>4</v>
      </c>
      <c r="B93" t="s">
        <v>5</v>
      </c>
      <c r="C93" t="s">
        <v>7</v>
      </c>
      <c r="D93" s="4">
        <f>IF(AND($A93=KeySal!B$2,DataSal!$B93=KeySal!B$3,DataSal!$C93=KeySal!B$4),1,0)</f>
        <v>0</v>
      </c>
      <c r="E93" s="4">
        <f>IF(AND($A93=KeySal!C$2,DataSal!$B93=KeySal!C$3,DataSal!$C93=KeySal!C$4),1,0)</f>
        <v>0</v>
      </c>
      <c r="F93" s="4">
        <f>IF(AND($A93=KeySal!D$2,DataSal!$B93=KeySal!D$3,DataSal!$C93=KeySal!D$4),1,0)</f>
        <v>0</v>
      </c>
      <c r="G93">
        <f>IF(AND($A93=KeySal!E$2,DataSal!$B93=KeySal!E$3,DataSal!$C93=KeySal!E$4),1,0)</f>
        <v>1</v>
      </c>
      <c r="H93">
        <f>IF(AND($A93=KeySal!F$2,DataSal!$B93=KeySal!F$3,DataSal!$C93=KeySal!F$4),1,0)</f>
        <v>0</v>
      </c>
      <c r="I93">
        <f>IF(AND($A93=KeySal!G$2,DataSal!$B93=KeySal!G$3,DataSal!$C93=KeySal!G$4),1,0)</f>
        <v>0</v>
      </c>
      <c r="J93" s="4">
        <f>IF(AND($A93=KeySal!H$2,DataSal!$B93=KeySal!H$3,DataSal!$C93=KeySal!H$4),1,0)</f>
        <v>0</v>
      </c>
      <c r="K93" s="4">
        <f>IF(AND($A93=KeySal!I$2,DataSal!$B93=KeySal!I$3,DataSal!$C93=KeySal!I$4),1,0)</f>
        <v>0</v>
      </c>
      <c r="L93" s="4">
        <f>IF(AND($A93=KeySal!J$2,DataSal!$B93=KeySal!J$3,DataSal!$C93=KeySal!J$4),1,0)</f>
        <v>0</v>
      </c>
      <c r="M93">
        <f>IF(AND($A93=KeySal!K$2,DataSal!$B93=KeySal!K$3,DataSal!$C93=KeySal!K$4),1,0)</f>
        <v>0</v>
      </c>
      <c r="N93">
        <f>IF(AND($A93=KeySal!L$2,DataSal!$B93=KeySal!L$3,DataSal!$C93=KeySal!L$4),1,0)</f>
        <v>0</v>
      </c>
      <c r="O93">
        <f>IF(AND($A93=KeySal!M$2,DataSal!$B93=KeySal!M$3,DataSal!$C93=KeySal!M$4),1,0)</f>
        <v>0</v>
      </c>
    </row>
    <row r="94" spans="1:15" x14ac:dyDescent="0.3">
      <c r="A94" t="s">
        <v>4</v>
      </c>
      <c r="B94" t="s">
        <v>5</v>
      </c>
      <c r="C94" t="s">
        <v>7</v>
      </c>
      <c r="D94" s="4">
        <f>IF(AND($A94=KeySal!B$2,DataSal!$B94=KeySal!B$3,DataSal!$C94=KeySal!B$4),1,0)</f>
        <v>0</v>
      </c>
      <c r="E94" s="4">
        <f>IF(AND($A94=KeySal!C$2,DataSal!$B94=KeySal!C$3,DataSal!$C94=KeySal!C$4),1,0)</f>
        <v>0</v>
      </c>
      <c r="F94" s="4">
        <f>IF(AND($A94=KeySal!D$2,DataSal!$B94=KeySal!D$3,DataSal!$C94=KeySal!D$4),1,0)</f>
        <v>0</v>
      </c>
      <c r="G94">
        <f>IF(AND($A94=KeySal!E$2,DataSal!$B94=KeySal!E$3,DataSal!$C94=KeySal!E$4),1,0)</f>
        <v>1</v>
      </c>
      <c r="H94">
        <f>IF(AND($A94=KeySal!F$2,DataSal!$B94=KeySal!F$3,DataSal!$C94=KeySal!F$4),1,0)</f>
        <v>0</v>
      </c>
      <c r="I94">
        <f>IF(AND($A94=KeySal!G$2,DataSal!$B94=KeySal!G$3,DataSal!$C94=KeySal!G$4),1,0)</f>
        <v>0</v>
      </c>
      <c r="J94" s="4">
        <f>IF(AND($A94=KeySal!H$2,DataSal!$B94=KeySal!H$3,DataSal!$C94=KeySal!H$4),1,0)</f>
        <v>0</v>
      </c>
      <c r="K94" s="4">
        <f>IF(AND($A94=KeySal!I$2,DataSal!$B94=KeySal!I$3,DataSal!$C94=KeySal!I$4),1,0)</f>
        <v>0</v>
      </c>
      <c r="L94" s="4">
        <f>IF(AND($A94=KeySal!J$2,DataSal!$B94=KeySal!J$3,DataSal!$C94=KeySal!J$4),1,0)</f>
        <v>0</v>
      </c>
      <c r="M94">
        <f>IF(AND($A94=KeySal!K$2,DataSal!$B94=KeySal!K$3,DataSal!$C94=KeySal!K$4),1,0)</f>
        <v>0</v>
      </c>
      <c r="N94">
        <f>IF(AND($A94=KeySal!L$2,DataSal!$B94=KeySal!L$3,DataSal!$C94=KeySal!L$4),1,0)</f>
        <v>0</v>
      </c>
      <c r="O94">
        <f>IF(AND($A94=KeySal!M$2,DataSal!$B94=KeySal!M$3,DataSal!$C94=KeySal!M$4),1,0)</f>
        <v>0</v>
      </c>
    </row>
    <row r="95" spans="1:15" x14ac:dyDescent="0.3">
      <c r="A95" t="s">
        <v>4</v>
      </c>
      <c r="B95" t="s">
        <v>5</v>
      </c>
      <c r="C95" t="s">
        <v>8</v>
      </c>
      <c r="D95" s="4">
        <f>IF(AND($A95=KeySal!B$2,DataSal!$B95=KeySal!B$3,DataSal!$C95=KeySal!B$4),1,0)</f>
        <v>0</v>
      </c>
      <c r="E95" s="4">
        <f>IF(AND($A95=KeySal!C$2,DataSal!$B95=KeySal!C$3,DataSal!$C95=KeySal!C$4),1,0)</f>
        <v>0</v>
      </c>
      <c r="F95" s="4">
        <f>IF(AND($A95=KeySal!D$2,DataSal!$B95=KeySal!D$3,DataSal!$C95=KeySal!D$4),1,0)</f>
        <v>0</v>
      </c>
      <c r="G95">
        <f>IF(AND($A95=KeySal!E$2,DataSal!$B95=KeySal!E$3,DataSal!$C95=KeySal!E$4),1,0)</f>
        <v>0</v>
      </c>
      <c r="H95">
        <f>IF(AND($A95=KeySal!F$2,DataSal!$B95=KeySal!F$3,DataSal!$C95=KeySal!F$4),1,0)</f>
        <v>1</v>
      </c>
      <c r="I95">
        <f>IF(AND($A95=KeySal!G$2,DataSal!$B95=KeySal!G$3,DataSal!$C95=KeySal!G$4),1,0)</f>
        <v>0</v>
      </c>
      <c r="J95" s="4">
        <f>IF(AND($A95=KeySal!H$2,DataSal!$B95=KeySal!H$3,DataSal!$C95=KeySal!H$4),1,0)</f>
        <v>0</v>
      </c>
      <c r="K95" s="4">
        <f>IF(AND($A95=KeySal!I$2,DataSal!$B95=KeySal!I$3,DataSal!$C95=KeySal!I$4),1,0)</f>
        <v>0</v>
      </c>
      <c r="L95" s="4">
        <f>IF(AND($A95=KeySal!J$2,DataSal!$B95=KeySal!J$3,DataSal!$C95=KeySal!J$4),1,0)</f>
        <v>0</v>
      </c>
      <c r="M95">
        <f>IF(AND($A95=KeySal!K$2,DataSal!$B95=KeySal!K$3,DataSal!$C95=KeySal!K$4),1,0)</f>
        <v>0</v>
      </c>
      <c r="N95">
        <f>IF(AND($A95=KeySal!L$2,DataSal!$B95=KeySal!L$3,DataSal!$C95=KeySal!L$4),1,0)</f>
        <v>0</v>
      </c>
      <c r="O95">
        <f>IF(AND($A95=KeySal!M$2,DataSal!$B95=KeySal!M$3,DataSal!$C95=KeySal!M$4),1,0)</f>
        <v>0</v>
      </c>
    </row>
    <row r="96" spans="1:15" x14ac:dyDescent="0.3">
      <c r="A96" t="s">
        <v>4</v>
      </c>
      <c r="B96" t="s">
        <v>5</v>
      </c>
      <c r="C96" t="s">
        <v>8</v>
      </c>
      <c r="D96" s="4">
        <f>IF(AND($A96=KeySal!B$2,DataSal!$B96=KeySal!B$3,DataSal!$C96=KeySal!B$4),1,0)</f>
        <v>0</v>
      </c>
      <c r="E96" s="4">
        <f>IF(AND($A96=KeySal!C$2,DataSal!$B96=KeySal!C$3,DataSal!$C96=KeySal!C$4),1,0)</f>
        <v>0</v>
      </c>
      <c r="F96" s="4">
        <f>IF(AND($A96=KeySal!D$2,DataSal!$B96=KeySal!D$3,DataSal!$C96=KeySal!D$4),1,0)</f>
        <v>0</v>
      </c>
      <c r="G96">
        <f>IF(AND($A96=KeySal!E$2,DataSal!$B96=KeySal!E$3,DataSal!$C96=KeySal!E$4),1,0)</f>
        <v>0</v>
      </c>
      <c r="H96">
        <f>IF(AND($A96=KeySal!F$2,DataSal!$B96=KeySal!F$3,DataSal!$C96=KeySal!F$4),1,0)</f>
        <v>1</v>
      </c>
      <c r="I96">
        <f>IF(AND($A96=KeySal!G$2,DataSal!$B96=KeySal!G$3,DataSal!$C96=KeySal!G$4),1,0)</f>
        <v>0</v>
      </c>
      <c r="J96" s="4">
        <f>IF(AND($A96=KeySal!H$2,DataSal!$B96=KeySal!H$3,DataSal!$C96=KeySal!H$4),1,0)</f>
        <v>0</v>
      </c>
      <c r="K96" s="4">
        <f>IF(AND($A96=KeySal!I$2,DataSal!$B96=KeySal!I$3,DataSal!$C96=KeySal!I$4),1,0)</f>
        <v>0</v>
      </c>
      <c r="L96" s="4">
        <f>IF(AND($A96=KeySal!J$2,DataSal!$B96=KeySal!J$3,DataSal!$C96=KeySal!J$4),1,0)</f>
        <v>0</v>
      </c>
      <c r="M96">
        <f>IF(AND($A96=KeySal!K$2,DataSal!$B96=KeySal!K$3,DataSal!$C96=KeySal!K$4),1,0)</f>
        <v>0</v>
      </c>
      <c r="N96">
        <f>IF(AND($A96=KeySal!L$2,DataSal!$B96=KeySal!L$3,DataSal!$C96=KeySal!L$4),1,0)</f>
        <v>0</v>
      </c>
      <c r="O96">
        <f>IF(AND($A96=KeySal!M$2,DataSal!$B96=KeySal!M$3,DataSal!$C96=KeySal!M$4),1,0)</f>
        <v>0</v>
      </c>
    </row>
    <row r="97" spans="1:15" x14ac:dyDescent="0.3">
      <c r="A97" t="s">
        <v>4</v>
      </c>
      <c r="B97" t="s">
        <v>5</v>
      </c>
      <c r="C97" t="s">
        <v>8</v>
      </c>
      <c r="D97" s="4">
        <f>IF(AND($A97=KeySal!B$2,DataSal!$B97=KeySal!B$3,DataSal!$C97=KeySal!B$4),1,0)</f>
        <v>0</v>
      </c>
      <c r="E97" s="4">
        <f>IF(AND($A97=KeySal!C$2,DataSal!$B97=KeySal!C$3,DataSal!$C97=KeySal!C$4),1,0)</f>
        <v>0</v>
      </c>
      <c r="F97" s="4">
        <f>IF(AND($A97=KeySal!D$2,DataSal!$B97=KeySal!D$3,DataSal!$C97=KeySal!D$4),1,0)</f>
        <v>0</v>
      </c>
      <c r="G97">
        <f>IF(AND($A97=KeySal!E$2,DataSal!$B97=KeySal!E$3,DataSal!$C97=KeySal!E$4),1,0)</f>
        <v>0</v>
      </c>
      <c r="H97">
        <f>IF(AND($A97=KeySal!F$2,DataSal!$B97=KeySal!F$3,DataSal!$C97=KeySal!F$4),1,0)</f>
        <v>1</v>
      </c>
      <c r="I97">
        <f>IF(AND($A97=KeySal!G$2,DataSal!$B97=KeySal!G$3,DataSal!$C97=KeySal!G$4),1,0)</f>
        <v>0</v>
      </c>
      <c r="J97" s="4">
        <f>IF(AND($A97=KeySal!H$2,DataSal!$B97=KeySal!H$3,DataSal!$C97=KeySal!H$4),1,0)</f>
        <v>0</v>
      </c>
      <c r="K97" s="4">
        <f>IF(AND($A97=KeySal!I$2,DataSal!$B97=KeySal!I$3,DataSal!$C97=KeySal!I$4),1,0)</f>
        <v>0</v>
      </c>
      <c r="L97" s="4">
        <f>IF(AND($A97=KeySal!J$2,DataSal!$B97=KeySal!J$3,DataSal!$C97=KeySal!J$4),1,0)</f>
        <v>0</v>
      </c>
      <c r="M97">
        <f>IF(AND($A97=KeySal!K$2,DataSal!$B97=KeySal!K$3,DataSal!$C97=KeySal!K$4),1,0)</f>
        <v>0</v>
      </c>
      <c r="N97">
        <f>IF(AND($A97=KeySal!L$2,DataSal!$B97=KeySal!L$3,DataSal!$C97=KeySal!L$4),1,0)</f>
        <v>0</v>
      </c>
      <c r="O97">
        <f>IF(AND($A97=KeySal!M$2,DataSal!$B97=KeySal!M$3,DataSal!$C97=KeySal!M$4),1,0)</f>
        <v>0</v>
      </c>
    </row>
    <row r="98" spans="1:15" x14ac:dyDescent="0.3">
      <c r="A98" t="s">
        <v>4</v>
      </c>
      <c r="B98" t="s">
        <v>5</v>
      </c>
      <c r="C98" t="s">
        <v>8</v>
      </c>
      <c r="D98" s="4">
        <f>IF(AND($A98=KeySal!B$2,DataSal!$B98=KeySal!B$3,DataSal!$C98=KeySal!B$4),1,0)</f>
        <v>0</v>
      </c>
      <c r="E98" s="4">
        <f>IF(AND($A98=KeySal!C$2,DataSal!$B98=KeySal!C$3,DataSal!$C98=KeySal!C$4),1,0)</f>
        <v>0</v>
      </c>
      <c r="F98" s="4">
        <f>IF(AND($A98=KeySal!D$2,DataSal!$B98=KeySal!D$3,DataSal!$C98=KeySal!D$4),1,0)</f>
        <v>0</v>
      </c>
      <c r="G98">
        <f>IF(AND($A98=KeySal!E$2,DataSal!$B98=KeySal!E$3,DataSal!$C98=KeySal!E$4),1,0)</f>
        <v>0</v>
      </c>
      <c r="H98">
        <f>IF(AND($A98=KeySal!F$2,DataSal!$B98=KeySal!F$3,DataSal!$C98=KeySal!F$4),1,0)</f>
        <v>1</v>
      </c>
      <c r="I98">
        <f>IF(AND($A98=KeySal!G$2,DataSal!$B98=KeySal!G$3,DataSal!$C98=KeySal!G$4),1,0)</f>
        <v>0</v>
      </c>
      <c r="J98" s="4">
        <f>IF(AND($A98=KeySal!H$2,DataSal!$B98=KeySal!H$3,DataSal!$C98=KeySal!H$4),1,0)</f>
        <v>0</v>
      </c>
      <c r="K98" s="4">
        <f>IF(AND($A98=KeySal!I$2,DataSal!$B98=KeySal!I$3,DataSal!$C98=KeySal!I$4),1,0)</f>
        <v>0</v>
      </c>
      <c r="L98" s="4">
        <f>IF(AND($A98=KeySal!J$2,DataSal!$B98=KeySal!J$3,DataSal!$C98=KeySal!J$4),1,0)</f>
        <v>0</v>
      </c>
      <c r="M98">
        <f>IF(AND($A98=KeySal!K$2,DataSal!$B98=KeySal!K$3,DataSal!$C98=KeySal!K$4),1,0)</f>
        <v>0</v>
      </c>
      <c r="N98">
        <f>IF(AND($A98=KeySal!L$2,DataSal!$B98=KeySal!L$3,DataSal!$C98=KeySal!L$4),1,0)</f>
        <v>0</v>
      </c>
      <c r="O98">
        <f>IF(AND($A98=KeySal!M$2,DataSal!$B98=KeySal!M$3,DataSal!$C98=KeySal!M$4),1,0)</f>
        <v>0</v>
      </c>
    </row>
    <row r="99" spans="1:15" x14ac:dyDescent="0.3">
      <c r="A99" t="s">
        <v>4</v>
      </c>
      <c r="B99" t="s">
        <v>5</v>
      </c>
      <c r="C99" t="s">
        <v>8</v>
      </c>
      <c r="D99" s="4">
        <f>IF(AND($A99=KeySal!B$2,DataSal!$B99=KeySal!B$3,DataSal!$C99=KeySal!B$4),1,0)</f>
        <v>0</v>
      </c>
      <c r="E99" s="4">
        <f>IF(AND($A99=KeySal!C$2,DataSal!$B99=KeySal!C$3,DataSal!$C99=KeySal!C$4),1,0)</f>
        <v>0</v>
      </c>
      <c r="F99" s="4">
        <f>IF(AND($A99=KeySal!D$2,DataSal!$B99=KeySal!D$3,DataSal!$C99=KeySal!D$4),1,0)</f>
        <v>0</v>
      </c>
      <c r="G99">
        <f>IF(AND($A99=KeySal!E$2,DataSal!$B99=KeySal!E$3,DataSal!$C99=KeySal!E$4),1,0)</f>
        <v>0</v>
      </c>
      <c r="H99">
        <f>IF(AND($A99=KeySal!F$2,DataSal!$B99=KeySal!F$3,DataSal!$C99=KeySal!F$4),1,0)</f>
        <v>1</v>
      </c>
      <c r="I99">
        <f>IF(AND($A99=KeySal!G$2,DataSal!$B99=KeySal!G$3,DataSal!$C99=KeySal!G$4),1,0)</f>
        <v>0</v>
      </c>
      <c r="J99" s="4">
        <f>IF(AND($A99=KeySal!H$2,DataSal!$B99=KeySal!H$3,DataSal!$C99=KeySal!H$4),1,0)</f>
        <v>0</v>
      </c>
      <c r="K99" s="4">
        <f>IF(AND($A99=KeySal!I$2,DataSal!$B99=KeySal!I$3,DataSal!$C99=KeySal!I$4),1,0)</f>
        <v>0</v>
      </c>
      <c r="L99" s="4">
        <f>IF(AND($A99=KeySal!J$2,DataSal!$B99=KeySal!J$3,DataSal!$C99=KeySal!J$4),1,0)</f>
        <v>0</v>
      </c>
      <c r="M99">
        <f>IF(AND($A99=KeySal!K$2,DataSal!$B99=KeySal!K$3,DataSal!$C99=KeySal!K$4),1,0)</f>
        <v>0</v>
      </c>
      <c r="N99">
        <f>IF(AND($A99=KeySal!L$2,DataSal!$B99=KeySal!L$3,DataSal!$C99=KeySal!L$4),1,0)</f>
        <v>0</v>
      </c>
      <c r="O99">
        <f>IF(AND($A99=KeySal!M$2,DataSal!$B99=KeySal!M$3,DataSal!$C99=KeySal!M$4),1,0)</f>
        <v>0</v>
      </c>
    </row>
    <row r="100" spans="1:15" x14ac:dyDescent="0.3">
      <c r="A100" t="s">
        <v>4</v>
      </c>
      <c r="B100" t="s">
        <v>5</v>
      </c>
      <c r="C100" t="s">
        <v>8</v>
      </c>
      <c r="D100" s="4">
        <f>IF(AND($A100=KeySal!B$2,DataSal!$B100=KeySal!B$3,DataSal!$C100=KeySal!B$4),1,0)</f>
        <v>0</v>
      </c>
      <c r="E100" s="4">
        <f>IF(AND($A100=KeySal!C$2,DataSal!$B100=KeySal!C$3,DataSal!$C100=KeySal!C$4),1,0)</f>
        <v>0</v>
      </c>
      <c r="F100" s="4">
        <f>IF(AND($A100=KeySal!D$2,DataSal!$B100=KeySal!D$3,DataSal!$C100=KeySal!D$4),1,0)</f>
        <v>0</v>
      </c>
      <c r="G100">
        <f>IF(AND($A100=KeySal!E$2,DataSal!$B100=KeySal!E$3,DataSal!$C100=KeySal!E$4),1,0)</f>
        <v>0</v>
      </c>
      <c r="H100">
        <f>IF(AND($A100=KeySal!F$2,DataSal!$B100=KeySal!F$3,DataSal!$C100=KeySal!F$4),1,0)</f>
        <v>1</v>
      </c>
      <c r="I100">
        <f>IF(AND($A100=KeySal!G$2,DataSal!$B100=KeySal!G$3,DataSal!$C100=KeySal!G$4),1,0)</f>
        <v>0</v>
      </c>
      <c r="J100" s="4">
        <f>IF(AND($A100=KeySal!H$2,DataSal!$B100=KeySal!H$3,DataSal!$C100=KeySal!H$4),1,0)</f>
        <v>0</v>
      </c>
      <c r="K100" s="4">
        <f>IF(AND($A100=KeySal!I$2,DataSal!$B100=KeySal!I$3,DataSal!$C100=KeySal!I$4),1,0)</f>
        <v>0</v>
      </c>
      <c r="L100" s="4">
        <f>IF(AND($A100=KeySal!J$2,DataSal!$B100=KeySal!J$3,DataSal!$C100=KeySal!J$4),1,0)</f>
        <v>0</v>
      </c>
      <c r="M100">
        <f>IF(AND($A100=KeySal!K$2,DataSal!$B100=KeySal!K$3,DataSal!$C100=KeySal!K$4),1,0)</f>
        <v>0</v>
      </c>
      <c r="N100">
        <f>IF(AND($A100=KeySal!L$2,DataSal!$B100=KeySal!L$3,DataSal!$C100=KeySal!L$4),1,0)</f>
        <v>0</v>
      </c>
      <c r="O100">
        <f>IF(AND($A100=KeySal!M$2,DataSal!$B100=KeySal!M$3,DataSal!$C100=KeySal!M$4),1,0)</f>
        <v>0</v>
      </c>
    </row>
    <row r="101" spans="1:15" x14ac:dyDescent="0.3">
      <c r="A101" t="s">
        <v>4</v>
      </c>
      <c r="B101" t="s">
        <v>5</v>
      </c>
      <c r="C101" t="s">
        <v>6</v>
      </c>
      <c r="D101" s="4">
        <f>IF(AND($A101=KeySal!B$2,DataSal!$B101=KeySal!B$3,DataSal!$C101=KeySal!B$4),1,0)</f>
        <v>0</v>
      </c>
      <c r="E101" s="4">
        <f>IF(AND($A101=KeySal!C$2,DataSal!$B101=KeySal!C$3,DataSal!$C101=KeySal!C$4),1,0)</f>
        <v>0</v>
      </c>
      <c r="F101" s="4">
        <f>IF(AND($A101=KeySal!D$2,DataSal!$B101=KeySal!D$3,DataSal!$C101=KeySal!D$4),1,0)</f>
        <v>0</v>
      </c>
      <c r="G101">
        <f>IF(AND($A101=KeySal!E$2,DataSal!$B101=KeySal!E$3,DataSal!$C101=KeySal!E$4),1,0)</f>
        <v>0</v>
      </c>
      <c r="H101">
        <f>IF(AND($A101=KeySal!F$2,DataSal!$B101=KeySal!F$3,DataSal!$C101=KeySal!F$4),1,0)</f>
        <v>0</v>
      </c>
      <c r="I101">
        <f>IF(AND($A101=KeySal!G$2,DataSal!$B101=KeySal!G$3,DataSal!$C101=KeySal!G$4),1,0)</f>
        <v>1</v>
      </c>
      <c r="J101" s="4">
        <f>IF(AND($A101=KeySal!H$2,DataSal!$B101=KeySal!H$3,DataSal!$C101=KeySal!H$4),1,0)</f>
        <v>0</v>
      </c>
      <c r="K101" s="4">
        <f>IF(AND($A101=KeySal!I$2,DataSal!$B101=KeySal!I$3,DataSal!$C101=KeySal!I$4),1,0)</f>
        <v>0</v>
      </c>
      <c r="L101" s="4">
        <f>IF(AND($A101=KeySal!J$2,DataSal!$B101=KeySal!J$3,DataSal!$C101=KeySal!J$4),1,0)</f>
        <v>0</v>
      </c>
      <c r="M101">
        <f>IF(AND($A101=KeySal!K$2,DataSal!$B101=KeySal!K$3,DataSal!$C101=KeySal!K$4),1,0)</f>
        <v>0</v>
      </c>
      <c r="N101">
        <f>IF(AND($A101=KeySal!L$2,DataSal!$B101=KeySal!L$3,DataSal!$C101=KeySal!L$4),1,0)</f>
        <v>0</v>
      </c>
      <c r="O101">
        <f>IF(AND($A101=KeySal!M$2,DataSal!$B101=KeySal!M$3,DataSal!$C101=KeySal!M$4),1,0)</f>
        <v>0</v>
      </c>
    </row>
    <row r="102" spans="1:15" x14ac:dyDescent="0.3">
      <c r="A102" t="s">
        <v>4</v>
      </c>
      <c r="B102" t="s">
        <v>5</v>
      </c>
      <c r="C102" t="s">
        <v>6</v>
      </c>
      <c r="D102" s="4">
        <f>IF(AND($A102=KeySal!B$2,DataSal!$B102=KeySal!B$3,DataSal!$C102=KeySal!B$4),1,0)</f>
        <v>0</v>
      </c>
      <c r="E102" s="4">
        <f>IF(AND($A102=KeySal!C$2,DataSal!$B102=KeySal!C$3,DataSal!$C102=KeySal!C$4),1,0)</f>
        <v>0</v>
      </c>
      <c r="F102" s="4">
        <f>IF(AND($A102=KeySal!D$2,DataSal!$B102=KeySal!D$3,DataSal!$C102=KeySal!D$4),1,0)</f>
        <v>0</v>
      </c>
      <c r="G102">
        <f>IF(AND($A102=KeySal!E$2,DataSal!$B102=KeySal!E$3,DataSal!$C102=KeySal!E$4),1,0)</f>
        <v>0</v>
      </c>
      <c r="H102">
        <f>IF(AND($A102=KeySal!F$2,DataSal!$B102=KeySal!F$3,DataSal!$C102=KeySal!F$4),1,0)</f>
        <v>0</v>
      </c>
      <c r="I102">
        <f>IF(AND($A102=KeySal!G$2,DataSal!$B102=KeySal!G$3,DataSal!$C102=KeySal!G$4),1,0)</f>
        <v>1</v>
      </c>
      <c r="J102" s="4">
        <f>IF(AND($A102=KeySal!H$2,DataSal!$B102=KeySal!H$3,DataSal!$C102=KeySal!H$4),1,0)</f>
        <v>0</v>
      </c>
      <c r="K102" s="4">
        <f>IF(AND($A102=KeySal!I$2,DataSal!$B102=KeySal!I$3,DataSal!$C102=KeySal!I$4),1,0)</f>
        <v>0</v>
      </c>
      <c r="L102" s="4">
        <f>IF(AND($A102=KeySal!J$2,DataSal!$B102=KeySal!J$3,DataSal!$C102=KeySal!J$4),1,0)</f>
        <v>0</v>
      </c>
      <c r="M102">
        <f>IF(AND($A102=KeySal!K$2,DataSal!$B102=KeySal!K$3,DataSal!$C102=KeySal!K$4),1,0)</f>
        <v>0</v>
      </c>
      <c r="N102">
        <f>IF(AND($A102=KeySal!L$2,DataSal!$B102=KeySal!L$3,DataSal!$C102=KeySal!L$4),1,0)</f>
        <v>0</v>
      </c>
      <c r="O102">
        <f>IF(AND($A102=KeySal!M$2,DataSal!$B102=KeySal!M$3,DataSal!$C102=KeySal!M$4),1,0)</f>
        <v>0</v>
      </c>
    </row>
    <row r="103" spans="1:15" x14ac:dyDescent="0.3">
      <c r="A103" t="s">
        <v>4</v>
      </c>
      <c r="B103" t="s">
        <v>5</v>
      </c>
      <c r="C103" t="s">
        <v>6</v>
      </c>
      <c r="D103" s="4">
        <f>IF(AND($A103=KeySal!B$2,DataSal!$B103=KeySal!B$3,DataSal!$C103=KeySal!B$4),1,0)</f>
        <v>0</v>
      </c>
      <c r="E103" s="4">
        <f>IF(AND($A103=KeySal!C$2,DataSal!$B103=KeySal!C$3,DataSal!$C103=KeySal!C$4),1,0)</f>
        <v>0</v>
      </c>
      <c r="F103" s="4">
        <f>IF(AND($A103=KeySal!D$2,DataSal!$B103=KeySal!D$3,DataSal!$C103=KeySal!D$4),1,0)</f>
        <v>0</v>
      </c>
      <c r="G103">
        <f>IF(AND($A103=KeySal!E$2,DataSal!$B103=KeySal!E$3,DataSal!$C103=KeySal!E$4),1,0)</f>
        <v>0</v>
      </c>
      <c r="H103">
        <f>IF(AND($A103=KeySal!F$2,DataSal!$B103=KeySal!F$3,DataSal!$C103=KeySal!F$4),1,0)</f>
        <v>0</v>
      </c>
      <c r="I103">
        <f>IF(AND($A103=KeySal!G$2,DataSal!$B103=KeySal!G$3,DataSal!$C103=KeySal!G$4),1,0)</f>
        <v>1</v>
      </c>
      <c r="J103" s="4">
        <f>IF(AND($A103=KeySal!H$2,DataSal!$B103=KeySal!H$3,DataSal!$C103=KeySal!H$4),1,0)</f>
        <v>0</v>
      </c>
      <c r="K103" s="4">
        <f>IF(AND($A103=KeySal!I$2,DataSal!$B103=KeySal!I$3,DataSal!$C103=KeySal!I$4),1,0)</f>
        <v>0</v>
      </c>
      <c r="L103" s="4">
        <f>IF(AND($A103=KeySal!J$2,DataSal!$B103=KeySal!J$3,DataSal!$C103=KeySal!J$4),1,0)</f>
        <v>0</v>
      </c>
      <c r="M103">
        <f>IF(AND($A103=KeySal!K$2,DataSal!$B103=KeySal!K$3,DataSal!$C103=KeySal!K$4),1,0)</f>
        <v>0</v>
      </c>
      <c r="N103">
        <f>IF(AND($A103=KeySal!L$2,DataSal!$B103=KeySal!L$3,DataSal!$C103=KeySal!L$4),1,0)</f>
        <v>0</v>
      </c>
      <c r="O103">
        <f>IF(AND($A103=KeySal!M$2,DataSal!$B103=KeySal!M$3,DataSal!$C103=KeySal!M$4),1,0)</f>
        <v>0</v>
      </c>
    </row>
    <row r="104" spans="1:15" x14ac:dyDescent="0.3">
      <c r="A104" t="s">
        <v>4</v>
      </c>
      <c r="B104" t="s">
        <v>5</v>
      </c>
      <c r="C104" t="s">
        <v>8</v>
      </c>
      <c r="D104" s="4">
        <f>IF(AND($A104=KeySal!B$2,DataSal!$B104=KeySal!B$3,DataSal!$C104=KeySal!B$4),1,0)</f>
        <v>0</v>
      </c>
      <c r="E104" s="4">
        <f>IF(AND($A104=KeySal!C$2,DataSal!$B104=KeySal!C$3,DataSal!$C104=KeySal!C$4),1,0)</f>
        <v>0</v>
      </c>
      <c r="F104" s="4">
        <f>IF(AND($A104=KeySal!D$2,DataSal!$B104=KeySal!D$3,DataSal!$C104=KeySal!D$4),1,0)</f>
        <v>0</v>
      </c>
      <c r="G104">
        <f>IF(AND($A104=KeySal!E$2,DataSal!$B104=KeySal!E$3,DataSal!$C104=KeySal!E$4),1,0)</f>
        <v>0</v>
      </c>
      <c r="H104">
        <f>IF(AND($A104=KeySal!F$2,DataSal!$B104=KeySal!F$3,DataSal!$C104=KeySal!F$4),1,0)</f>
        <v>1</v>
      </c>
      <c r="I104">
        <f>IF(AND($A104=KeySal!G$2,DataSal!$B104=KeySal!G$3,DataSal!$C104=KeySal!G$4),1,0)</f>
        <v>0</v>
      </c>
      <c r="J104" s="4">
        <f>IF(AND($A104=KeySal!H$2,DataSal!$B104=KeySal!H$3,DataSal!$C104=KeySal!H$4),1,0)</f>
        <v>0</v>
      </c>
      <c r="K104" s="4">
        <f>IF(AND($A104=KeySal!I$2,DataSal!$B104=KeySal!I$3,DataSal!$C104=KeySal!I$4),1,0)</f>
        <v>0</v>
      </c>
      <c r="L104" s="4">
        <f>IF(AND($A104=KeySal!J$2,DataSal!$B104=KeySal!J$3,DataSal!$C104=KeySal!J$4),1,0)</f>
        <v>0</v>
      </c>
      <c r="M104">
        <f>IF(AND($A104=KeySal!K$2,DataSal!$B104=KeySal!K$3,DataSal!$C104=KeySal!K$4),1,0)</f>
        <v>0</v>
      </c>
      <c r="N104">
        <f>IF(AND($A104=KeySal!L$2,DataSal!$B104=KeySal!L$3,DataSal!$C104=KeySal!L$4),1,0)</f>
        <v>0</v>
      </c>
      <c r="O104">
        <f>IF(AND($A104=KeySal!M$2,DataSal!$B104=KeySal!M$3,DataSal!$C104=KeySal!M$4),1,0)</f>
        <v>0</v>
      </c>
    </row>
    <row r="105" spans="1:15" x14ac:dyDescent="0.3">
      <c r="A105" t="s">
        <v>4</v>
      </c>
      <c r="B105" t="s">
        <v>5</v>
      </c>
      <c r="C105" t="s">
        <v>8</v>
      </c>
      <c r="D105" s="4">
        <f>IF(AND($A105=KeySal!B$2,DataSal!$B105=KeySal!B$3,DataSal!$C105=KeySal!B$4),1,0)</f>
        <v>0</v>
      </c>
      <c r="E105" s="4">
        <f>IF(AND($A105=KeySal!C$2,DataSal!$B105=KeySal!C$3,DataSal!$C105=KeySal!C$4),1,0)</f>
        <v>0</v>
      </c>
      <c r="F105" s="4">
        <f>IF(AND($A105=KeySal!D$2,DataSal!$B105=KeySal!D$3,DataSal!$C105=KeySal!D$4),1,0)</f>
        <v>0</v>
      </c>
      <c r="G105">
        <f>IF(AND($A105=KeySal!E$2,DataSal!$B105=KeySal!E$3,DataSal!$C105=KeySal!E$4),1,0)</f>
        <v>0</v>
      </c>
      <c r="H105">
        <f>IF(AND($A105=KeySal!F$2,DataSal!$B105=KeySal!F$3,DataSal!$C105=KeySal!F$4),1,0)</f>
        <v>1</v>
      </c>
      <c r="I105">
        <f>IF(AND($A105=KeySal!G$2,DataSal!$B105=KeySal!G$3,DataSal!$C105=KeySal!G$4),1,0)</f>
        <v>0</v>
      </c>
      <c r="J105" s="4">
        <f>IF(AND($A105=KeySal!H$2,DataSal!$B105=KeySal!H$3,DataSal!$C105=KeySal!H$4),1,0)</f>
        <v>0</v>
      </c>
      <c r="K105" s="4">
        <f>IF(AND($A105=KeySal!I$2,DataSal!$B105=KeySal!I$3,DataSal!$C105=KeySal!I$4),1,0)</f>
        <v>0</v>
      </c>
      <c r="L105" s="4">
        <f>IF(AND($A105=KeySal!J$2,DataSal!$B105=KeySal!J$3,DataSal!$C105=KeySal!J$4),1,0)</f>
        <v>0</v>
      </c>
      <c r="M105">
        <f>IF(AND($A105=KeySal!K$2,DataSal!$B105=KeySal!K$3,DataSal!$C105=KeySal!K$4),1,0)</f>
        <v>0</v>
      </c>
      <c r="N105">
        <f>IF(AND($A105=KeySal!L$2,DataSal!$B105=KeySal!L$3,DataSal!$C105=KeySal!L$4),1,0)</f>
        <v>0</v>
      </c>
      <c r="O105">
        <f>IF(AND($A105=KeySal!M$2,DataSal!$B105=KeySal!M$3,DataSal!$C105=KeySal!M$4),1,0)</f>
        <v>0</v>
      </c>
    </row>
    <row r="106" spans="1:15" x14ac:dyDescent="0.3">
      <c r="A106" t="s">
        <v>4</v>
      </c>
      <c r="B106" t="s">
        <v>5</v>
      </c>
      <c r="C106" t="s">
        <v>8</v>
      </c>
      <c r="D106" s="4">
        <f>IF(AND($A106=KeySal!B$2,DataSal!$B106=KeySal!B$3,DataSal!$C106=KeySal!B$4),1,0)</f>
        <v>0</v>
      </c>
      <c r="E106" s="4">
        <f>IF(AND($A106=KeySal!C$2,DataSal!$B106=KeySal!C$3,DataSal!$C106=KeySal!C$4),1,0)</f>
        <v>0</v>
      </c>
      <c r="F106" s="4">
        <f>IF(AND($A106=KeySal!D$2,DataSal!$B106=KeySal!D$3,DataSal!$C106=KeySal!D$4),1,0)</f>
        <v>0</v>
      </c>
      <c r="G106">
        <f>IF(AND($A106=KeySal!E$2,DataSal!$B106=KeySal!E$3,DataSal!$C106=KeySal!E$4),1,0)</f>
        <v>0</v>
      </c>
      <c r="H106">
        <f>IF(AND($A106=KeySal!F$2,DataSal!$B106=KeySal!F$3,DataSal!$C106=KeySal!F$4),1,0)</f>
        <v>1</v>
      </c>
      <c r="I106">
        <f>IF(AND($A106=KeySal!G$2,DataSal!$B106=KeySal!G$3,DataSal!$C106=KeySal!G$4),1,0)</f>
        <v>0</v>
      </c>
      <c r="J106" s="4">
        <f>IF(AND($A106=KeySal!H$2,DataSal!$B106=KeySal!H$3,DataSal!$C106=KeySal!H$4),1,0)</f>
        <v>0</v>
      </c>
      <c r="K106" s="4">
        <f>IF(AND($A106=KeySal!I$2,DataSal!$B106=KeySal!I$3,DataSal!$C106=KeySal!I$4),1,0)</f>
        <v>0</v>
      </c>
      <c r="L106" s="4">
        <f>IF(AND($A106=KeySal!J$2,DataSal!$B106=KeySal!J$3,DataSal!$C106=KeySal!J$4),1,0)</f>
        <v>0</v>
      </c>
      <c r="M106">
        <f>IF(AND($A106=KeySal!K$2,DataSal!$B106=KeySal!K$3,DataSal!$C106=KeySal!K$4),1,0)</f>
        <v>0</v>
      </c>
      <c r="N106">
        <f>IF(AND($A106=KeySal!L$2,DataSal!$B106=KeySal!L$3,DataSal!$C106=KeySal!L$4),1,0)</f>
        <v>0</v>
      </c>
      <c r="O106">
        <f>IF(AND($A106=KeySal!M$2,DataSal!$B106=KeySal!M$3,DataSal!$C106=KeySal!M$4),1,0)</f>
        <v>0</v>
      </c>
    </row>
    <row r="107" spans="1:15" x14ac:dyDescent="0.3">
      <c r="A107" t="s">
        <v>4</v>
      </c>
      <c r="B107" t="s">
        <v>5</v>
      </c>
      <c r="C107" t="s">
        <v>8</v>
      </c>
      <c r="D107" s="4">
        <f>IF(AND($A107=KeySal!B$2,DataSal!$B107=KeySal!B$3,DataSal!$C107=KeySal!B$4),1,0)</f>
        <v>0</v>
      </c>
      <c r="E107" s="4">
        <f>IF(AND($A107=KeySal!C$2,DataSal!$B107=KeySal!C$3,DataSal!$C107=KeySal!C$4),1,0)</f>
        <v>0</v>
      </c>
      <c r="F107" s="4">
        <f>IF(AND($A107=KeySal!D$2,DataSal!$B107=KeySal!D$3,DataSal!$C107=KeySal!D$4),1,0)</f>
        <v>0</v>
      </c>
      <c r="G107">
        <f>IF(AND($A107=KeySal!E$2,DataSal!$B107=KeySal!E$3,DataSal!$C107=KeySal!E$4),1,0)</f>
        <v>0</v>
      </c>
      <c r="H107">
        <f>IF(AND($A107=KeySal!F$2,DataSal!$B107=KeySal!F$3,DataSal!$C107=KeySal!F$4),1,0)</f>
        <v>1</v>
      </c>
      <c r="I107">
        <f>IF(AND($A107=KeySal!G$2,DataSal!$B107=KeySal!G$3,DataSal!$C107=KeySal!G$4),1,0)</f>
        <v>0</v>
      </c>
      <c r="J107" s="4">
        <f>IF(AND($A107=KeySal!H$2,DataSal!$B107=KeySal!H$3,DataSal!$C107=KeySal!H$4),1,0)</f>
        <v>0</v>
      </c>
      <c r="K107" s="4">
        <f>IF(AND($A107=KeySal!I$2,DataSal!$B107=KeySal!I$3,DataSal!$C107=KeySal!I$4),1,0)</f>
        <v>0</v>
      </c>
      <c r="L107" s="4">
        <f>IF(AND($A107=KeySal!J$2,DataSal!$B107=KeySal!J$3,DataSal!$C107=KeySal!J$4),1,0)</f>
        <v>0</v>
      </c>
      <c r="M107">
        <f>IF(AND($A107=KeySal!K$2,DataSal!$B107=KeySal!K$3,DataSal!$C107=KeySal!K$4),1,0)</f>
        <v>0</v>
      </c>
      <c r="N107">
        <f>IF(AND($A107=KeySal!L$2,DataSal!$B107=KeySal!L$3,DataSal!$C107=KeySal!L$4),1,0)</f>
        <v>0</v>
      </c>
      <c r="O107">
        <f>IF(AND($A107=KeySal!M$2,DataSal!$B107=KeySal!M$3,DataSal!$C107=KeySal!M$4),1,0)</f>
        <v>0</v>
      </c>
    </row>
    <row r="108" spans="1:15" x14ac:dyDescent="0.3">
      <c r="A108" t="s">
        <v>4</v>
      </c>
      <c r="B108" t="s">
        <v>5</v>
      </c>
      <c r="C108" t="s">
        <v>7</v>
      </c>
      <c r="D108" s="4">
        <f>IF(AND($A108=KeySal!B$2,DataSal!$B108=KeySal!B$3,DataSal!$C108=KeySal!B$4),1,0)</f>
        <v>0</v>
      </c>
      <c r="E108" s="4">
        <f>IF(AND($A108=KeySal!C$2,DataSal!$B108=KeySal!C$3,DataSal!$C108=KeySal!C$4),1,0)</f>
        <v>0</v>
      </c>
      <c r="F108" s="4">
        <f>IF(AND($A108=KeySal!D$2,DataSal!$B108=KeySal!D$3,DataSal!$C108=KeySal!D$4),1,0)</f>
        <v>0</v>
      </c>
      <c r="G108">
        <f>IF(AND($A108=KeySal!E$2,DataSal!$B108=KeySal!E$3,DataSal!$C108=KeySal!E$4),1,0)</f>
        <v>1</v>
      </c>
      <c r="H108">
        <f>IF(AND($A108=KeySal!F$2,DataSal!$B108=KeySal!F$3,DataSal!$C108=KeySal!F$4),1,0)</f>
        <v>0</v>
      </c>
      <c r="I108">
        <f>IF(AND($A108=KeySal!G$2,DataSal!$B108=KeySal!G$3,DataSal!$C108=KeySal!G$4),1,0)</f>
        <v>0</v>
      </c>
      <c r="J108" s="4">
        <f>IF(AND($A108=KeySal!H$2,DataSal!$B108=KeySal!H$3,DataSal!$C108=KeySal!H$4),1,0)</f>
        <v>0</v>
      </c>
      <c r="K108" s="4">
        <f>IF(AND($A108=KeySal!I$2,DataSal!$B108=KeySal!I$3,DataSal!$C108=KeySal!I$4),1,0)</f>
        <v>0</v>
      </c>
      <c r="L108" s="4">
        <f>IF(AND($A108=KeySal!J$2,DataSal!$B108=KeySal!J$3,DataSal!$C108=KeySal!J$4),1,0)</f>
        <v>0</v>
      </c>
      <c r="M108">
        <f>IF(AND($A108=KeySal!K$2,DataSal!$B108=KeySal!K$3,DataSal!$C108=KeySal!K$4),1,0)</f>
        <v>0</v>
      </c>
      <c r="N108">
        <f>IF(AND($A108=KeySal!L$2,DataSal!$B108=KeySal!L$3,DataSal!$C108=KeySal!L$4),1,0)</f>
        <v>0</v>
      </c>
      <c r="O108">
        <f>IF(AND($A108=KeySal!M$2,DataSal!$B108=KeySal!M$3,DataSal!$C108=KeySal!M$4),1,0)</f>
        <v>0</v>
      </c>
    </row>
    <row r="109" spans="1:15" x14ac:dyDescent="0.3">
      <c r="A109" t="s">
        <v>4</v>
      </c>
      <c r="B109" t="s">
        <v>5</v>
      </c>
      <c r="C109" t="s">
        <v>7</v>
      </c>
      <c r="D109" s="4">
        <f>IF(AND($A109=KeySal!B$2,DataSal!$B109=KeySal!B$3,DataSal!$C109=KeySal!B$4),1,0)</f>
        <v>0</v>
      </c>
      <c r="E109" s="4">
        <f>IF(AND($A109=KeySal!C$2,DataSal!$B109=KeySal!C$3,DataSal!$C109=KeySal!C$4),1,0)</f>
        <v>0</v>
      </c>
      <c r="F109" s="4">
        <f>IF(AND($A109=KeySal!D$2,DataSal!$B109=KeySal!D$3,DataSal!$C109=KeySal!D$4),1,0)</f>
        <v>0</v>
      </c>
      <c r="G109">
        <f>IF(AND($A109=KeySal!E$2,DataSal!$B109=KeySal!E$3,DataSal!$C109=KeySal!E$4),1,0)</f>
        <v>1</v>
      </c>
      <c r="H109">
        <f>IF(AND($A109=KeySal!F$2,DataSal!$B109=KeySal!F$3,DataSal!$C109=KeySal!F$4),1,0)</f>
        <v>0</v>
      </c>
      <c r="I109">
        <f>IF(AND($A109=KeySal!G$2,DataSal!$B109=KeySal!G$3,DataSal!$C109=KeySal!G$4),1,0)</f>
        <v>0</v>
      </c>
      <c r="J109" s="4">
        <f>IF(AND($A109=KeySal!H$2,DataSal!$B109=KeySal!H$3,DataSal!$C109=KeySal!H$4),1,0)</f>
        <v>0</v>
      </c>
      <c r="K109" s="4">
        <f>IF(AND($A109=KeySal!I$2,DataSal!$B109=KeySal!I$3,DataSal!$C109=KeySal!I$4),1,0)</f>
        <v>0</v>
      </c>
      <c r="L109" s="4">
        <f>IF(AND($A109=KeySal!J$2,DataSal!$B109=KeySal!J$3,DataSal!$C109=KeySal!J$4),1,0)</f>
        <v>0</v>
      </c>
      <c r="M109">
        <f>IF(AND($A109=KeySal!K$2,DataSal!$B109=KeySal!K$3,DataSal!$C109=KeySal!K$4),1,0)</f>
        <v>0</v>
      </c>
      <c r="N109">
        <f>IF(AND($A109=KeySal!L$2,DataSal!$B109=KeySal!L$3,DataSal!$C109=KeySal!L$4),1,0)</f>
        <v>0</v>
      </c>
      <c r="O109">
        <f>IF(AND($A109=KeySal!M$2,DataSal!$B109=KeySal!M$3,DataSal!$C109=KeySal!M$4),1,0)</f>
        <v>0</v>
      </c>
    </row>
    <row r="110" spans="1:15" x14ac:dyDescent="0.3">
      <c r="A110" t="s">
        <v>4</v>
      </c>
      <c r="B110" t="s">
        <v>5</v>
      </c>
      <c r="C110" t="s">
        <v>7</v>
      </c>
      <c r="D110" s="4">
        <f>IF(AND($A110=KeySal!B$2,DataSal!$B110=KeySal!B$3,DataSal!$C110=KeySal!B$4),1,0)</f>
        <v>0</v>
      </c>
      <c r="E110" s="4">
        <f>IF(AND($A110=KeySal!C$2,DataSal!$B110=KeySal!C$3,DataSal!$C110=KeySal!C$4),1,0)</f>
        <v>0</v>
      </c>
      <c r="F110" s="4">
        <f>IF(AND($A110=KeySal!D$2,DataSal!$B110=KeySal!D$3,DataSal!$C110=KeySal!D$4),1,0)</f>
        <v>0</v>
      </c>
      <c r="G110">
        <f>IF(AND($A110=KeySal!E$2,DataSal!$B110=KeySal!E$3,DataSal!$C110=KeySal!E$4),1,0)</f>
        <v>1</v>
      </c>
      <c r="H110">
        <f>IF(AND($A110=KeySal!F$2,DataSal!$B110=KeySal!F$3,DataSal!$C110=KeySal!F$4),1,0)</f>
        <v>0</v>
      </c>
      <c r="I110">
        <f>IF(AND($A110=KeySal!G$2,DataSal!$B110=KeySal!G$3,DataSal!$C110=KeySal!G$4),1,0)</f>
        <v>0</v>
      </c>
      <c r="J110" s="4">
        <f>IF(AND($A110=KeySal!H$2,DataSal!$B110=KeySal!H$3,DataSal!$C110=KeySal!H$4),1,0)</f>
        <v>0</v>
      </c>
      <c r="K110" s="4">
        <f>IF(AND($A110=KeySal!I$2,DataSal!$B110=KeySal!I$3,DataSal!$C110=KeySal!I$4),1,0)</f>
        <v>0</v>
      </c>
      <c r="L110" s="4">
        <f>IF(AND($A110=KeySal!J$2,DataSal!$B110=KeySal!J$3,DataSal!$C110=KeySal!J$4),1,0)</f>
        <v>0</v>
      </c>
      <c r="M110">
        <f>IF(AND($A110=KeySal!K$2,DataSal!$B110=KeySal!K$3,DataSal!$C110=KeySal!K$4),1,0)</f>
        <v>0</v>
      </c>
      <c r="N110">
        <f>IF(AND($A110=KeySal!L$2,DataSal!$B110=KeySal!L$3,DataSal!$C110=KeySal!L$4),1,0)</f>
        <v>0</v>
      </c>
      <c r="O110">
        <f>IF(AND($A110=KeySal!M$2,DataSal!$B110=KeySal!M$3,DataSal!$C110=KeySal!M$4),1,0)</f>
        <v>0</v>
      </c>
    </row>
    <row r="111" spans="1:15" x14ac:dyDescent="0.3">
      <c r="A111" t="s">
        <v>4</v>
      </c>
      <c r="B111" t="s">
        <v>5</v>
      </c>
      <c r="C111" t="s">
        <v>7</v>
      </c>
      <c r="D111" s="4">
        <f>IF(AND($A111=KeySal!B$2,DataSal!$B111=KeySal!B$3,DataSal!$C111=KeySal!B$4),1,0)</f>
        <v>0</v>
      </c>
      <c r="E111" s="4">
        <f>IF(AND($A111=KeySal!C$2,DataSal!$B111=KeySal!C$3,DataSal!$C111=KeySal!C$4),1,0)</f>
        <v>0</v>
      </c>
      <c r="F111" s="4">
        <f>IF(AND($A111=KeySal!D$2,DataSal!$B111=KeySal!D$3,DataSal!$C111=KeySal!D$4),1,0)</f>
        <v>0</v>
      </c>
      <c r="G111">
        <f>IF(AND($A111=KeySal!E$2,DataSal!$B111=KeySal!E$3,DataSal!$C111=KeySal!E$4),1,0)</f>
        <v>1</v>
      </c>
      <c r="H111">
        <f>IF(AND($A111=KeySal!F$2,DataSal!$B111=KeySal!F$3,DataSal!$C111=KeySal!F$4),1,0)</f>
        <v>0</v>
      </c>
      <c r="I111">
        <f>IF(AND($A111=KeySal!G$2,DataSal!$B111=KeySal!G$3,DataSal!$C111=KeySal!G$4),1,0)</f>
        <v>0</v>
      </c>
      <c r="J111" s="4">
        <f>IF(AND($A111=KeySal!H$2,DataSal!$B111=KeySal!H$3,DataSal!$C111=KeySal!H$4),1,0)</f>
        <v>0</v>
      </c>
      <c r="K111" s="4">
        <f>IF(AND($A111=KeySal!I$2,DataSal!$B111=KeySal!I$3,DataSal!$C111=KeySal!I$4),1,0)</f>
        <v>0</v>
      </c>
      <c r="L111" s="4">
        <f>IF(AND($A111=KeySal!J$2,DataSal!$B111=KeySal!J$3,DataSal!$C111=KeySal!J$4),1,0)</f>
        <v>0</v>
      </c>
      <c r="M111">
        <f>IF(AND($A111=KeySal!K$2,DataSal!$B111=KeySal!K$3,DataSal!$C111=KeySal!K$4),1,0)</f>
        <v>0</v>
      </c>
      <c r="N111">
        <f>IF(AND($A111=KeySal!L$2,DataSal!$B111=KeySal!L$3,DataSal!$C111=KeySal!L$4),1,0)</f>
        <v>0</v>
      </c>
      <c r="O111">
        <f>IF(AND($A111=KeySal!M$2,DataSal!$B111=KeySal!M$3,DataSal!$C111=KeySal!M$4),1,0)</f>
        <v>0</v>
      </c>
    </row>
    <row r="112" spans="1:15" x14ac:dyDescent="0.3">
      <c r="A112" t="s">
        <v>4</v>
      </c>
      <c r="B112" t="s">
        <v>5</v>
      </c>
      <c r="C112" t="s">
        <v>7</v>
      </c>
      <c r="D112" s="4">
        <f>IF(AND($A112=KeySal!B$2,DataSal!$B112=KeySal!B$3,DataSal!$C112=KeySal!B$4),1,0)</f>
        <v>0</v>
      </c>
      <c r="E112" s="4">
        <f>IF(AND($A112=KeySal!C$2,DataSal!$B112=KeySal!C$3,DataSal!$C112=KeySal!C$4),1,0)</f>
        <v>0</v>
      </c>
      <c r="F112" s="4">
        <f>IF(AND($A112=KeySal!D$2,DataSal!$B112=KeySal!D$3,DataSal!$C112=KeySal!D$4),1,0)</f>
        <v>0</v>
      </c>
      <c r="G112">
        <f>IF(AND($A112=KeySal!E$2,DataSal!$B112=KeySal!E$3,DataSal!$C112=KeySal!E$4),1,0)</f>
        <v>1</v>
      </c>
      <c r="H112">
        <f>IF(AND($A112=KeySal!F$2,DataSal!$B112=KeySal!F$3,DataSal!$C112=KeySal!F$4),1,0)</f>
        <v>0</v>
      </c>
      <c r="I112">
        <f>IF(AND($A112=KeySal!G$2,DataSal!$B112=KeySal!G$3,DataSal!$C112=KeySal!G$4),1,0)</f>
        <v>0</v>
      </c>
      <c r="J112" s="4">
        <f>IF(AND($A112=KeySal!H$2,DataSal!$B112=KeySal!H$3,DataSal!$C112=KeySal!H$4),1,0)</f>
        <v>0</v>
      </c>
      <c r="K112" s="4">
        <f>IF(AND($A112=KeySal!I$2,DataSal!$B112=KeySal!I$3,DataSal!$C112=KeySal!I$4),1,0)</f>
        <v>0</v>
      </c>
      <c r="L112" s="4">
        <f>IF(AND($A112=KeySal!J$2,DataSal!$B112=KeySal!J$3,DataSal!$C112=KeySal!J$4),1,0)</f>
        <v>0</v>
      </c>
      <c r="M112">
        <f>IF(AND($A112=KeySal!K$2,DataSal!$B112=KeySal!K$3,DataSal!$C112=KeySal!K$4),1,0)</f>
        <v>0</v>
      </c>
      <c r="N112">
        <f>IF(AND($A112=KeySal!L$2,DataSal!$B112=KeySal!L$3,DataSal!$C112=KeySal!L$4),1,0)</f>
        <v>0</v>
      </c>
      <c r="O112">
        <f>IF(AND($A112=KeySal!M$2,DataSal!$B112=KeySal!M$3,DataSal!$C112=KeySal!M$4),1,0)</f>
        <v>0</v>
      </c>
    </row>
    <row r="113" spans="1:15" x14ac:dyDescent="0.3">
      <c r="A113" t="s">
        <v>4</v>
      </c>
      <c r="B113" t="s">
        <v>5</v>
      </c>
      <c r="C113" t="s">
        <v>7</v>
      </c>
      <c r="D113" s="4">
        <f>IF(AND($A113=KeySal!B$2,DataSal!$B113=KeySal!B$3,DataSal!$C113=KeySal!B$4),1,0)</f>
        <v>0</v>
      </c>
      <c r="E113" s="4">
        <f>IF(AND($A113=KeySal!C$2,DataSal!$B113=KeySal!C$3,DataSal!$C113=KeySal!C$4),1,0)</f>
        <v>0</v>
      </c>
      <c r="F113" s="4">
        <f>IF(AND($A113=KeySal!D$2,DataSal!$B113=KeySal!D$3,DataSal!$C113=KeySal!D$4),1,0)</f>
        <v>0</v>
      </c>
      <c r="G113">
        <f>IF(AND($A113=KeySal!E$2,DataSal!$B113=KeySal!E$3,DataSal!$C113=KeySal!E$4),1,0)</f>
        <v>1</v>
      </c>
      <c r="H113">
        <f>IF(AND($A113=KeySal!F$2,DataSal!$B113=KeySal!F$3,DataSal!$C113=KeySal!F$4),1,0)</f>
        <v>0</v>
      </c>
      <c r="I113">
        <f>IF(AND($A113=KeySal!G$2,DataSal!$B113=KeySal!G$3,DataSal!$C113=KeySal!G$4),1,0)</f>
        <v>0</v>
      </c>
      <c r="J113" s="4">
        <f>IF(AND($A113=KeySal!H$2,DataSal!$B113=KeySal!H$3,DataSal!$C113=KeySal!H$4),1,0)</f>
        <v>0</v>
      </c>
      <c r="K113" s="4">
        <f>IF(AND($A113=KeySal!I$2,DataSal!$B113=KeySal!I$3,DataSal!$C113=KeySal!I$4),1,0)</f>
        <v>0</v>
      </c>
      <c r="L113" s="4">
        <f>IF(AND($A113=KeySal!J$2,DataSal!$B113=KeySal!J$3,DataSal!$C113=KeySal!J$4),1,0)</f>
        <v>0</v>
      </c>
      <c r="M113">
        <f>IF(AND($A113=KeySal!K$2,DataSal!$B113=KeySal!K$3,DataSal!$C113=KeySal!K$4),1,0)</f>
        <v>0</v>
      </c>
      <c r="N113">
        <f>IF(AND($A113=KeySal!L$2,DataSal!$B113=KeySal!L$3,DataSal!$C113=KeySal!L$4),1,0)</f>
        <v>0</v>
      </c>
      <c r="O113">
        <f>IF(AND($A113=KeySal!M$2,DataSal!$B113=KeySal!M$3,DataSal!$C113=KeySal!M$4),1,0)</f>
        <v>0</v>
      </c>
    </row>
    <row r="114" spans="1:15" x14ac:dyDescent="0.3">
      <c r="A114" t="s">
        <v>4</v>
      </c>
      <c r="B114" t="s">
        <v>5</v>
      </c>
      <c r="C114" t="s">
        <v>8</v>
      </c>
      <c r="D114" s="4">
        <f>IF(AND($A114=KeySal!B$2,DataSal!$B114=KeySal!B$3,DataSal!$C114=KeySal!B$4),1,0)</f>
        <v>0</v>
      </c>
      <c r="E114" s="4">
        <f>IF(AND($A114=KeySal!C$2,DataSal!$B114=KeySal!C$3,DataSal!$C114=KeySal!C$4),1,0)</f>
        <v>0</v>
      </c>
      <c r="F114" s="4">
        <f>IF(AND($A114=KeySal!D$2,DataSal!$B114=KeySal!D$3,DataSal!$C114=KeySal!D$4),1,0)</f>
        <v>0</v>
      </c>
      <c r="G114">
        <f>IF(AND($A114=KeySal!E$2,DataSal!$B114=KeySal!E$3,DataSal!$C114=KeySal!E$4),1,0)</f>
        <v>0</v>
      </c>
      <c r="H114">
        <f>IF(AND($A114=KeySal!F$2,DataSal!$B114=KeySal!F$3,DataSal!$C114=KeySal!F$4),1,0)</f>
        <v>1</v>
      </c>
      <c r="I114">
        <f>IF(AND($A114=KeySal!G$2,DataSal!$B114=KeySal!G$3,DataSal!$C114=KeySal!G$4),1,0)</f>
        <v>0</v>
      </c>
      <c r="J114" s="4">
        <f>IF(AND($A114=KeySal!H$2,DataSal!$B114=KeySal!H$3,DataSal!$C114=KeySal!H$4),1,0)</f>
        <v>0</v>
      </c>
      <c r="K114" s="4">
        <f>IF(AND($A114=KeySal!I$2,DataSal!$B114=KeySal!I$3,DataSal!$C114=KeySal!I$4),1,0)</f>
        <v>0</v>
      </c>
      <c r="L114" s="4">
        <f>IF(AND($A114=KeySal!J$2,DataSal!$B114=KeySal!J$3,DataSal!$C114=KeySal!J$4),1,0)</f>
        <v>0</v>
      </c>
      <c r="M114">
        <f>IF(AND($A114=KeySal!K$2,DataSal!$B114=KeySal!K$3,DataSal!$C114=KeySal!K$4),1,0)</f>
        <v>0</v>
      </c>
      <c r="N114">
        <f>IF(AND($A114=KeySal!L$2,DataSal!$B114=KeySal!L$3,DataSal!$C114=KeySal!L$4),1,0)</f>
        <v>0</v>
      </c>
      <c r="O114">
        <f>IF(AND($A114=KeySal!M$2,DataSal!$B114=KeySal!M$3,DataSal!$C114=KeySal!M$4),1,0)</f>
        <v>0</v>
      </c>
    </row>
    <row r="115" spans="1:15" x14ac:dyDescent="0.3">
      <c r="A115" t="s">
        <v>4</v>
      </c>
      <c r="B115" t="s">
        <v>5</v>
      </c>
      <c r="C115" t="s">
        <v>8</v>
      </c>
      <c r="D115" s="4">
        <f>IF(AND($A115=KeySal!B$2,DataSal!$B115=KeySal!B$3,DataSal!$C115=KeySal!B$4),1,0)</f>
        <v>0</v>
      </c>
      <c r="E115" s="4">
        <f>IF(AND($A115=KeySal!C$2,DataSal!$B115=KeySal!C$3,DataSal!$C115=KeySal!C$4),1,0)</f>
        <v>0</v>
      </c>
      <c r="F115" s="4">
        <f>IF(AND($A115=KeySal!D$2,DataSal!$B115=KeySal!D$3,DataSal!$C115=KeySal!D$4),1,0)</f>
        <v>0</v>
      </c>
      <c r="G115">
        <f>IF(AND($A115=KeySal!E$2,DataSal!$B115=KeySal!E$3,DataSal!$C115=KeySal!E$4),1,0)</f>
        <v>0</v>
      </c>
      <c r="H115">
        <f>IF(AND($A115=KeySal!F$2,DataSal!$B115=KeySal!F$3,DataSal!$C115=KeySal!F$4),1,0)</f>
        <v>1</v>
      </c>
      <c r="I115">
        <f>IF(AND($A115=KeySal!G$2,DataSal!$B115=KeySal!G$3,DataSal!$C115=KeySal!G$4),1,0)</f>
        <v>0</v>
      </c>
      <c r="J115" s="4">
        <f>IF(AND($A115=KeySal!H$2,DataSal!$B115=KeySal!H$3,DataSal!$C115=KeySal!H$4),1,0)</f>
        <v>0</v>
      </c>
      <c r="K115" s="4">
        <f>IF(AND($A115=KeySal!I$2,DataSal!$B115=KeySal!I$3,DataSal!$C115=KeySal!I$4),1,0)</f>
        <v>0</v>
      </c>
      <c r="L115" s="4">
        <f>IF(AND($A115=KeySal!J$2,DataSal!$B115=KeySal!J$3,DataSal!$C115=KeySal!J$4),1,0)</f>
        <v>0</v>
      </c>
      <c r="M115">
        <f>IF(AND($A115=KeySal!K$2,DataSal!$B115=KeySal!K$3,DataSal!$C115=KeySal!K$4),1,0)</f>
        <v>0</v>
      </c>
      <c r="N115">
        <f>IF(AND($A115=KeySal!L$2,DataSal!$B115=KeySal!L$3,DataSal!$C115=KeySal!L$4),1,0)</f>
        <v>0</v>
      </c>
      <c r="O115">
        <f>IF(AND($A115=KeySal!M$2,DataSal!$B115=KeySal!M$3,DataSal!$C115=KeySal!M$4),1,0)</f>
        <v>0</v>
      </c>
    </row>
    <row r="116" spans="1:15" x14ac:dyDescent="0.3">
      <c r="A116" t="s">
        <v>4</v>
      </c>
      <c r="B116" t="s">
        <v>5</v>
      </c>
      <c r="C116" t="s">
        <v>8</v>
      </c>
      <c r="D116" s="4">
        <f>IF(AND($A116=KeySal!B$2,DataSal!$B116=KeySal!B$3,DataSal!$C116=KeySal!B$4),1,0)</f>
        <v>0</v>
      </c>
      <c r="E116" s="4">
        <f>IF(AND($A116=KeySal!C$2,DataSal!$B116=KeySal!C$3,DataSal!$C116=KeySal!C$4),1,0)</f>
        <v>0</v>
      </c>
      <c r="F116" s="4">
        <f>IF(AND($A116=KeySal!D$2,DataSal!$B116=KeySal!D$3,DataSal!$C116=KeySal!D$4),1,0)</f>
        <v>0</v>
      </c>
      <c r="G116">
        <f>IF(AND($A116=KeySal!E$2,DataSal!$B116=KeySal!E$3,DataSal!$C116=KeySal!E$4),1,0)</f>
        <v>0</v>
      </c>
      <c r="H116">
        <f>IF(AND($A116=KeySal!F$2,DataSal!$B116=KeySal!F$3,DataSal!$C116=KeySal!F$4),1,0)</f>
        <v>1</v>
      </c>
      <c r="I116">
        <f>IF(AND($A116=KeySal!G$2,DataSal!$B116=KeySal!G$3,DataSal!$C116=KeySal!G$4),1,0)</f>
        <v>0</v>
      </c>
      <c r="J116" s="4">
        <f>IF(AND($A116=KeySal!H$2,DataSal!$B116=KeySal!H$3,DataSal!$C116=KeySal!H$4),1,0)</f>
        <v>0</v>
      </c>
      <c r="K116" s="4">
        <f>IF(AND($A116=KeySal!I$2,DataSal!$B116=KeySal!I$3,DataSal!$C116=KeySal!I$4),1,0)</f>
        <v>0</v>
      </c>
      <c r="L116" s="4">
        <f>IF(AND($A116=KeySal!J$2,DataSal!$B116=KeySal!J$3,DataSal!$C116=KeySal!J$4),1,0)</f>
        <v>0</v>
      </c>
      <c r="M116">
        <f>IF(AND($A116=KeySal!K$2,DataSal!$B116=KeySal!K$3,DataSal!$C116=KeySal!K$4),1,0)</f>
        <v>0</v>
      </c>
      <c r="N116">
        <f>IF(AND($A116=KeySal!L$2,DataSal!$B116=KeySal!L$3,DataSal!$C116=KeySal!L$4),1,0)</f>
        <v>0</v>
      </c>
      <c r="O116">
        <f>IF(AND($A116=KeySal!M$2,DataSal!$B116=KeySal!M$3,DataSal!$C116=KeySal!M$4),1,0)</f>
        <v>0</v>
      </c>
    </row>
    <row r="117" spans="1:15" x14ac:dyDescent="0.3">
      <c r="A117" t="s">
        <v>4</v>
      </c>
      <c r="B117" t="s">
        <v>5</v>
      </c>
      <c r="C117" t="s">
        <v>7</v>
      </c>
      <c r="D117" s="4">
        <f>IF(AND($A117=KeySal!B$2,DataSal!$B117=KeySal!B$3,DataSal!$C117=KeySal!B$4),1,0)</f>
        <v>0</v>
      </c>
      <c r="E117" s="4">
        <f>IF(AND($A117=KeySal!C$2,DataSal!$B117=KeySal!C$3,DataSal!$C117=KeySal!C$4),1,0)</f>
        <v>0</v>
      </c>
      <c r="F117" s="4">
        <f>IF(AND($A117=KeySal!D$2,DataSal!$B117=KeySal!D$3,DataSal!$C117=KeySal!D$4),1,0)</f>
        <v>0</v>
      </c>
      <c r="G117">
        <f>IF(AND($A117=KeySal!E$2,DataSal!$B117=KeySal!E$3,DataSal!$C117=KeySal!E$4),1,0)</f>
        <v>1</v>
      </c>
      <c r="H117">
        <f>IF(AND($A117=KeySal!F$2,DataSal!$B117=KeySal!F$3,DataSal!$C117=KeySal!F$4),1,0)</f>
        <v>0</v>
      </c>
      <c r="I117">
        <f>IF(AND($A117=KeySal!G$2,DataSal!$B117=KeySal!G$3,DataSal!$C117=KeySal!G$4),1,0)</f>
        <v>0</v>
      </c>
      <c r="J117" s="4">
        <f>IF(AND($A117=KeySal!H$2,DataSal!$B117=KeySal!H$3,DataSal!$C117=KeySal!H$4),1,0)</f>
        <v>0</v>
      </c>
      <c r="K117" s="4">
        <f>IF(AND($A117=KeySal!I$2,DataSal!$B117=KeySal!I$3,DataSal!$C117=KeySal!I$4),1,0)</f>
        <v>0</v>
      </c>
      <c r="L117" s="4">
        <f>IF(AND($A117=KeySal!J$2,DataSal!$B117=KeySal!J$3,DataSal!$C117=KeySal!J$4),1,0)</f>
        <v>0</v>
      </c>
      <c r="M117">
        <f>IF(AND($A117=KeySal!K$2,DataSal!$B117=KeySal!K$3,DataSal!$C117=KeySal!K$4),1,0)</f>
        <v>0</v>
      </c>
      <c r="N117">
        <f>IF(AND($A117=KeySal!L$2,DataSal!$B117=KeySal!L$3,DataSal!$C117=KeySal!L$4),1,0)</f>
        <v>0</v>
      </c>
      <c r="O117">
        <f>IF(AND($A117=KeySal!M$2,DataSal!$B117=KeySal!M$3,DataSal!$C117=KeySal!M$4),1,0)</f>
        <v>0</v>
      </c>
    </row>
    <row r="118" spans="1:15" x14ac:dyDescent="0.3">
      <c r="A118" t="s">
        <v>4</v>
      </c>
      <c r="B118" t="s">
        <v>5</v>
      </c>
      <c r="C118" t="s">
        <v>7</v>
      </c>
      <c r="D118" s="4">
        <f>IF(AND($A118=KeySal!B$2,DataSal!$B118=KeySal!B$3,DataSal!$C118=KeySal!B$4),1,0)</f>
        <v>0</v>
      </c>
      <c r="E118" s="4">
        <f>IF(AND($A118=KeySal!C$2,DataSal!$B118=KeySal!C$3,DataSal!$C118=KeySal!C$4),1,0)</f>
        <v>0</v>
      </c>
      <c r="F118" s="4">
        <f>IF(AND($A118=KeySal!D$2,DataSal!$B118=KeySal!D$3,DataSal!$C118=KeySal!D$4),1,0)</f>
        <v>0</v>
      </c>
      <c r="G118">
        <f>IF(AND($A118=KeySal!E$2,DataSal!$B118=KeySal!E$3,DataSal!$C118=KeySal!E$4),1,0)</f>
        <v>1</v>
      </c>
      <c r="H118">
        <f>IF(AND($A118=KeySal!F$2,DataSal!$B118=KeySal!F$3,DataSal!$C118=KeySal!F$4),1,0)</f>
        <v>0</v>
      </c>
      <c r="I118">
        <f>IF(AND($A118=KeySal!G$2,DataSal!$B118=KeySal!G$3,DataSal!$C118=KeySal!G$4),1,0)</f>
        <v>0</v>
      </c>
      <c r="J118" s="4">
        <f>IF(AND($A118=KeySal!H$2,DataSal!$B118=KeySal!H$3,DataSal!$C118=KeySal!H$4),1,0)</f>
        <v>0</v>
      </c>
      <c r="K118" s="4">
        <f>IF(AND($A118=KeySal!I$2,DataSal!$B118=KeySal!I$3,DataSal!$C118=KeySal!I$4),1,0)</f>
        <v>0</v>
      </c>
      <c r="L118" s="4">
        <f>IF(AND($A118=KeySal!J$2,DataSal!$B118=KeySal!J$3,DataSal!$C118=KeySal!J$4),1,0)</f>
        <v>0</v>
      </c>
      <c r="M118">
        <f>IF(AND($A118=KeySal!K$2,DataSal!$B118=KeySal!K$3,DataSal!$C118=KeySal!K$4),1,0)</f>
        <v>0</v>
      </c>
      <c r="N118">
        <f>IF(AND($A118=KeySal!L$2,DataSal!$B118=KeySal!L$3,DataSal!$C118=KeySal!L$4),1,0)</f>
        <v>0</v>
      </c>
      <c r="O118">
        <f>IF(AND($A118=KeySal!M$2,DataSal!$B118=KeySal!M$3,DataSal!$C118=KeySal!M$4),1,0)</f>
        <v>0</v>
      </c>
    </row>
    <row r="119" spans="1:15" x14ac:dyDescent="0.3">
      <c r="A119" t="s">
        <v>4</v>
      </c>
      <c r="B119" t="s">
        <v>5</v>
      </c>
      <c r="C119" t="s">
        <v>7</v>
      </c>
      <c r="D119" s="4">
        <f>IF(AND($A119=KeySal!B$2,DataSal!$B119=KeySal!B$3,DataSal!$C119=KeySal!B$4),1,0)</f>
        <v>0</v>
      </c>
      <c r="E119" s="4">
        <f>IF(AND($A119=KeySal!C$2,DataSal!$B119=KeySal!C$3,DataSal!$C119=KeySal!C$4),1,0)</f>
        <v>0</v>
      </c>
      <c r="F119" s="4">
        <f>IF(AND($A119=KeySal!D$2,DataSal!$B119=KeySal!D$3,DataSal!$C119=KeySal!D$4),1,0)</f>
        <v>0</v>
      </c>
      <c r="G119">
        <f>IF(AND($A119=KeySal!E$2,DataSal!$B119=KeySal!E$3,DataSal!$C119=KeySal!E$4),1,0)</f>
        <v>1</v>
      </c>
      <c r="H119">
        <f>IF(AND($A119=KeySal!F$2,DataSal!$B119=KeySal!F$3,DataSal!$C119=KeySal!F$4),1,0)</f>
        <v>0</v>
      </c>
      <c r="I119">
        <f>IF(AND($A119=KeySal!G$2,DataSal!$B119=KeySal!G$3,DataSal!$C119=KeySal!G$4),1,0)</f>
        <v>0</v>
      </c>
      <c r="J119" s="4">
        <f>IF(AND($A119=KeySal!H$2,DataSal!$B119=KeySal!H$3,DataSal!$C119=KeySal!H$4),1,0)</f>
        <v>0</v>
      </c>
      <c r="K119" s="4">
        <f>IF(AND($A119=KeySal!I$2,DataSal!$B119=KeySal!I$3,DataSal!$C119=KeySal!I$4),1,0)</f>
        <v>0</v>
      </c>
      <c r="L119" s="4">
        <f>IF(AND($A119=KeySal!J$2,DataSal!$B119=KeySal!J$3,DataSal!$C119=KeySal!J$4),1,0)</f>
        <v>0</v>
      </c>
      <c r="M119">
        <f>IF(AND($A119=KeySal!K$2,DataSal!$B119=KeySal!K$3,DataSal!$C119=KeySal!K$4),1,0)</f>
        <v>0</v>
      </c>
      <c r="N119">
        <f>IF(AND($A119=KeySal!L$2,DataSal!$B119=KeySal!L$3,DataSal!$C119=KeySal!L$4),1,0)</f>
        <v>0</v>
      </c>
      <c r="O119">
        <f>IF(AND($A119=KeySal!M$2,DataSal!$B119=KeySal!M$3,DataSal!$C119=KeySal!M$4),1,0)</f>
        <v>0</v>
      </c>
    </row>
    <row r="120" spans="1:15" x14ac:dyDescent="0.3">
      <c r="A120" t="s">
        <v>4</v>
      </c>
      <c r="B120" t="s">
        <v>5</v>
      </c>
      <c r="C120" t="s">
        <v>7</v>
      </c>
      <c r="D120" s="4">
        <f>IF(AND($A120=KeySal!B$2,DataSal!$B120=KeySal!B$3,DataSal!$C120=KeySal!B$4),1,0)</f>
        <v>0</v>
      </c>
      <c r="E120" s="4">
        <f>IF(AND($A120=KeySal!C$2,DataSal!$B120=KeySal!C$3,DataSal!$C120=KeySal!C$4),1,0)</f>
        <v>0</v>
      </c>
      <c r="F120" s="4">
        <f>IF(AND($A120=KeySal!D$2,DataSal!$B120=KeySal!D$3,DataSal!$C120=KeySal!D$4),1,0)</f>
        <v>0</v>
      </c>
      <c r="G120">
        <f>IF(AND($A120=KeySal!E$2,DataSal!$B120=KeySal!E$3,DataSal!$C120=KeySal!E$4),1,0)</f>
        <v>1</v>
      </c>
      <c r="H120">
        <f>IF(AND($A120=KeySal!F$2,DataSal!$B120=KeySal!F$3,DataSal!$C120=KeySal!F$4),1,0)</f>
        <v>0</v>
      </c>
      <c r="I120">
        <f>IF(AND($A120=KeySal!G$2,DataSal!$B120=KeySal!G$3,DataSal!$C120=KeySal!G$4),1,0)</f>
        <v>0</v>
      </c>
      <c r="J120" s="4">
        <f>IF(AND($A120=KeySal!H$2,DataSal!$B120=KeySal!H$3,DataSal!$C120=KeySal!H$4),1,0)</f>
        <v>0</v>
      </c>
      <c r="K120" s="4">
        <f>IF(AND($A120=KeySal!I$2,DataSal!$B120=KeySal!I$3,DataSal!$C120=KeySal!I$4),1,0)</f>
        <v>0</v>
      </c>
      <c r="L120" s="4">
        <f>IF(AND($A120=KeySal!J$2,DataSal!$B120=KeySal!J$3,DataSal!$C120=KeySal!J$4),1,0)</f>
        <v>0</v>
      </c>
      <c r="M120">
        <f>IF(AND($A120=KeySal!K$2,DataSal!$B120=KeySal!K$3,DataSal!$C120=KeySal!K$4),1,0)</f>
        <v>0</v>
      </c>
      <c r="N120">
        <f>IF(AND($A120=KeySal!L$2,DataSal!$B120=KeySal!L$3,DataSal!$C120=KeySal!L$4),1,0)</f>
        <v>0</v>
      </c>
      <c r="O120">
        <f>IF(AND($A120=KeySal!M$2,DataSal!$B120=KeySal!M$3,DataSal!$C120=KeySal!M$4),1,0)</f>
        <v>0</v>
      </c>
    </row>
    <row r="121" spans="1:15" x14ac:dyDescent="0.3">
      <c r="A121" t="s">
        <v>4</v>
      </c>
      <c r="B121" t="s">
        <v>5</v>
      </c>
      <c r="C121" t="s">
        <v>7</v>
      </c>
      <c r="D121" s="4">
        <f>IF(AND($A121=KeySal!B$2,DataSal!$B121=KeySal!B$3,DataSal!$C121=KeySal!B$4),1,0)</f>
        <v>0</v>
      </c>
      <c r="E121" s="4">
        <f>IF(AND($A121=KeySal!C$2,DataSal!$B121=KeySal!C$3,DataSal!$C121=KeySal!C$4),1,0)</f>
        <v>0</v>
      </c>
      <c r="F121" s="4">
        <f>IF(AND($A121=KeySal!D$2,DataSal!$B121=KeySal!D$3,DataSal!$C121=KeySal!D$4),1,0)</f>
        <v>0</v>
      </c>
      <c r="G121">
        <f>IF(AND($A121=KeySal!E$2,DataSal!$B121=KeySal!E$3,DataSal!$C121=KeySal!E$4),1,0)</f>
        <v>1</v>
      </c>
      <c r="H121">
        <f>IF(AND($A121=KeySal!F$2,DataSal!$B121=KeySal!F$3,DataSal!$C121=KeySal!F$4),1,0)</f>
        <v>0</v>
      </c>
      <c r="I121">
        <f>IF(AND($A121=KeySal!G$2,DataSal!$B121=KeySal!G$3,DataSal!$C121=KeySal!G$4),1,0)</f>
        <v>0</v>
      </c>
      <c r="J121" s="4">
        <f>IF(AND($A121=KeySal!H$2,DataSal!$B121=KeySal!H$3,DataSal!$C121=KeySal!H$4),1,0)</f>
        <v>0</v>
      </c>
      <c r="K121" s="4">
        <f>IF(AND($A121=KeySal!I$2,DataSal!$B121=KeySal!I$3,DataSal!$C121=KeySal!I$4),1,0)</f>
        <v>0</v>
      </c>
      <c r="L121" s="4">
        <f>IF(AND($A121=KeySal!J$2,DataSal!$B121=KeySal!J$3,DataSal!$C121=KeySal!J$4),1,0)</f>
        <v>0</v>
      </c>
      <c r="M121">
        <f>IF(AND($A121=KeySal!K$2,DataSal!$B121=KeySal!K$3,DataSal!$C121=KeySal!K$4),1,0)</f>
        <v>0</v>
      </c>
      <c r="N121">
        <f>IF(AND($A121=KeySal!L$2,DataSal!$B121=KeySal!L$3,DataSal!$C121=KeySal!L$4),1,0)</f>
        <v>0</v>
      </c>
      <c r="O121">
        <f>IF(AND($A121=KeySal!M$2,DataSal!$B121=KeySal!M$3,DataSal!$C121=KeySal!M$4),1,0)</f>
        <v>0</v>
      </c>
    </row>
    <row r="122" spans="1:15" x14ac:dyDescent="0.3">
      <c r="A122" t="s">
        <v>4</v>
      </c>
      <c r="B122" t="s">
        <v>5</v>
      </c>
      <c r="C122" t="s">
        <v>7</v>
      </c>
      <c r="D122" s="4">
        <f>IF(AND($A122=KeySal!B$2,DataSal!$B122=KeySal!B$3,DataSal!$C122=KeySal!B$4),1,0)</f>
        <v>0</v>
      </c>
      <c r="E122" s="4">
        <f>IF(AND($A122=KeySal!C$2,DataSal!$B122=KeySal!C$3,DataSal!$C122=KeySal!C$4),1,0)</f>
        <v>0</v>
      </c>
      <c r="F122" s="4">
        <f>IF(AND($A122=KeySal!D$2,DataSal!$B122=KeySal!D$3,DataSal!$C122=KeySal!D$4),1,0)</f>
        <v>0</v>
      </c>
      <c r="G122">
        <f>IF(AND($A122=KeySal!E$2,DataSal!$B122=KeySal!E$3,DataSal!$C122=KeySal!E$4),1,0)</f>
        <v>1</v>
      </c>
      <c r="H122">
        <f>IF(AND($A122=KeySal!F$2,DataSal!$B122=KeySal!F$3,DataSal!$C122=KeySal!F$4),1,0)</f>
        <v>0</v>
      </c>
      <c r="I122">
        <f>IF(AND($A122=KeySal!G$2,DataSal!$B122=KeySal!G$3,DataSal!$C122=KeySal!G$4),1,0)</f>
        <v>0</v>
      </c>
      <c r="J122" s="4">
        <f>IF(AND($A122=KeySal!H$2,DataSal!$B122=KeySal!H$3,DataSal!$C122=KeySal!H$4),1,0)</f>
        <v>0</v>
      </c>
      <c r="K122" s="4">
        <f>IF(AND($A122=KeySal!I$2,DataSal!$B122=KeySal!I$3,DataSal!$C122=KeySal!I$4),1,0)</f>
        <v>0</v>
      </c>
      <c r="L122" s="4">
        <f>IF(AND($A122=KeySal!J$2,DataSal!$B122=KeySal!J$3,DataSal!$C122=KeySal!J$4),1,0)</f>
        <v>0</v>
      </c>
      <c r="M122">
        <f>IF(AND($A122=KeySal!K$2,DataSal!$B122=KeySal!K$3,DataSal!$C122=KeySal!K$4),1,0)</f>
        <v>0</v>
      </c>
      <c r="N122">
        <f>IF(AND($A122=KeySal!L$2,DataSal!$B122=KeySal!L$3,DataSal!$C122=KeySal!L$4),1,0)</f>
        <v>0</v>
      </c>
      <c r="O122">
        <f>IF(AND($A122=KeySal!M$2,DataSal!$B122=KeySal!M$3,DataSal!$C122=KeySal!M$4),1,0)</f>
        <v>0</v>
      </c>
    </row>
    <row r="123" spans="1:15" x14ac:dyDescent="0.3">
      <c r="A123" t="s">
        <v>4</v>
      </c>
      <c r="B123" t="s">
        <v>5</v>
      </c>
      <c r="C123" t="s">
        <v>7</v>
      </c>
      <c r="D123" s="4">
        <f>IF(AND($A123=KeySal!B$2,DataSal!$B123=KeySal!B$3,DataSal!$C123=KeySal!B$4),1,0)</f>
        <v>0</v>
      </c>
      <c r="E123" s="4">
        <f>IF(AND($A123=KeySal!C$2,DataSal!$B123=KeySal!C$3,DataSal!$C123=KeySal!C$4),1,0)</f>
        <v>0</v>
      </c>
      <c r="F123" s="4">
        <f>IF(AND($A123=KeySal!D$2,DataSal!$B123=KeySal!D$3,DataSal!$C123=KeySal!D$4),1,0)</f>
        <v>0</v>
      </c>
      <c r="G123">
        <f>IF(AND($A123=KeySal!E$2,DataSal!$B123=KeySal!E$3,DataSal!$C123=KeySal!E$4),1,0)</f>
        <v>1</v>
      </c>
      <c r="H123">
        <f>IF(AND($A123=KeySal!F$2,DataSal!$B123=KeySal!F$3,DataSal!$C123=KeySal!F$4),1,0)</f>
        <v>0</v>
      </c>
      <c r="I123">
        <f>IF(AND($A123=KeySal!G$2,DataSal!$B123=KeySal!G$3,DataSal!$C123=KeySal!G$4),1,0)</f>
        <v>0</v>
      </c>
      <c r="J123" s="4">
        <f>IF(AND($A123=KeySal!H$2,DataSal!$B123=KeySal!H$3,DataSal!$C123=KeySal!H$4),1,0)</f>
        <v>0</v>
      </c>
      <c r="K123" s="4">
        <f>IF(AND($A123=KeySal!I$2,DataSal!$B123=KeySal!I$3,DataSal!$C123=KeySal!I$4),1,0)</f>
        <v>0</v>
      </c>
      <c r="L123" s="4">
        <f>IF(AND($A123=KeySal!J$2,DataSal!$B123=KeySal!J$3,DataSal!$C123=KeySal!J$4),1,0)</f>
        <v>0</v>
      </c>
      <c r="M123">
        <f>IF(AND($A123=KeySal!K$2,DataSal!$B123=KeySal!K$3,DataSal!$C123=KeySal!K$4),1,0)</f>
        <v>0</v>
      </c>
      <c r="N123">
        <f>IF(AND($A123=KeySal!L$2,DataSal!$B123=KeySal!L$3,DataSal!$C123=KeySal!L$4),1,0)</f>
        <v>0</v>
      </c>
      <c r="O123">
        <f>IF(AND($A123=KeySal!M$2,DataSal!$B123=KeySal!M$3,DataSal!$C123=KeySal!M$4),1,0)</f>
        <v>0</v>
      </c>
    </row>
    <row r="124" spans="1:15" x14ac:dyDescent="0.3">
      <c r="A124" t="s">
        <v>4</v>
      </c>
      <c r="B124" t="s">
        <v>5</v>
      </c>
      <c r="C124" t="s">
        <v>8</v>
      </c>
      <c r="D124" s="4">
        <f>IF(AND($A124=KeySal!B$2,DataSal!$B124=KeySal!B$3,DataSal!$C124=KeySal!B$4),1,0)</f>
        <v>0</v>
      </c>
      <c r="E124" s="4">
        <f>IF(AND($A124=KeySal!C$2,DataSal!$B124=KeySal!C$3,DataSal!$C124=KeySal!C$4),1,0)</f>
        <v>0</v>
      </c>
      <c r="F124" s="4">
        <f>IF(AND($A124=KeySal!D$2,DataSal!$B124=KeySal!D$3,DataSal!$C124=KeySal!D$4),1,0)</f>
        <v>0</v>
      </c>
      <c r="G124">
        <f>IF(AND($A124=KeySal!E$2,DataSal!$B124=KeySal!E$3,DataSal!$C124=KeySal!E$4),1,0)</f>
        <v>0</v>
      </c>
      <c r="H124">
        <f>IF(AND($A124=KeySal!F$2,DataSal!$B124=KeySal!F$3,DataSal!$C124=KeySal!F$4),1,0)</f>
        <v>1</v>
      </c>
      <c r="I124">
        <f>IF(AND($A124=KeySal!G$2,DataSal!$B124=KeySal!G$3,DataSal!$C124=KeySal!G$4),1,0)</f>
        <v>0</v>
      </c>
      <c r="J124" s="4">
        <f>IF(AND($A124=KeySal!H$2,DataSal!$B124=KeySal!H$3,DataSal!$C124=KeySal!H$4),1,0)</f>
        <v>0</v>
      </c>
      <c r="K124" s="4">
        <f>IF(AND($A124=KeySal!I$2,DataSal!$B124=KeySal!I$3,DataSal!$C124=KeySal!I$4),1,0)</f>
        <v>0</v>
      </c>
      <c r="L124" s="4">
        <f>IF(AND($A124=KeySal!J$2,DataSal!$B124=KeySal!J$3,DataSal!$C124=KeySal!J$4),1,0)</f>
        <v>0</v>
      </c>
      <c r="M124">
        <f>IF(AND($A124=KeySal!K$2,DataSal!$B124=KeySal!K$3,DataSal!$C124=KeySal!K$4),1,0)</f>
        <v>0</v>
      </c>
      <c r="N124">
        <f>IF(AND($A124=KeySal!L$2,DataSal!$B124=KeySal!L$3,DataSal!$C124=KeySal!L$4),1,0)</f>
        <v>0</v>
      </c>
      <c r="O124">
        <f>IF(AND($A124=KeySal!M$2,DataSal!$B124=KeySal!M$3,DataSal!$C124=KeySal!M$4),1,0)</f>
        <v>0</v>
      </c>
    </row>
    <row r="125" spans="1:15" x14ac:dyDescent="0.3">
      <c r="A125" t="s">
        <v>4</v>
      </c>
      <c r="B125" t="s">
        <v>5</v>
      </c>
      <c r="C125" t="s">
        <v>7</v>
      </c>
      <c r="D125" s="4">
        <f>IF(AND($A125=KeySal!B$2,DataSal!$B125=KeySal!B$3,DataSal!$C125=KeySal!B$4),1,0)</f>
        <v>0</v>
      </c>
      <c r="E125" s="4">
        <f>IF(AND($A125=KeySal!C$2,DataSal!$B125=KeySal!C$3,DataSal!$C125=KeySal!C$4),1,0)</f>
        <v>0</v>
      </c>
      <c r="F125" s="4">
        <f>IF(AND($A125=KeySal!D$2,DataSal!$B125=KeySal!D$3,DataSal!$C125=KeySal!D$4),1,0)</f>
        <v>0</v>
      </c>
      <c r="G125">
        <f>IF(AND($A125=KeySal!E$2,DataSal!$B125=KeySal!E$3,DataSal!$C125=KeySal!E$4),1,0)</f>
        <v>1</v>
      </c>
      <c r="H125">
        <f>IF(AND($A125=KeySal!F$2,DataSal!$B125=KeySal!F$3,DataSal!$C125=KeySal!F$4),1,0)</f>
        <v>0</v>
      </c>
      <c r="I125">
        <f>IF(AND($A125=KeySal!G$2,DataSal!$B125=KeySal!G$3,DataSal!$C125=KeySal!G$4),1,0)</f>
        <v>0</v>
      </c>
      <c r="J125" s="4">
        <f>IF(AND($A125=KeySal!H$2,DataSal!$B125=KeySal!H$3,DataSal!$C125=KeySal!H$4),1,0)</f>
        <v>0</v>
      </c>
      <c r="K125" s="4">
        <f>IF(AND($A125=KeySal!I$2,DataSal!$B125=KeySal!I$3,DataSal!$C125=KeySal!I$4),1,0)</f>
        <v>0</v>
      </c>
      <c r="L125" s="4">
        <f>IF(AND($A125=KeySal!J$2,DataSal!$B125=KeySal!J$3,DataSal!$C125=KeySal!J$4),1,0)</f>
        <v>0</v>
      </c>
      <c r="M125">
        <f>IF(AND($A125=KeySal!K$2,DataSal!$B125=KeySal!K$3,DataSal!$C125=KeySal!K$4),1,0)</f>
        <v>0</v>
      </c>
      <c r="N125">
        <f>IF(AND($A125=KeySal!L$2,DataSal!$B125=KeySal!L$3,DataSal!$C125=KeySal!L$4),1,0)</f>
        <v>0</v>
      </c>
      <c r="O125">
        <f>IF(AND($A125=KeySal!M$2,DataSal!$B125=KeySal!M$3,DataSal!$C125=KeySal!M$4),1,0)</f>
        <v>0</v>
      </c>
    </row>
    <row r="126" spans="1:15" x14ac:dyDescent="0.3">
      <c r="A126" t="s">
        <v>4</v>
      </c>
      <c r="B126" t="s">
        <v>5</v>
      </c>
      <c r="C126" t="s">
        <v>7</v>
      </c>
      <c r="D126" s="4">
        <f>IF(AND($A126=KeySal!B$2,DataSal!$B126=KeySal!B$3,DataSal!$C126=KeySal!B$4),1,0)</f>
        <v>0</v>
      </c>
      <c r="E126" s="4">
        <f>IF(AND($A126=KeySal!C$2,DataSal!$B126=KeySal!C$3,DataSal!$C126=KeySal!C$4),1,0)</f>
        <v>0</v>
      </c>
      <c r="F126" s="4">
        <f>IF(AND($A126=KeySal!D$2,DataSal!$B126=KeySal!D$3,DataSal!$C126=KeySal!D$4),1,0)</f>
        <v>0</v>
      </c>
      <c r="G126">
        <f>IF(AND($A126=KeySal!E$2,DataSal!$B126=KeySal!E$3,DataSal!$C126=KeySal!E$4),1,0)</f>
        <v>1</v>
      </c>
      <c r="H126">
        <f>IF(AND($A126=KeySal!F$2,DataSal!$B126=KeySal!F$3,DataSal!$C126=KeySal!F$4),1,0)</f>
        <v>0</v>
      </c>
      <c r="I126">
        <f>IF(AND($A126=KeySal!G$2,DataSal!$B126=KeySal!G$3,DataSal!$C126=KeySal!G$4),1,0)</f>
        <v>0</v>
      </c>
      <c r="J126" s="4">
        <f>IF(AND($A126=KeySal!H$2,DataSal!$B126=KeySal!H$3,DataSal!$C126=KeySal!H$4),1,0)</f>
        <v>0</v>
      </c>
      <c r="K126" s="4">
        <f>IF(AND($A126=KeySal!I$2,DataSal!$B126=KeySal!I$3,DataSal!$C126=KeySal!I$4),1,0)</f>
        <v>0</v>
      </c>
      <c r="L126" s="4">
        <f>IF(AND($A126=KeySal!J$2,DataSal!$B126=KeySal!J$3,DataSal!$C126=KeySal!J$4),1,0)</f>
        <v>0</v>
      </c>
      <c r="M126">
        <f>IF(AND($A126=KeySal!K$2,DataSal!$B126=KeySal!K$3,DataSal!$C126=KeySal!K$4),1,0)</f>
        <v>0</v>
      </c>
      <c r="N126">
        <f>IF(AND($A126=KeySal!L$2,DataSal!$B126=KeySal!L$3,DataSal!$C126=KeySal!L$4),1,0)</f>
        <v>0</v>
      </c>
      <c r="O126">
        <f>IF(AND($A126=KeySal!M$2,DataSal!$B126=KeySal!M$3,DataSal!$C126=KeySal!M$4),1,0)</f>
        <v>0</v>
      </c>
    </row>
    <row r="127" spans="1:15" x14ac:dyDescent="0.3">
      <c r="A127" t="s">
        <v>4</v>
      </c>
      <c r="B127" t="s">
        <v>5</v>
      </c>
      <c r="C127" t="s">
        <v>8</v>
      </c>
      <c r="D127" s="4">
        <f>IF(AND($A127=KeySal!B$2,DataSal!$B127=KeySal!B$3,DataSal!$C127=KeySal!B$4),1,0)</f>
        <v>0</v>
      </c>
      <c r="E127" s="4">
        <f>IF(AND($A127=KeySal!C$2,DataSal!$B127=KeySal!C$3,DataSal!$C127=KeySal!C$4),1,0)</f>
        <v>0</v>
      </c>
      <c r="F127" s="4">
        <f>IF(AND($A127=KeySal!D$2,DataSal!$B127=KeySal!D$3,DataSal!$C127=KeySal!D$4),1,0)</f>
        <v>0</v>
      </c>
      <c r="G127">
        <f>IF(AND($A127=KeySal!E$2,DataSal!$B127=KeySal!E$3,DataSal!$C127=KeySal!E$4),1,0)</f>
        <v>0</v>
      </c>
      <c r="H127">
        <f>IF(AND($A127=KeySal!F$2,DataSal!$B127=KeySal!F$3,DataSal!$C127=KeySal!F$4),1,0)</f>
        <v>1</v>
      </c>
      <c r="I127">
        <f>IF(AND($A127=KeySal!G$2,DataSal!$B127=KeySal!G$3,DataSal!$C127=KeySal!G$4),1,0)</f>
        <v>0</v>
      </c>
      <c r="J127" s="4">
        <f>IF(AND($A127=KeySal!H$2,DataSal!$B127=KeySal!H$3,DataSal!$C127=KeySal!H$4),1,0)</f>
        <v>0</v>
      </c>
      <c r="K127" s="4">
        <f>IF(AND($A127=KeySal!I$2,DataSal!$B127=KeySal!I$3,DataSal!$C127=KeySal!I$4),1,0)</f>
        <v>0</v>
      </c>
      <c r="L127" s="4">
        <f>IF(AND($A127=KeySal!J$2,DataSal!$B127=KeySal!J$3,DataSal!$C127=KeySal!J$4),1,0)</f>
        <v>0</v>
      </c>
      <c r="M127">
        <f>IF(AND($A127=KeySal!K$2,DataSal!$B127=KeySal!K$3,DataSal!$C127=KeySal!K$4),1,0)</f>
        <v>0</v>
      </c>
      <c r="N127">
        <f>IF(AND($A127=KeySal!L$2,DataSal!$B127=KeySal!L$3,DataSal!$C127=KeySal!L$4),1,0)</f>
        <v>0</v>
      </c>
      <c r="O127">
        <f>IF(AND($A127=KeySal!M$2,DataSal!$B127=KeySal!M$3,DataSal!$C127=KeySal!M$4),1,0)</f>
        <v>0</v>
      </c>
    </row>
    <row r="128" spans="1:15" x14ac:dyDescent="0.3">
      <c r="A128" t="s">
        <v>4</v>
      </c>
      <c r="B128" t="s">
        <v>5</v>
      </c>
      <c r="C128" t="s">
        <v>8</v>
      </c>
      <c r="D128" s="4">
        <f>IF(AND($A128=KeySal!B$2,DataSal!$B128=KeySal!B$3,DataSal!$C128=KeySal!B$4),1,0)</f>
        <v>0</v>
      </c>
      <c r="E128" s="4">
        <f>IF(AND($A128=KeySal!C$2,DataSal!$B128=KeySal!C$3,DataSal!$C128=KeySal!C$4),1,0)</f>
        <v>0</v>
      </c>
      <c r="F128" s="4">
        <f>IF(AND($A128=KeySal!D$2,DataSal!$B128=KeySal!D$3,DataSal!$C128=KeySal!D$4),1,0)</f>
        <v>0</v>
      </c>
      <c r="G128">
        <f>IF(AND($A128=KeySal!E$2,DataSal!$B128=KeySal!E$3,DataSal!$C128=KeySal!E$4),1,0)</f>
        <v>0</v>
      </c>
      <c r="H128">
        <f>IF(AND($A128=KeySal!F$2,DataSal!$B128=KeySal!F$3,DataSal!$C128=KeySal!F$4),1,0)</f>
        <v>1</v>
      </c>
      <c r="I128">
        <f>IF(AND($A128=KeySal!G$2,DataSal!$B128=KeySal!G$3,DataSal!$C128=KeySal!G$4),1,0)</f>
        <v>0</v>
      </c>
      <c r="J128" s="4">
        <f>IF(AND($A128=KeySal!H$2,DataSal!$B128=KeySal!H$3,DataSal!$C128=KeySal!H$4),1,0)</f>
        <v>0</v>
      </c>
      <c r="K128" s="4">
        <f>IF(AND($A128=KeySal!I$2,DataSal!$B128=KeySal!I$3,DataSal!$C128=KeySal!I$4),1,0)</f>
        <v>0</v>
      </c>
      <c r="L128" s="4">
        <f>IF(AND($A128=KeySal!J$2,DataSal!$B128=KeySal!J$3,DataSal!$C128=KeySal!J$4),1,0)</f>
        <v>0</v>
      </c>
      <c r="M128">
        <f>IF(AND($A128=KeySal!K$2,DataSal!$B128=KeySal!K$3,DataSal!$C128=KeySal!K$4),1,0)</f>
        <v>0</v>
      </c>
      <c r="N128">
        <f>IF(AND($A128=KeySal!L$2,DataSal!$B128=KeySal!L$3,DataSal!$C128=KeySal!L$4),1,0)</f>
        <v>0</v>
      </c>
      <c r="O128">
        <f>IF(AND($A128=KeySal!M$2,DataSal!$B128=KeySal!M$3,DataSal!$C128=KeySal!M$4),1,0)</f>
        <v>0</v>
      </c>
    </row>
    <row r="129" spans="1:15" x14ac:dyDescent="0.3">
      <c r="A129" t="s">
        <v>4</v>
      </c>
      <c r="B129" t="s">
        <v>5</v>
      </c>
      <c r="C129" t="s">
        <v>8</v>
      </c>
      <c r="D129" s="4">
        <f>IF(AND($A129=KeySal!B$2,DataSal!$B129=KeySal!B$3,DataSal!$C129=KeySal!B$4),1,0)</f>
        <v>0</v>
      </c>
      <c r="E129" s="4">
        <f>IF(AND($A129=KeySal!C$2,DataSal!$B129=KeySal!C$3,DataSal!$C129=KeySal!C$4),1,0)</f>
        <v>0</v>
      </c>
      <c r="F129" s="4">
        <f>IF(AND($A129=KeySal!D$2,DataSal!$B129=KeySal!D$3,DataSal!$C129=KeySal!D$4),1,0)</f>
        <v>0</v>
      </c>
      <c r="G129">
        <f>IF(AND($A129=KeySal!E$2,DataSal!$B129=KeySal!E$3,DataSal!$C129=KeySal!E$4),1,0)</f>
        <v>0</v>
      </c>
      <c r="H129">
        <f>IF(AND($A129=KeySal!F$2,DataSal!$B129=KeySal!F$3,DataSal!$C129=KeySal!F$4),1,0)</f>
        <v>1</v>
      </c>
      <c r="I129">
        <f>IF(AND($A129=KeySal!G$2,DataSal!$B129=KeySal!G$3,DataSal!$C129=KeySal!G$4),1,0)</f>
        <v>0</v>
      </c>
      <c r="J129" s="4">
        <f>IF(AND($A129=KeySal!H$2,DataSal!$B129=KeySal!H$3,DataSal!$C129=KeySal!H$4),1,0)</f>
        <v>0</v>
      </c>
      <c r="K129" s="4">
        <f>IF(AND($A129=KeySal!I$2,DataSal!$B129=KeySal!I$3,DataSal!$C129=KeySal!I$4),1,0)</f>
        <v>0</v>
      </c>
      <c r="L129" s="4">
        <f>IF(AND($A129=KeySal!J$2,DataSal!$B129=KeySal!J$3,DataSal!$C129=KeySal!J$4),1,0)</f>
        <v>0</v>
      </c>
      <c r="M129">
        <f>IF(AND($A129=KeySal!K$2,DataSal!$B129=KeySal!K$3,DataSal!$C129=KeySal!K$4),1,0)</f>
        <v>0</v>
      </c>
      <c r="N129">
        <f>IF(AND($A129=KeySal!L$2,DataSal!$B129=KeySal!L$3,DataSal!$C129=KeySal!L$4),1,0)</f>
        <v>0</v>
      </c>
      <c r="O129">
        <f>IF(AND($A129=KeySal!M$2,DataSal!$B129=KeySal!M$3,DataSal!$C129=KeySal!M$4),1,0)</f>
        <v>0</v>
      </c>
    </row>
    <row r="130" spans="1:15" x14ac:dyDescent="0.3">
      <c r="A130" t="s">
        <v>4</v>
      </c>
      <c r="B130" t="s">
        <v>5</v>
      </c>
      <c r="C130" t="s">
        <v>8</v>
      </c>
      <c r="D130" s="4">
        <f>IF(AND($A130=KeySal!B$2,DataSal!$B130=KeySal!B$3,DataSal!$C130=KeySal!B$4),1,0)</f>
        <v>0</v>
      </c>
      <c r="E130" s="4">
        <f>IF(AND($A130=KeySal!C$2,DataSal!$B130=KeySal!C$3,DataSal!$C130=KeySal!C$4),1,0)</f>
        <v>0</v>
      </c>
      <c r="F130" s="4">
        <f>IF(AND($A130=KeySal!D$2,DataSal!$B130=KeySal!D$3,DataSal!$C130=KeySal!D$4),1,0)</f>
        <v>0</v>
      </c>
      <c r="G130">
        <f>IF(AND($A130=KeySal!E$2,DataSal!$B130=KeySal!E$3,DataSal!$C130=KeySal!E$4),1,0)</f>
        <v>0</v>
      </c>
      <c r="H130">
        <f>IF(AND($A130=KeySal!F$2,DataSal!$B130=KeySal!F$3,DataSal!$C130=KeySal!F$4),1,0)</f>
        <v>1</v>
      </c>
      <c r="I130">
        <f>IF(AND($A130=KeySal!G$2,DataSal!$B130=KeySal!G$3,DataSal!$C130=KeySal!G$4),1,0)</f>
        <v>0</v>
      </c>
      <c r="J130" s="4">
        <f>IF(AND($A130=KeySal!H$2,DataSal!$B130=KeySal!H$3,DataSal!$C130=KeySal!H$4),1,0)</f>
        <v>0</v>
      </c>
      <c r="K130" s="4">
        <f>IF(AND($A130=KeySal!I$2,DataSal!$B130=KeySal!I$3,DataSal!$C130=KeySal!I$4),1,0)</f>
        <v>0</v>
      </c>
      <c r="L130" s="4">
        <f>IF(AND($A130=KeySal!J$2,DataSal!$B130=KeySal!J$3,DataSal!$C130=KeySal!J$4),1,0)</f>
        <v>0</v>
      </c>
      <c r="M130">
        <f>IF(AND($A130=KeySal!K$2,DataSal!$B130=KeySal!K$3,DataSal!$C130=KeySal!K$4),1,0)</f>
        <v>0</v>
      </c>
      <c r="N130">
        <f>IF(AND($A130=KeySal!L$2,DataSal!$B130=KeySal!L$3,DataSal!$C130=KeySal!L$4),1,0)</f>
        <v>0</v>
      </c>
      <c r="O130">
        <f>IF(AND($A130=KeySal!M$2,DataSal!$B130=KeySal!M$3,DataSal!$C130=KeySal!M$4),1,0)</f>
        <v>0</v>
      </c>
    </row>
    <row r="131" spans="1:15" x14ac:dyDescent="0.3">
      <c r="A131" t="s">
        <v>4</v>
      </c>
      <c r="B131" t="s">
        <v>5</v>
      </c>
      <c r="C131" t="s">
        <v>8</v>
      </c>
      <c r="D131" s="4">
        <f>IF(AND($A131=KeySal!B$2,DataSal!$B131=KeySal!B$3,DataSal!$C131=KeySal!B$4),1,0)</f>
        <v>0</v>
      </c>
      <c r="E131" s="4">
        <f>IF(AND($A131=KeySal!C$2,DataSal!$B131=KeySal!C$3,DataSal!$C131=KeySal!C$4),1,0)</f>
        <v>0</v>
      </c>
      <c r="F131" s="4">
        <f>IF(AND($A131=KeySal!D$2,DataSal!$B131=KeySal!D$3,DataSal!$C131=KeySal!D$4),1,0)</f>
        <v>0</v>
      </c>
      <c r="G131">
        <f>IF(AND($A131=KeySal!E$2,DataSal!$B131=KeySal!E$3,DataSal!$C131=KeySal!E$4),1,0)</f>
        <v>0</v>
      </c>
      <c r="H131">
        <f>IF(AND($A131=KeySal!F$2,DataSal!$B131=KeySal!F$3,DataSal!$C131=KeySal!F$4),1,0)</f>
        <v>1</v>
      </c>
      <c r="I131">
        <f>IF(AND($A131=KeySal!G$2,DataSal!$B131=KeySal!G$3,DataSal!$C131=KeySal!G$4),1,0)</f>
        <v>0</v>
      </c>
      <c r="J131" s="4">
        <f>IF(AND($A131=KeySal!H$2,DataSal!$B131=KeySal!H$3,DataSal!$C131=KeySal!H$4),1,0)</f>
        <v>0</v>
      </c>
      <c r="K131" s="4">
        <f>IF(AND($A131=KeySal!I$2,DataSal!$B131=KeySal!I$3,DataSal!$C131=KeySal!I$4),1,0)</f>
        <v>0</v>
      </c>
      <c r="L131" s="4">
        <f>IF(AND($A131=KeySal!J$2,DataSal!$B131=KeySal!J$3,DataSal!$C131=KeySal!J$4),1,0)</f>
        <v>0</v>
      </c>
      <c r="M131">
        <f>IF(AND($A131=KeySal!K$2,DataSal!$B131=KeySal!K$3,DataSal!$C131=KeySal!K$4),1,0)</f>
        <v>0</v>
      </c>
      <c r="N131">
        <f>IF(AND($A131=KeySal!L$2,DataSal!$B131=KeySal!L$3,DataSal!$C131=KeySal!L$4),1,0)</f>
        <v>0</v>
      </c>
      <c r="O131">
        <f>IF(AND($A131=KeySal!M$2,DataSal!$B131=KeySal!M$3,DataSal!$C131=KeySal!M$4),1,0)</f>
        <v>0</v>
      </c>
    </row>
    <row r="132" spans="1:15" x14ac:dyDescent="0.3">
      <c r="A132" t="s">
        <v>4</v>
      </c>
      <c r="B132" t="s">
        <v>5</v>
      </c>
      <c r="C132" t="s">
        <v>6</v>
      </c>
      <c r="D132" s="4">
        <f>IF(AND($A132=KeySal!B$2,DataSal!$B132=KeySal!B$3,DataSal!$C132=KeySal!B$4),1,0)</f>
        <v>0</v>
      </c>
      <c r="E132" s="4">
        <f>IF(AND($A132=KeySal!C$2,DataSal!$B132=KeySal!C$3,DataSal!$C132=KeySal!C$4),1,0)</f>
        <v>0</v>
      </c>
      <c r="F132" s="4">
        <f>IF(AND($A132=KeySal!D$2,DataSal!$B132=KeySal!D$3,DataSal!$C132=KeySal!D$4),1,0)</f>
        <v>0</v>
      </c>
      <c r="G132">
        <f>IF(AND($A132=KeySal!E$2,DataSal!$B132=KeySal!E$3,DataSal!$C132=KeySal!E$4),1,0)</f>
        <v>0</v>
      </c>
      <c r="H132">
        <f>IF(AND($A132=KeySal!F$2,DataSal!$B132=KeySal!F$3,DataSal!$C132=KeySal!F$4),1,0)</f>
        <v>0</v>
      </c>
      <c r="I132">
        <f>IF(AND($A132=KeySal!G$2,DataSal!$B132=KeySal!G$3,DataSal!$C132=KeySal!G$4),1,0)</f>
        <v>1</v>
      </c>
      <c r="J132" s="4">
        <f>IF(AND($A132=KeySal!H$2,DataSal!$B132=KeySal!H$3,DataSal!$C132=KeySal!H$4),1,0)</f>
        <v>0</v>
      </c>
      <c r="K132" s="4">
        <f>IF(AND($A132=KeySal!I$2,DataSal!$B132=KeySal!I$3,DataSal!$C132=KeySal!I$4),1,0)</f>
        <v>0</v>
      </c>
      <c r="L132" s="4">
        <f>IF(AND($A132=KeySal!J$2,DataSal!$B132=KeySal!J$3,DataSal!$C132=KeySal!J$4),1,0)</f>
        <v>0</v>
      </c>
      <c r="M132">
        <f>IF(AND($A132=KeySal!K$2,DataSal!$B132=KeySal!K$3,DataSal!$C132=KeySal!K$4),1,0)</f>
        <v>0</v>
      </c>
      <c r="N132">
        <f>IF(AND($A132=KeySal!L$2,DataSal!$B132=KeySal!L$3,DataSal!$C132=KeySal!L$4),1,0)</f>
        <v>0</v>
      </c>
      <c r="O132">
        <f>IF(AND($A132=KeySal!M$2,DataSal!$B132=KeySal!M$3,DataSal!$C132=KeySal!M$4),1,0)</f>
        <v>0</v>
      </c>
    </row>
    <row r="133" spans="1:15" x14ac:dyDescent="0.3">
      <c r="A133" t="s">
        <v>4</v>
      </c>
      <c r="B133" t="s">
        <v>5</v>
      </c>
      <c r="C133" t="s">
        <v>6</v>
      </c>
      <c r="D133" s="4">
        <f>IF(AND($A133=KeySal!B$2,DataSal!$B133=KeySal!B$3,DataSal!$C133=KeySal!B$4),1,0)</f>
        <v>0</v>
      </c>
      <c r="E133" s="4">
        <f>IF(AND($A133=KeySal!C$2,DataSal!$B133=KeySal!C$3,DataSal!$C133=KeySal!C$4),1,0)</f>
        <v>0</v>
      </c>
      <c r="F133" s="4">
        <f>IF(AND($A133=KeySal!D$2,DataSal!$B133=KeySal!D$3,DataSal!$C133=KeySal!D$4),1,0)</f>
        <v>0</v>
      </c>
      <c r="G133">
        <f>IF(AND($A133=KeySal!E$2,DataSal!$B133=KeySal!E$3,DataSal!$C133=KeySal!E$4),1,0)</f>
        <v>0</v>
      </c>
      <c r="H133">
        <f>IF(AND($A133=KeySal!F$2,DataSal!$B133=KeySal!F$3,DataSal!$C133=KeySal!F$4),1,0)</f>
        <v>0</v>
      </c>
      <c r="I133">
        <f>IF(AND($A133=KeySal!G$2,DataSal!$B133=KeySal!G$3,DataSal!$C133=KeySal!G$4),1,0)</f>
        <v>1</v>
      </c>
      <c r="J133" s="4">
        <f>IF(AND($A133=KeySal!H$2,DataSal!$B133=KeySal!H$3,DataSal!$C133=KeySal!H$4),1,0)</f>
        <v>0</v>
      </c>
      <c r="K133" s="4">
        <f>IF(AND($A133=KeySal!I$2,DataSal!$B133=KeySal!I$3,DataSal!$C133=KeySal!I$4),1,0)</f>
        <v>0</v>
      </c>
      <c r="L133" s="4">
        <f>IF(AND($A133=KeySal!J$2,DataSal!$B133=KeySal!J$3,DataSal!$C133=KeySal!J$4),1,0)</f>
        <v>0</v>
      </c>
      <c r="M133">
        <f>IF(AND($A133=KeySal!K$2,DataSal!$B133=KeySal!K$3,DataSal!$C133=KeySal!K$4),1,0)</f>
        <v>0</v>
      </c>
      <c r="N133">
        <f>IF(AND($A133=KeySal!L$2,DataSal!$B133=KeySal!L$3,DataSal!$C133=KeySal!L$4),1,0)</f>
        <v>0</v>
      </c>
      <c r="O133">
        <f>IF(AND($A133=KeySal!M$2,DataSal!$B133=KeySal!M$3,DataSal!$C133=KeySal!M$4),1,0)</f>
        <v>0</v>
      </c>
    </row>
    <row r="134" spans="1:15" x14ac:dyDescent="0.3">
      <c r="A134" t="s">
        <v>4</v>
      </c>
      <c r="B134" t="s">
        <v>5</v>
      </c>
      <c r="C134" t="s">
        <v>6</v>
      </c>
      <c r="D134" s="4">
        <f>IF(AND($A134=KeySal!B$2,DataSal!$B134=KeySal!B$3,DataSal!$C134=KeySal!B$4),1,0)</f>
        <v>0</v>
      </c>
      <c r="E134" s="4">
        <f>IF(AND($A134=KeySal!C$2,DataSal!$B134=KeySal!C$3,DataSal!$C134=KeySal!C$4),1,0)</f>
        <v>0</v>
      </c>
      <c r="F134" s="4">
        <f>IF(AND($A134=KeySal!D$2,DataSal!$B134=KeySal!D$3,DataSal!$C134=KeySal!D$4),1,0)</f>
        <v>0</v>
      </c>
      <c r="G134">
        <f>IF(AND($A134=KeySal!E$2,DataSal!$B134=KeySal!E$3,DataSal!$C134=KeySal!E$4),1,0)</f>
        <v>0</v>
      </c>
      <c r="H134">
        <f>IF(AND($A134=KeySal!F$2,DataSal!$B134=KeySal!F$3,DataSal!$C134=KeySal!F$4),1,0)</f>
        <v>0</v>
      </c>
      <c r="I134">
        <f>IF(AND($A134=KeySal!G$2,DataSal!$B134=KeySal!G$3,DataSal!$C134=KeySal!G$4),1,0)</f>
        <v>1</v>
      </c>
      <c r="J134" s="4">
        <f>IF(AND($A134=KeySal!H$2,DataSal!$B134=KeySal!H$3,DataSal!$C134=KeySal!H$4),1,0)</f>
        <v>0</v>
      </c>
      <c r="K134" s="4">
        <f>IF(AND($A134=KeySal!I$2,DataSal!$B134=KeySal!I$3,DataSal!$C134=KeySal!I$4),1,0)</f>
        <v>0</v>
      </c>
      <c r="L134" s="4">
        <f>IF(AND($A134=KeySal!J$2,DataSal!$B134=KeySal!J$3,DataSal!$C134=KeySal!J$4),1,0)</f>
        <v>0</v>
      </c>
      <c r="M134">
        <f>IF(AND($A134=KeySal!K$2,DataSal!$B134=KeySal!K$3,DataSal!$C134=KeySal!K$4),1,0)</f>
        <v>0</v>
      </c>
      <c r="N134">
        <f>IF(AND($A134=KeySal!L$2,DataSal!$B134=KeySal!L$3,DataSal!$C134=KeySal!L$4),1,0)</f>
        <v>0</v>
      </c>
      <c r="O134">
        <f>IF(AND($A134=KeySal!M$2,DataSal!$B134=KeySal!M$3,DataSal!$C134=KeySal!M$4),1,0)</f>
        <v>0</v>
      </c>
    </row>
    <row r="135" spans="1:15" x14ac:dyDescent="0.3">
      <c r="A135" t="s">
        <v>4</v>
      </c>
      <c r="B135" t="s">
        <v>5</v>
      </c>
      <c r="C135" t="s">
        <v>6</v>
      </c>
      <c r="D135" s="4">
        <f>IF(AND($A135=KeySal!B$2,DataSal!$B135=KeySal!B$3,DataSal!$C135=KeySal!B$4),1,0)</f>
        <v>0</v>
      </c>
      <c r="E135" s="4">
        <f>IF(AND($A135=KeySal!C$2,DataSal!$B135=KeySal!C$3,DataSal!$C135=KeySal!C$4),1,0)</f>
        <v>0</v>
      </c>
      <c r="F135" s="4">
        <f>IF(AND($A135=KeySal!D$2,DataSal!$B135=KeySal!D$3,DataSal!$C135=KeySal!D$4),1,0)</f>
        <v>0</v>
      </c>
      <c r="G135">
        <f>IF(AND($A135=KeySal!E$2,DataSal!$B135=KeySal!E$3,DataSal!$C135=KeySal!E$4),1,0)</f>
        <v>0</v>
      </c>
      <c r="H135">
        <f>IF(AND($A135=KeySal!F$2,DataSal!$B135=KeySal!F$3,DataSal!$C135=KeySal!F$4),1,0)</f>
        <v>0</v>
      </c>
      <c r="I135">
        <f>IF(AND($A135=KeySal!G$2,DataSal!$B135=KeySal!G$3,DataSal!$C135=KeySal!G$4),1,0)</f>
        <v>1</v>
      </c>
      <c r="J135" s="4">
        <f>IF(AND($A135=KeySal!H$2,DataSal!$B135=KeySal!H$3,DataSal!$C135=KeySal!H$4),1,0)</f>
        <v>0</v>
      </c>
      <c r="K135" s="4">
        <f>IF(AND($A135=KeySal!I$2,DataSal!$B135=KeySal!I$3,DataSal!$C135=KeySal!I$4),1,0)</f>
        <v>0</v>
      </c>
      <c r="L135" s="4">
        <f>IF(AND($A135=KeySal!J$2,DataSal!$B135=KeySal!J$3,DataSal!$C135=KeySal!J$4),1,0)</f>
        <v>0</v>
      </c>
      <c r="M135">
        <f>IF(AND($A135=KeySal!K$2,DataSal!$B135=KeySal!K$3,DataSal!$C135=KeySal!K$4),1,0)</f>
        <v>0</v>
      </c>
      <c r="N135">
        <f>IF(AND($A135=KeySal!L$2,DataSal!$B135=KeySal!L$3,DataSal!$C135=KeySal!L$4),1,0)</f>
        <v>0</v>
      </c>
      <c r="O135">
        <f>IF(AND($A135=KeySal!M$2,DataSal!$B135=KeySal!M$3,DataSal!$C135=KeySal!M$4),1,0)</f>
        <v>0</v>
      </c>
    </row>
    <row r="136" spans="1:15" x14ac:dyDescent="0.3">
      <c r="A136" t="s">
        <v>4</v>
      </c>
      <c r="B136" t="s">
        <v>5</v>
      </c>
      <c r="C136" t="s">
        <v>6</v>
      </c>
      <c r="D136" s="4">
        <f>IF(AND($A136=KeySal!B$2,DataSal!$B136=KeySal!B$3,DataSal!$C136=KeySal!B$4),1,0)</f>
        <v>0</v>
      </c>
      <c r="E136" s="4">
        <f>IF(AND($A136=KeySal!C$2,DataSal!$B136=KeySal!C$3,DataSal!$C136=KeySal!C$4),1,0)</f>
        <v>0</v>
      </c>
      <c r="F136" s="4">
        <f>IF(AND($A136=KeySal!D$2,DataSal!$B136=KeySal!D$3,DataSal!$C136=KeySal!D$4),1,0)</f>
        <v>0</v>
      </c>
      <c r="G136">
        <f>IF(AND($A136=KeySal!E$2,DataSal!$B136=KeySal!E$3,DataSal!$C136=KeySal!E$4),1,0)</f>
        <v>0</v>
      </c>
      <c r="H136">
        <f>IF(AND($A136=KeySal!F$2,DataSal!$B136=KeySal!F$3,DataSal!$C136=KeySal!F$4),1,0)</f>
        <v>0</v>
      </c>
      <c r="I136">
        <f>IF(AND($A136=KeySal!G$2,DataSal!$B136=KeySal!G$3,DataSal!$C136=KeySal!G$4),1,0)</f>
        <v>1</v>
      </c>
      <c r="J136" s="4">
        <f>IF(AND($A136=KeySal!H$2,DataSal!$B136=KeySal!H$3,DataSal!$C136=KeySal!H$4),1,0)</f>
        <v>0</v>
      </c>
      <c r="K136" s="4">
        <f>IF(AND($A136=KeySal!I$2,DataSal!$B136=KeySal!I$3,DataSal!$C136=KeySal!I$4),1,0)</f>
        <v>0</v>
      </c>
      <c r="L136" s="4">
        <f>IF(AND($A136=KeySal!J$2,DataSal!$B136=KeySal!J$3,DataSal!$C136=KeySal!J$4),1,0)</f>
        <v>0</v>
      </c>
      <c r="M136">
        <f>IF(AND($A136=KeySal!K$2,DataSal!$B136=KeySal!K$3,DataSal!$C136=KeySal!K$4),1,0)</f>
        <v>0</v>
      </c>
      <c r="N136">
        <f>IF(AND($A136=KeySal!L$2,DataSal!$B136=KeySal!L$3,DataSal!$C136=KeySal!L$4),1,0)</f>
        <v>0</v>
      </c>
      <c r="O136">
        <f>IF(AND($A136=KeySal!M$2,DataSal!$B136=KeySal!M$3,DataSal!$C136=KeySal!M$4),1,0)</f>
        <v>0</v>
      </c>
    </row>
    <row r="137" spans="1:15" x14ac:dyDescent="0.3">
      <c r="A137" t="s">
        <v>4</v>
      </c>
      <c r="B137" t="s">
        <v>4</v>
      </c>
      <c r="C137" t="s">
        <v>7</v>
      </c>
      <c r="D137" s="4">
        <f>IF(AND($A137=KeySal!B$2,DataSal!$B137=KeySal!B$3,DataSal!$C137=KeySal!B$4),1,0)</f>
        <v>1</v>
      </c>
      <c r="E137" s="4">
        <f>IF(AND($A137=KeySal!C$2,DataSal!$B137=KeySal!C$3,DataSal!$C137=KeySal!C$4),1,0)</f>
        <v>0</v>
      </c>
      <c r="F137" s="4">
        <f>IF(AND($A137=KeySal!D$2,DataSal!$B137=KeySal!D$3,DataSal!$C137=KeySal!D$4),1,0)</f>
        <v>0</v>
      </c>
      <c r="G137">
        <f>IF(AND($A137=KeySal!E$2,DataSal!$B137=KeySal!E$3,DataSal!$C137=KeySal!E$4),1,0)</f>
        <v>0</v>
      </c>
      <c r="H137">
        <f>IF(AND($A137=KeySal!F$2,DataSal!$B137=KeySal!F$3,DataSal!$C137=KeySal!F$4),1,0)</f>
        <v>0</v>
      </c>
      <c r="I137">
        <f>IF(AND($A137=KeySal!G$2,DataSal!$B137=KeySal!G$3,DataSal!$C137=KeySal!G$4),1,0)</f>
        <v>0</v>
      </c>
      <c r="J137" s="4">
        <f>IF(AND($A137=KeySal!H$2,DataSal!$B137=KeySal!H$3,DataSal!$C137=KeySal!H$4),1,0)</f>
        <v>0</v>
      </c>
      <c r="K137" s="4">
        <f>IF(AND($A137=KeySal!I$2,DataSal!$B137=KeySal!I$3,DataSal!$C137=KeySal!I$4),1,0)</f>
        <v>0</v>
      </c>
      <c r="L137" s="4">
        <f>IF(AND($A137=KeySal!J$2,DataSal!$B137=KeySal!J$3,DataSal!$C137=KeySal!J$4),1,0)</f>
        <v>0</v>
      </c>
      <c r="M137">
        <f>IF(AND($A137=KeySal!K$2,DataSal!$B137=KeySal!K$3,DataSal!$C137=KeySal!K$4),1,0)</f>
        <v>0</v>
      </c>
      <c r="N137">
        <f>IF(AND($A137=KeySal!L$2,DataSal!$B137=KeySal!L$3,DataSal!$C137=KeySal!L$4),1,0)</f>
        <v>0</v>
      </c>
      <c r="O137">
        <f>IF(AND($A137=KeySal!M$2,DataSal!$B137=KeySal!M$3,DataSal!$C137=KeySal!M$4),1,0)</f>
        <v>0</v>
      </c>
    </row>
    <row r="138" spans="1:15" x14ac:dyDescent="0.3">
      <c r="A138" t="s">
        <v>4</v>
      </c>
      <c r="B138" t="s">
        <v>4</v>
      </c>
      <c r="C138" t="s">
        <v>7</v>
      </c>
      <c r="D138" s="4">
        <f>IF(AND($A138=KeySal!B$2,DataSal!$B138=KeySal!B$3,DataSal!$C138=KeySal!B$4),1,0)</f>
        <v>1</v>
      </c>
      <c r="E138" s="4">
        <f>IF(AND($A138=KeySal!C$2,DataSal!$B138=KeySal!C$3,DataSal!$C138=KeySal!C$4),1,0)</f>
        <v>0</v>
      </c>
      <c r="F138" s="4">
        <f>IF(AND($A138=KeySal!D$2,DataSal!$B138=KeySal!D$3,DataSal!$C138=KeySal!D$4),1,0)</f>
        <v>0</v>
      </c>
      <c r="G138">
        <f>IF(AND($A138=KeySal!E$2,DataSal!$B138=KeySal!E$3,DataSal!$C138=KeySal!E$4),1,0)</f>
        <v>0</v>
      </c>
      <c r="H138">
        <f>IF(AND($A138=KeySal!F$2,DataSal!$B138=KeySal!F$3,DataSal!$C138=KeySal!F$4),1,0)</f>
        <v>0</v>
      </c>
      <c r="I138">
        <f>IF(AND($A138=KeySal!G$2,DataSal!$B138=KeySal!G$3,DataSal!$C138=KeySal!G$4),1,0)</f>
        <v>0</v>
      </c>
      <c r="J138" s="4">
        <f>IF(AND($A138=KeySal!H$2,DataSal!$B138=KeySal!H$3,DataSal!$C138=KeySal!H$4),1,0)</f>
        <v>0</v>
      </c>
      <c r="K138" s="4">
        <f>IF(AND($A138=KeySal!I$2,DataSal!$B138=KeySal!I$3,DataSal!$C138=KeySal!I$4),1,0)</f>
        <v>0</v>
      </c>
      <c r="L138" s="4">
        <f>IF(AND($A138=KeySal!J$2,DataSal!$B138=KeySal!J$3,DataSal!$C138=KeySal!J$4),1,0)</f>
        <v>0</v>
      </c>
      <c r="M138">
        <f>IF(AND($A138=KeySal!K$2,DataSal!$B138=KeySal!K$3,DataSal!$C138=KeySal!K$4),1,0)</f>
        <v>0</v>
      </c>
      <c r="N138">
        <f>IF(AND($A138=KeySal!L$2,DataSal!$B138=KeySal!L$3,DataSal!$C138=KeySal!L$4),1,0)</f>
        <v>0</v>
      </c>
      <c r="O138">
        <f>IF(AND($A138=KeySal!M$2,DataSal!$B138=KeySal!M$3,DataSal!$C138=KeySal!M$4),1,0)</f>
        <v>0</v>
      </c>
    </row>
    <row r="139" spans="1:15" x14ac:dyDescent="0.3">
      <c r="A139" t="s">
        <v>4</v>
      </c>
      <c r="B139" t="s">
        <v>4</v>
      </c>
      <c r="C139" t="s">
        <v>7</v>
      </c>
      <c r="D139" s="4">
        <f>IF(AND($A139=KeySal!B$2,DataSal!$B139=KeySal!B$3,DataSal!$C139=KeySal!B$4),1,0)</f>
        <v>1</v>
      </c>
      <c r="E139" s="4">
        <f>IF(AND($A139=KeySal!C$2,DataSal!$B139=KeySal!C$3,DataSal!$C139=KeySal!C$4),1,0)</f>
        <v>0</v>
      </c>
      <c r="F139" s="4">
        <f>IF(AND($A139=KeySal!D$2,DataSal!$B139=KeySal!D$3,DataSal!$C139=KeySal!D$4),1,0)</f>
        <v>0</v>
      </c>
      <c r="G139">
        <f>IF(AND($A139=KeySal!E$2,DataSal!$B139=KeySal!E$3,DataSal!$C139=KeySal!E$4),1,0)</f>
        <v>0</v>
      </c>
      <c r="H139">
        <f>IF(AND($A139=KeySal!F$2,DataSal!$B139=KeySal!F$3,DataSal!$C139=KeySal!F$4),1,0)</f>
        <v>0</v>
      </c>
      <c r="I139">
        <f>IF(AND($A139=KeySal!G$2,DataSal!$B139=KeySal!G$3,DataSal!$C139=KeySal!G$4),1,0)</f>
        <v>0</v>
      </c>
      <c r="J139" s="4">
        <f>IF(AND($A139=KeySal!H$2,DataSal!$B139=KeySal!H$3,DataSal!$C139=KeySal!H$4),1,0)</f>
        <v>0</v>
      </c>
      <c r="K139" s="4">
        <f>IF(AND($A139=KeySal!I$2,DataSal!$B139=KeySal!I$3,DataSal!$C139=KeySal!I$4),1,0)</f>
        <v>0</v>
      </c>
      <c r="L139" s="4">
        <f>IF(AND($A139=KeySal!J$2,DataSal!$B139=KeySal!J$3,DataSal!$C139=KeySal!J$4),1,0)</f>
        <v>0</v>
      </c>
      <c r="M139">
        <f>IF(AND($A139=KeySal!K$2,DataSal!$B139=KeySal!K$3,DataSal!$C139=KeySal!K$4),1,0)</f>
        <v>0</v>
      </c>
      <c r="N139">
        <f>IF(AND($A139=KeySal!L$2,DataSal!$B139=KeySal!L$3,DataSal!$C139=KeySal!L$4),1,0)</f>
        <v>0</v>
      </c>
      <c r="O139">
        <f>IF(AND($A139=KeySal!M$2,DataSal!$B139=KeySal!M$3,DataSal!$C139=KeySal!M$4),1,0)</f>
        <v>0</v>
      </c>
    </row>
    <row r="140" spans="1:15" x14ac:dyDescent="0.3">
      <c r="A140" t="s">
        <v>4</v>
      </c>
      <c r="B140" t="s">
        <v>4</v>
      </c>
      <c r="C140" t="s">
        <v>7</v>
      </c>
      <c r="D140" s="4">
        <f>IF(AND($A140=KeySal!B$2,DataSal!$B140=KeySal!B$3,DataSal!$C140=KeySal!B$4),1,0)</f>
        <v>1</v>
      </c>
      <c r="E140" s="4">
        <f>IF(AND($A140=KeySal!C$2,DataSal!$B140=KeySal!C$3,DataSal!$C140=KeySal!C$4),1,0)</f>
        <v>0</v>
      </c>
      <c r="F140" s="4">
        <f>IF(AND($A140=KeySal!D$2,DataSal!$B140=KeySal!D$3,DataSal!$C140=KeySal!D$4),1,0)</f>
        <v>0</v>
      </c>
      <c r="G140">
        <f>IF(AND($A140=KeySal!E$2,DataSal!$B140=KeySal!E$3,DataSal!$C140=KeySal!E$4),1,0)</f>
        <v>0</v>
      </c>
      <c r="H140">
        <f>IF(AND($A140=KeySal!F$2,DataSal!$B140=KeySal!F$3,DataSal!$C140=KeySal!F$4),1,0)</f>
        <v>0</v>
      </c>
      <c r="I140">
        <f>IF(AND($A140=KeySal!G$2,DataSal!$B140=KeySal!G$3,DataSal!$C140=KeySal!G$4),1,0)</f>
        <v>0</v>
      </c>
      <c r="J140" s="4">
        <f>IF(AND($A140=KeySal!H$2,DataSal!$B140=KeySal!H$3,DataSal!$C140=KeySal!H$4),1,0)</f>
        <v>0</v>
      </c>
      <c r="K140" s="4">
        <f>IF(AND($A140=KeySal!I$2,DataSal!$B140=KeySal!I$3,DataSal!$C140=KeySal!I$4),1,0)</f>
        <v>0</v>
      </c>
      <c r="L140" s="4">
        <f>IF(AND($A140=KeySal!J$2,DataSal!$B140=KeySal!J$3,DataSal!$C140=KeySal!J$4),1,0)</f>
        <v>0</v>
      </c>
      <c r="M140">
        <f>IF(AND($A140=KeySal!K$2,DataSal!$B140=KeySal!K$3,DataSal!$C140=KeySal!K$4),1,0)</f>
        <v>0</v>
      </c>
      <c r="N140">
        <f>IF(AND($A140=KeySal!L$2,DataSal!$B140=KeySal!L$3,DataSal!$C140=KeySal!L$4),1,0)</f>
        <v>0</v>
      </c>
      <c r="O140">
        <f>IF(AND($A140=KeySal!M$2,DataSal!$B140=KeySal!M$3,DataSal!$C140=KeySal!M$4),1,0)</f>
        <v>0</v>
      </c>
    </row>
    <row r="141" spans="1:15" x14ac:dyDescent="0.3">
      <c r="A141" t="s">
        <v>4</v>
      </c>
      <c r="B141" t="s">
        <v>4</v>
      </c>
      <c r="C141" t="s">
        <v>7</v>
      </c>
      <c r="D141" s="4">
        <f>IF(AND($A141=KeySal!B$2,DataSal!$B141=KeySal!B$3,DataSal!$C141=KeySal!B$4),1,0)</f>
        <v>1</v>
      </c>
      <c r="E141" s="4">
        <f>IF(AND($A141=KeySal!C$2,DataSal!$B141=KeySal!C$3,DataSal!$C141=KeySal!C$4),1,0)</f>
        <v>0</v>
      </c>
      <c r="F141" s="4">
        <f>IF(AND($A141=KeySal!D$2,DataSal!$B141=KeySal!D$3,DataSal!$C141=KeySal!D$4),1,0)</f>
        <v>0</v>
      </c>
      <c r="G141">
        <f>IF(AND($A141=KeySal!E$2,DataSal!$B141=KeySal!E$3,DataSal!$C141=KeySal!E$4),1,0)</f>
        <v>0</v>
      </c>
      <c r="H141">
        <f>IF(AND($A141=KeySal!F$2,DataSal!$B141=KeySal!F$3,DataSal!$C141=KeySal!F$4),1,0)</f>
        <v>0</v>
      </c>
      <c r="I141">
        <f>IF(AND($A141=KeySal!G$2,DataSal!$B141=KeySal!G$3,DataSal!$C141=KeySal!G$4),1,0)</f>
        <v>0</v>
      </c>
      <c r="J141" s="4">
        <f>IF(AND($A141=KeySal!H$2,DataSal!$B141=KeySal!H$3,DataSal!$C141=KeySal!H$4),1,0)</f>
        <v>0</v>
      </c>
      <c r="K141" s="4">
        <f>IF(AND($A141=KeySal!I$2,DataSal!$B141=KeySal!I$3,DataSal!$C141=KeySal!I$4),1,0)</f>
        <v>0</v>
      </c>
      <c r="L141" s="4">
        <f>IF(AND($A141=KeySal!J$2,DataSal!$B141=KeySal!J$3,DataSal!$C141=KeySal!J$4),1,0)</f>
        <v>0</v>
      </c>
      <c r="M141">
        <f>IF(AND($A141=KeySal!K$2,DataSal!$B141=KeySal!K$3,DataSal!$C141=KeySal!K$4),1,0)</f>
        <v>0</v>
      </c>
      <c r="N141">
        <f>IF(AND($A141=KeySal!L$2,DataSal!$B141=KeySal!L$3,DataSal!$C141=KeySal!L$4),1,0)</f>
        <v>0</v>
      </c>
      <c r="O141">
        <f>IF(AND($A141=KeySal!M$2,DataSal!$B141=KeySal!M$3,DataSal!$C141=KeySal!M$4),1,0)</f>
        <v>0</v>
      </c>
    </row>
    <row r="142" spans="1:15" x14ac:dyDescent="0.3">
      <c r="A142" t="s">
        <v>4</v>
      </c>
      <c r="B142" t="s">
        <v>4</v>
      </c>
      <c r="C142" t="s">
        <v>8</v>
      </c>
      <c r="D142" s="4">
        <f>IF(AND($A142=KeySal!B$2,DataSal!$B142=KeySal!B$3,DataSal!$C142=KeySal!B$4),1,0)</f>
        <v>0</v>
      </c>
      <c r="E142" s="4">
        <f>IF(AND($A142=KeySal!C$2,DataSal!$B142=KeySal!C$3,DataSal!$C142=KeySal!C$4),1,0)</f>
        <v>1</v>
      </c>
      <c r="F142" s="4">
        <f>IF(AND($A142=KeySal!D$2,DataSal!$B142=KeySal!D$3,DataSal!$C142=KeySal!D$4),1,0)</f>
        <v>0</v>
      </c>
      <c r="G142">
        <f>IF(AND($A142=KeySal!E$2,DataSal!$B142=KeySal!E$3,DataSal!$C142=KeySal!E$4),1,0)</f>
        <v>0</v>
      </c>
      <c r="H142">
        <f>IF(AND($A142=KeySal!F$2,DataSal!$B142=KeySal!F$3,DataSal!$C142=KeySal!F$4),1,0)</f>
        <v>0</v>
      </c>
      <c r="I142">
        <f>IF(AND($A142=KeySal!G$2,DataSal!$B142=KeySal!G$3,DataSal!$C142=KeySal!G$4),1,0)</f>
        <v>0</v>
      </c>
      <c r="J142" s="4">
        <f>IF(AND($A142=KeySal!H$2,DataSal!$B142=KeySal!H$3,DataSal!$C142=KeySal!H$4),1,0)</f>
        <v>0</v>
      </c>
      <c r="K142" s="4">
        <f>IF(AND($A142=KeySal!I$2,DataSal!$B142=KeySal!I$3,DataSal!$C142=KeySal!I$4),1,0)</f>
        <v>0</v>
      </c>
      <c r="L142" s="4">
        <f>IF(AND($A142=KeySal!J$2,DataSal!$B142=KeySal!J$3,DataSal!$C142=KeySal!J$4),1,0)</f>
        <v>0</v>
      </c>
      <c r="M142">
        <f>IF(AND($A142=KeySal!K$2,DataSal!$B142=KeySal!K$3,DataSal!$C142=KeySal!K$4),1,0)</f>
        <v>0</v>
      </c>
      <c r="N142">
        <f>IF(AND($A142=KeySal!L$2,DataSal!$B142=KeySal!L$3,DataSal!$C142=KeySal!L$4),1,0)</f>
        <v>0</v>
      </c>
      <c r="O142">
        <f>IF(AND($A142=KeySal!M$2,DataSal!$B142=KeySal!M$3,DataSal!$C142=KeySal!M$4),1,0)</f>
        <v>0</v>
      </c>
    </row>
    <row r="143" spans="1:15" x14ac:dyDescent="0.3">
      <c r="A143" t="s">
        <v>4</v>
      </c>
      <c r="B143" t="s">
        <v>4</v>
      </c>
      <c r="C143" t="s">
        <v>8</v>
      </c>
      <c r="D143" s="4">
        <f>IF(AND($A143=KeySal!B$2,DataSal!$B143=KeySal!B$3,DataSal!$C143=KeySal!B$4),1,0)</f>
        <v>0</v>
      </c>
      <c r="E143" s="4">
        <f>IF(AND($A143=KeySal!C$2,DataSal!$B143=KeySal!C$3,DataSal!$C143=KeySal!C$4),1,0)</f>
        <v>1</v>
      </c>
      <c r="F143" s="4">
        <f>IF(AND($A143=KeySal!D$2,DataSal!$B143=KeySal!D$3,DataSal!$C143=KeySal!D$4),1,0)</f>
        <v>0</v>
      </c>
      <c r="G143">
        <f>IF(AND($A143=KeySal!E$2,DataSal!$B143=KeySal!E$3,DataSal!$C143=KeySal!E$4),1,0)</f>
        <v>0</v>
      </c>
      <c r="H143">
        <f>IF(AND($A143=KeySal!F$2,DataSal!$B143=KeySal!F$3,DataSal!$C143=KeySal!F$4),1,0)</f>
        <v>0</v>
      </c>
      <c r="I143">
        <f>IF(AND($A143=KeySal!G$2,DataSal!$B143=KeySal!G$3,DataSal!$C143=KeySal!G$4),1,0)</f>
        <v>0</v>
      </c>
      <c r="J143" s="4">
        <f>IF(AND($A143=KeySal!H$2,DataSal!$B143=KeySal!H$3,DataSal!$C143=KeySal!H$4),1,0)</f>
        <v>0</v>
      </c>
      <c r="K143" s="4">
        <f>IF(AND($A143=KeySal!I$2,DataSal!$B143=KeySal!I$3,DataSal!$C143=KeySal!I$4),1,0)</f>
        <v>0</v>
      </c>
      <c r="L143" s="4">
        <f>IF(AND($A143=KeySal!J$2,DataSal!$B143=KeySal!J$3,DataSal!$C143=KeySal!J$4),1,0)</f>
        <v>0</v>
      </c>
      <c r="M143">
        <f>IF(AND($A143=KeySal!K$2,DataSal!$B143=KeySal!K$3,DataSal!$C143=KeySal!K$4),1,0)</f>
        <v>0</v>
      </c>
      <c r="N143">
        <f>IF(AND($A143=KeySal!L$2,DataSal!$B143=KeySal!L$3,DataSal!$C143=KeySal!L$4),1,0)</f>
        <v>0</v>
      </c>
      <c r="O143">
        <f>IF(AND($A143=KeySal!M$2,DataSal!$B143=KeySal!M$3,DataSal!$C143=KeySal!M$4),1,0)</f>
        <v>0</v>
      </c>
    </row>
    <row r="144" spans="1:15" x14ac:dyDescent="0.3">
      <c r="A144" t="s">
        <v>4</v>
      </c>
      <c r="B144" t="s">
        <v>4</v>
      </c>
      <c r="C144" t="s">
        <v>8</v>
      </c>
      <c r="D144" s="4">
        <f>IF(AND($A144=KeySal!B$2,DataSal!$B144=KeySal!B$3,DataSal!$C144=KeySal!B$4),1,0)</f>
        <v>0</v>
      </c>
      <c r="E144" s="4">
        <f>IF(AND($A144=KeySal!C$2,DataSal!$B144=KeySal!C$3,DataSal!$C144=KeySal!C$4),1,0)</f>
        <v>1</v>
      </c>
      <c r="F144" s="4">
        <f>IF(AND($A144=KeySal!D$2,DataSal!$B144=KeySal!D$3,DataSal!$C144=KeySal!D$4),1,0)</f>
        <v>0</v>
      </c>
      <c r="G144">
        <f>IF(AND($A144=KeySal!E$2,DataSal!$B144=KeySal!E$3,DataSal!$C144=KeySal!E$4),1,0)</f>
        <v>0</v>
      </c>
      <c r="H144">
        <f>IF(AND($A144=KeySal!F$2,DataSal!$B144=KeySal!F$3,DataSal!$C144=KeySal!F$4),1,0)</f>
        <v>0</v>
      </c>
      <c r="I144">
        <f>IF(AND($A144=KeySal!G$2,DataSal!$B144=KeySal!G$3,DataSal!$C144=KeySal!G$4),1,0)</f>
        <v>0</v>
      </c>
      <c r="J144" s="4">
        <f>IF(AND($A144=KeySal!H$2,DataSal!$B144=KeySal!H$3,DataSal!$C144=KeySal!H$4),1,0)</f>
        <v>0</v>
      </c>
      <c r="K144" s="4">
        <f>IF(AND($A144=KeySal!I$2,DataSal!$B144=KeySal!I$3,DataSal!$C144=KeySal!I$4),1,0)</f>
        <v>0</v>
      </c>
      <c r="L144" s="4">
        <f>IF(AND($A144=KeySal!J$2,DataSal!$B144=KeySal!J$3,DataSal!$C144=KeySal!J$4),1,0)</f>
        <v>0</v>
      </c>
      <c r="M144">
        <f>IF(AND($A144=KeySal!K$2,DataSal!$B144=KeySal!K$3,DataSal!$C144=KeySal!K$4),1,0)</f>
        <v>0</v>
      </c>
      <c r="N144">
        <f>IF(AND($A144=KeySal!L$2,DataSal!$B144=KeySal!L$3,DataSal!$C144=KeySal!L$4),1,0)</f>
        <v>0</v>
      </c>
      <c r="O144">
        <f>IF(AND($A144=KeySal!M$2,DataSal!$B144=KeySal!M$3,DataSal!$C144=KeySal!M$4),1,0)</f>
        <v>0</v>
      </c>
    </row>
    <row r="145" spans="1:15" x14ac:dyDescent="0.3">
      <c r="A145" t="s">
        <v>4</v>
      </c>
      <c r="B145" t="s">
        <v>4</v>
      </c>
      <c r="C145" t="s">
        <v>8</v>
      </c>
      <c r="D145" s="4">
        <f>IF(AND($A145=KeySal!B$2,DataSal!$B145=KeySal!B$3,DataSal!$C145=KeySal!B$4),1,0)</f>
        <v>0</v>
      </c>
      <c r="E145" s="4">
        <f>IF(AND($A145=KeySal!C$2,DataSal!$B145=KeySal!C$3,DataSal!$C145=KeySal!C$4),1,0)</f>
        <v>1</v>
      </c>
      <c r="F145" s="4">
        <f>IF(AND($A145=KeySal!D$2,DataSal!$B145=KeySal!D$3,DataSal!$C145=KeySal!D$4),1,0)</f>
        <v>0</v>
      </c>
      <c r="G145">
        <f>IF(AND($A145=KeySal!E$2,DataSal!$B145=KeySal!E$3,DataSal!$C145=KeySal!E$4),1,0)</f>
        <v>0</v>
      </c>
      <c r="H145">
        <f>IF(AND($A145=KeySal!F$2,DataSal!$B145=KeySal!F$3,DataSal!$C145=KeySal!F$4),1,0)</f>
        <v>0</v>
      </c>
      <c r="I145">
        <f>IF(AND($A145=KeySal!G$2,DataSal!$B145=KeySal!G$3,DataSal!$C145=KeySal!G$4),1,0)</f>
        <v>0</v>
      </c>
      <c r="J145" s="4">
        <f>IF(AND($A145=KeySal!H$2,DataSal!$B145=KeySal!H$3,DataSal!$C145=KeySal!H$4),1,0)</f>
        <v>0</v>
      </c>
      <c r="K145" s="4">
        <f>IF(AND($A145=KeySal!I$2,DataSal!$B145=KeySal!I$3,DataSal!$C145=KeySal!I$4),1,0)</f>
        <v>0</v>
      </c>
      <c r="L145" s="4">
        <f>IF(AND($A145=KeySal!J$2,DataSal!$B145=KeySal!J$3,DataSal!$C145=KeySal!J$4),1,0)</f>
        <v>0</v>
      </c>
      <c r="M145">
        <f>IF(AND($A145=KeySal!K$2,DataSal!$B145=KeySal!K$3,DataSal!$C145=KeySal!K$4),1,0)</f>
        <v>0</v>
      </c>
      <c r="N145">
        <f>IF(AND($A145=KeySal!L$2,DataSal!$B145=KeySal!L$3,DataSal!$C145=KeySal!L$4),1,0)</f>
        <v>0</v>
      </c>
      <c r="O145">
        <f>IF(AND($A145=KeySal!M$2,DataSal!$B145=KeySal!M$3,DataSal!$C145=KeySal!M$4),1,0)</f>
        <v>0</v>
      </c>
    </row>
    <row r="146" spans="1:15" x14ac:dyDescent="0.3">
      <c r="A146" t="s">
        <v>4</v>
      </c>
      <c r="B146" t="s">
        <v>4</v>
      </c>
      <c r="C146" t="s">
        <v>6</v>
      </c>
      <c r="D146" s="4">
        <f>IF(AND($A146=KeySal!B$2,DataSal!$B146=KeySal!B$3,DataSal!$C146=KeySal!B$4),1,0)</f>
        <v>0</v>
      </c>
      <c r="E146" s="4">
        <f>IF(AND($A146=KeySal!C$2,DataSal!$B146=KeySal!C$3,DataSal!$C146=KeySal!C$4),1,0)</f>
        <v>0</v>
      </c>
      <c r="F146" s="4">
        <f>IF(AND($A146=KeySal!D$2,DataSal!$B146=KeySal!D$3,DataSal!$C146=KeySal!D$4),1,0)</f>
        <v>1</v>
      </c>
      <c r="G146">
        <f>IF(AND($A146=KeySal!E$2,DataSal!$B146=KeySal!E$3,DataSal!$C146=KeySal!E$4),1,0)</f>
        <v>0</v>
      </c>
      <c r="H146">
        <f>IF(AND($A146=KeySal!F$2,DataSal!$B146=KeySal!F$3,DataSal!$C146=KeySal!F$4),1,0)</f>
        <v>0</v>
      </c>
      <c r="I146">
        <f>IF(AND($A146=KeySal!G$2,DataSal!$B146=KeySal!G$3,DataSal!$C146=KeySal!G$4),1,0)</f>
        <v>0</v>
      </c>
      <c r="J146" s="4">
        <f>IF(AND($A146=KeySal!H$2,DataSal!$B146=KeySal!H$3,DataSal!$C146=KeySal!H$4),1,0)</f>
        <v>0</v>
      </c>
      <c r="K146" s="4">
        <f>IF(AND($A146=KeySal!I$2,DataSal!$B146=KeySal!I$3,DataSal!$C146=KeySal!I$4),1,0)</f>
        <v>0</v>
      </c>
      <c r="L146" s="4">
        <f>IF(AND($A146=KeySal!J$2,DataSal!$B146=KeySal!J$3,DataSal!$C146=KeySal!J$4),1,0)</f>
        <v>0</v>
      </c>
      <c r="M146">
        <f>IF(AND($A146=KeySal!K$2,DataSal!$B146=KeySal!K$3,DataSal!$C146=KeySal!K$4),1,0)</f>
        <v>0</v>
      </c>
      <c r="N146">
        <f>IF(AND($A146=KeySal!L$2,DataSal!$B146=KeySal!L$3,DataSal!$C146=KeySal!L$4),1,0)</f>
        <v>0</v>
      </c>
      <c r="O146">
        <f>IF(AND($A146=KeySal!M$2,DataSal!$B146=KeySal!M$3,DataSal!$C146=KeySal!M$4),1,0)</f>
        <v>0</v>
      </c>
    </row>
    <row r="147" spans="1:15" x14ac:dyDescent="0.3">
      <c r="A147" t="s">
        <v>4</v>
      </c>
      <c r="B147" t="s">
        <v>4</v>
      </c>
      <c r="C147" t="s">
        <v>6</v>
      </c>
      <c r="D147" s="4">
        <f>IF(AND($A147=KeySal!B$2,DataSal!$B147=KeySal!B$3,DataSal!$C147=KeySal!B$4),1,0)</f>
        <v>0</v>
      </c>
      <c r="E147" s="4">
        <f>IF(AND($A147=KeySal!C$2,DataSal!$B147=KeySal!C$3,DataSal!$C147=KeySal!C$4),1,0)</f>
        <v>0</v>
      </c>
      <c r="F147" s="4">
        <f>IF(AND($A147=KeySal!D$2,DataSal!$B147=KeySal!D$3,DataSal!$C147=KeySal!D$4),1,0)</f>
        <v>1</v>
      </c>
      <c r="G147">
        <f>IF(AND($A147=KeySal!E$2,DataSal!$B147=KeySal!E$3,DataSal!$C147=KeySal!E$4),1,0)</f>
        <v>0</v>
      </c>
      <c r="H147">
        <f>IF(AND($A147=KeySal!F$2,DataSal!$B147=KeySal!F$3,DataSal!$C147=KeySal!F$4),1,0)</f>
        <v>0</v>
      </c>
      <c r="I147">
        <f>IF(AND($A147=KeySal!G$2,DataSal!$B147=KeySal!G$3,DataSal!$C147=KeySal!G$4),1,0)</f>
        <v>0</v>
      </c>
      <c r="J147" s="4">
        <f>IF(AND($A147=KeySal!H$2,DataSal!$B147=KeySal!H$3,DataSal!$C147=KeySal!H$4),1,0)</f>
        <v>0</v>
      </c>
      <c r="K147" s="4">
        <f>IF(AND($A147=KeySal!I$2,DataSal!$B147=KeySal!I$3,DataSal!$C147=KeySal!I$4),1,0)</f>
        <v>0</v>
      </c>
      <c r="L147" s="4">
        <f>IF(AND($A147=KeySal!J$2,DataSal!$B147=KeySal!J$3,DataSal!$C147=KeySal!J$4),1,0)</f>
        <v>0</v>
      </c>
      <c r="M147">
        <f>IF(AND($A147=KeySal!K$2,DataSal!$B147=KeySal!K$3,DataSal!$C147=KeySal!K$4),1,0)</f>
        <v>0</v>
      </c>
      <c r="N147">
        <f>IF(AND($A147=KeySal!L$2,DataSal!$B147=KeySal!L$3,DataSal!$C147=KeySal!L$4),1,0)</f>
        <v>0</v>
      </c>
      <c r="O147">
        <f>IF(AND($A147=KeySal!M$2,DataSal!$B147=KeySal!M$3,DataSal!$C147=KeySal!M$4),1,0)</f>
        <v>0</v>
      </c>
    </row>
    <row r="148" spans="1:15" x14ac:dyDescent="0.3">
      <c r="A148" t="s">
        <v>4</v>
      </c>
      <c r="B148" t="s">
        <v>4</v>
      </c>
      <c r="C148" t="s">
        <v>6</v>
      </c>
      <c r="D148" s="4">
        <f>IF(AND($A148=KeySal!B$2,DataSal!$B148=KeySal!B$3,DataSal!$C148=KeySal!B$4),1,0)</f>
        <v>0</v>
      </c>
      <c r="E148" s="4">
        <f>IF(AND($A148=KeySal!C$2,DataSal!$B148=KeySal!C$3,DataSal!$C148=KeySal!C$4),1,0)</f>
        <v>0</v>
      </c>
      <c r="F148" s="4">
        <f>IF(AND($A148=KeySal!D$2,DataSal!$B148=KeySal!D$3,DataSal!$C148=KeySal!D$4),1,0)</f>
        <v>1</v>
      </c>
      <c r="G148">
        <f>IF(AND($A148=KeySal!E$2,DataSal!$B148=KeySal!E$3,DataSal!$C148=KeySal!E$4),1,0)</f>
        <v>0</v>
      </c>
      <c r="H148">
        <f>IF(AND($A148=KeySal!F$2,DataSal!$B148=KeySal!F$3,DataSal!$C148=KeySal!F$4),1,0)</f>
        <v>0</v>
      </c>
      <c r="I148">
        <f>IF(AND($A148=KeySal!G$2,DataSal!$B148=KeySal!G$3,DataSal!$C148=KeySal!G$4),1,0)</f>
        <v>0</v>
      </c>
      <c r="J148" s="4">
        <f>IF(AND($A148=KeySal!H$2,DataSal!$B148=KeySal!H$3,DataSal!$C148=KeySal!H$4),1,0)</f>
        <v>0</v>
      </c>
      <c r="K148" s="4">
        <f>IF(AND($A148=KeySal!I$2,DataSal!$B148=KeySal!I$3,DataSal!$C148=KeySal!I$4),1,0)</f>
        <v>0</v>
      </c>
      <c r="L148" s="4">
        <f>IF(AND($A148=KeySal!J$2,DataSal!$B148=KeySal!J$3,DataSal!$C148=KeySal!J$4),1,0)</f>
        <v>0</v>
      </c>
      <c r="M148">
        <f>IF(AND($A148=KeySal!K$2,DataSal!$B148=KeySal!K$3,DataSal!$C148=KeySal!K$4),1,0)</f>
        <v>0</v>
      </c>
      <c r="N148">
        <f>IF(AND($A148=KeySal!L$2,DataSal!$B148=KeySal!L$3,DataSal!$C148=KeySal!L$4),1,0)</f>
        <v>0</v>
      </c>
      <c r="O148">
        <f>IF(AND($A148=KeySal!M$2,DataSal!$B148=KeySal!M$3,DataSal!$C148=KeySal!M$4),1,0)</f>
        <v>0</v>
      </c>
    </row>
    <row r="149" spans="1:15" x14ac:dyDescent="0.3">
      <c r="A149" t="s">
        <v>4</v>
      </c>
      <c r="B149" t="s">
        <v>4</v>
      </c>
      <c r="C149" t="s">
        <v>8</v>
      </c>
      <c r="D149" s="4">
        <f>IF(AND($A149=KeySal!B$2,DataSal!$B149=KeySal!B$3,DataSal!$C149=KeySal!B$4),1,0)</f>
        <v>0</v>
      </c>
      <c r="E149" s="4">
        <f>IF(AND($A149=KeySal!C$2,DataSal!$B149=KeySal!C$3,DataSal!$C149=KeySal!C$4),1,0)</f>
        <v>1</v>
      </c>
      <c r="F149" s="4">
        <f>IF(AND($A149=KeySal!D$2,DataSal!$B149=KeySal!D$3,DataSal!$C149=KeySal!D$4),1,0)</f>
        <v>0</v>
      </c>
      <c r="G149">
        <f>IF(AND($A149=KeySal!E$2,DataSal!$B149=KeySal!E$3,DataSal!$C149=KeySal!E$4),1,0)</f>
        <v>0</v>
      </c>
      <c r="H149">
        <f>IF(AND($A149=KeySal!F$2,DataSal!$B149=KeySal!F$3,DataSal!$C149=KeySal!F$4),1,0)</f>
        <v>0</v>
      </c>
      <c r="I149">
        <f>IF(AND($A149=KeySal!G$2,DataSal!$B149=KeySal!G$3,DataSal!$C149=KeySal!G$4),1,0)</f>
        <v>0</v>
      </c>
      <c r="J149" s="4">
        <f>IF(AND($A149=KeySal!H$2,DataSal!$B149=KeySal!H$3,DataSal!$C149=KeySal!H$4),1,0)</f>
        <v>0</v>
      </c>
      <c r="K149" s="4">
        <f>IF(AND($A149=KeySal!I$2,DataSal!$B149=KeySal!I$3,DataSal!$C149=KeySal!I$4),1,0)</f>
        <v>0</v>
      </c>
      <c r="L149" s="4">
        <f>IF(AND($A149=KeySal!J$2,DataSal!$B149=KeySal!J$3,DataSal!$C149=KeySal!J$4),1,0)</f>
        <v>0</v>
      </c>
      <c r="M149">
        <f>IF(AND($A149=KeySal!K$2,DataSal!$B149=KeySal!K$3,DataSal!$C149=KeySal!K$4),1,0)</f>
        <v>0</v>
      </c>
      <c r="N149">
        <f>IF(AND($A149=KeySal!L$2,DataSal!$B149=KeySal!L$3,DataSal!$C149=KeySal!L$4),1,0)</f>
        <v>0</v>
      </c>
      <c r="O149">
        <f>IF(AND($A149=KeySal!M$2,DataSal!$B149=KeySal!M$3,DataSal!$C149=KeySal!M$4),1,0)</f>
        <v>0</v>
      </c>
    </row>
    <row r="150" spans="1:15" x14ac:dyDescent="0.3">
      <c r="A150" t="s">
        <v>4</v>
      </c>
      <c r="B150" t="s">
        <v>4</v>
      </c>
      <c r="C150" t="s">
        <v>8</v>
      </c>
      <c r="D150" s="4">
        <f>IF(AND($A150=KeySal!B$2,DataSal!$B150=KeySal!B$3,DataSal!$C150=KeySal!B$4),1,0)</f>
        <v>0</v>
      </c>
      <c r="E150" s="4">
        <f>IF(AND($A150=KeySal!C$2,DataSal!$B150=KeySal!C$3,DataSal!$C150=KeySal!C$4),1,0)</f>
        <v>1</v>
      </c>
      <c r="F150" s="4">
        <f>IF(AND($A150=KeySal!D$2,DataSal!$B150=KeySal!D$3,DataSal!$C150=KeySal!D$4),1,0)</f>
        <v>0</v>
      </c>
      <c r="G150">
        <f>IF(AND($A150=KeySal!E$2,DataSal!$B150=KeySal!E$3,DataSal!$C150=KeySal!E$4),1,0)</f>
        <v>0</v>
      </c>
      <c r="H150">
        <f>IF(AND($A150=KeySal!F$2,DataSal!$B150=KeySal!F$3,DataSal!$C150=KeySal!F$4),1,0)</f>
        <v>0</v>
      </c>
      <c r="I150">
        <f>IF(AND($A150=KeySal!G$2,DataSal!$B150=KeySal!G$3,DataSal!$C150=KeySal!G$4),1,0)</f>
        <v>0</v>
      </c>
      <c r="J150" s="4">
        <f>IF(AND($A150=KeySal!H$2,DataSal!$B150=KeySal!H$3,DataSal!$C150=KeySal!H$4),1,0)</f>
        <v>0</v>
      </c>
      <c r="K150" s="4">
        <f>IF(AND($A150=KeySal!I$2,DataSal!$B150=KeySal!I$3,DataSal!$C150=KeySal!I$4),1,0)</f>
        <v>0</v>
      </c>
      <c r="L150" s="4">
        <f>IF(AND($A150=KeySal!J$2,DataSal!$B150=KeySal!J$3,DataSal!$C150=KeySal!J$4),1,0)</f>
        <v>0</v>
      </c>
      <c r="M150">
        <f>IF(AND($A150=KeySal!K$2,DataSal!$B150=KeySal!K$3,DataSal!$C150=KeySal!K$4),1,0)</f>
        <v>0</v>
      </c>
      <c r="N150">
        <f>IF(AND($A150=KeySal!L$2,DataSal!$B150=KeySal!L$3,DataSal!$C150=KeySal!L$4),1,0)</f>
        <v>0</v>
      </c>
      <c r="O150">
        <f>IF(AND($A150=KeySal!M$2,DataSal!$B150=KeySal!M$3,DataSal!$C150=KeySal!M$4),1,0)</f>
        <v>0</v>
      </c>
    </row>
    <row r="151" spans="1:15" x14ac:dyDescent="0.3">
      <c r="A151" t="s">
        <v>4</v>
      </c>
      <c r="B151" t="s">
        <v>4</v>
      </c>
      <c r="C151" t="s">
        <v>8</v>
      </c>
      <c r="D151" s="4">
        <f>IF(AND($A151=KeySal!B$2,DataSal!$B151=KeySal!B$3,DataSal!$C151=KeySal!B$4),1,0)</f>
        <v>0</v>
      </c>
      <c r="E151" s="4">
        <f>IF(AND($A151=KeySal!C$2,DataSal!$B151=KeySal!C$3,DataSal!$C151=KeySal!C$4),1,0)</f>
        <v>1</v>
      </c>
      <c r="F151" s="4">
        <f>IF(AND($A151=KeySal!D$2,DataSal!$B151=KeySal!D$3,DataSal!$C151=KeySal!D$4),1,0)</f>
        <v>0</v>
      </c>
      <c r="G151">
        <f>IF(AND($A151=KeySal!E$2,DataSal!$B151=KeySal!E$3,DataSal!$C151=KeySal!E$4),1,0)</f>
        <v>0</v>
      </c>
      <c r="H151">
        <f>IF(AND($A151=KeySal!F$2,DataSal!$B151=KeySal!F$3,DataSal!$C151=KeySal!F$4),1,0)</f>
        <v>0</v>
      </c>
      <c r="I151">
        <f>IF(AND($A151=KeySal!G$2,DataSal!$B151=KeySal!G$3,DataSal!$C151=KeySal!G$4),1,0)</f>
        <v>0</v>
      </c>
      <c r="J151" s="4">
        <f>IF(AND($A151=KeySal!H$2,DataSal!$B151=KeySal!H$3,DataSal!$C151=KeySal!H$4),1,0)</f>
        <v>0</v>
      </c>
      <c r="K151" s="4">
        <f>IF(AND($A151=KeySal!I$2,DataSal!$B151=KeySal!I$3,DataSal!$C151=KeySal!I$4),1,0)</f>
        <v>0</v>
      </c>
      <c r="L151" s="4">
        <f>IF(AND($A151=KeySal!J$2,DataSal!$B151=KeySal!J$3,DataSal!$C151=KeySal!J$4),1,0)</f>
        <v>0</v>
      </c>
      <c r="M151">
        <f>IF(AND($A151=KeySal!K$2,DataSal!$B151=KeySal!K$3,DataSal!$C151=KeySal!K$4),1,0)</f>
        <v>0</v>
      </c>
      <c r="N151">
        <f>IF(AND($A151=KeySal!L$2,DataSal!$B151=KeySal!L$3,DataSal!$C151=KeySal!L$4),1,0)</f>
        <v>0</v>
      </c>
      <c r="O151">
        <f>IF(AND($A151=KeySal!M$2,DataSal!$B151=KeySal!M$3,DataSal!$C151=KeySal!M$4),1,0)</f>
        <v>0</v>
      </c>
    </row>
    <row r="152" spans="1:15" x14ac:dyDescent="0.3">
      <c r="A152" t="s">
        <v>4</v>
      </c>
      <c r="B152" t="s">
        <v>4</v>
      </c>
      <c r="C152" t="s">
        <v>8</v>
      </c>
      <c r="D152" s="4">
        <f>IF(AND($A152=KeySal!B$2,DataSal!$B152=KeySal!B$3,DataSal!$C152=KeySal!B$4),1,0)</f>
        <v>0</v>
      </c>
      <c r="E152" s="4">
        <f>IF(AND($A152=KeySal!C$2,DataSal!$B152=KeySal!C$3,DataSal!$C152=KeySal!C$4),1,0)</f>
        <v>1</v>
      </c>
      <c r="F152" s="4">
        <f>IF(AND($A152=KeySal!D$2,DataSal!$B152=KeySal!D$3,DataSal!$C152=KeySal!D$4),1,0)</f>
        <v>0</v>
      </c>
      <c r="G152">
        <f>IF(AND($A152=KeySal!E$2,DataSal!$B152=KeySal!E$3,DataSal!$C152=KeySal!E$4),1,0)</f>
        <v>0</v>
      </c>
      <c r="H152">
        <f>IF(AND($A152=KeySal!F$2,DataSal!$B152=KeySal!F$3,DataSal!$C152=KeySal!F$4),1,0)</f>
        <v>0</v>
      </c>
      <c r="I152">
        <f>IF(AND($A152=KeySal!G$2,DataSal!$B152=KeySal!G$3,DataSal!$C152=KeySal!G$4),1,0)</f>
        <v>0</v>
      </c>
      <c r="J152" s="4">
        <f>IF(AND($A152=KeySal!H$2,DataSal!$B152=KeySal!H$3,DataSal!$C152=KeySal!H$4),1,0)</f>
        <v>0</v>
      </c>
      <c r="K152" s="4">
        <f>IF(AND($A152=KeySal!I$2,DataSal!$B152=KeySal!I$3,DataSal!$C152=KeySal!I$4),1,0)</f>
        <v>0</v>
      </c>
      <c r="L152" s="4">
        <f>IF(AND($A152=KeySal!J$2,DataSal!$B152=KeySal!J$3,DataSal!$C152=KeySal!J$4),1,0)</f>
        <v>0</v>
      </c>
      <c r="M152">
        <f>IF(AND($A152=KeySal!K$2,DataSal!$B152=KeySal!K$3,DataSal!$C152=KeySal!K$4),1,0)</f>
        <v>0</v>
      </c>
      <c r="N152">
        <f>IF(AND($A152=KeySal!L$2,DataSal!$B152=KeySal!L$3,DataSal!$C152=KeySal!L$4),1,0)</f>
        <v>0</v>
      </c>
      <c r="O152">
        <f>IF(AND($A152=KeySal!M$2,DataSal!$B152=KeySal!M$3,DataSal!$C152=KeySal!M$4),1,0)</f>
        <v>0</v>
      </c>
    </row>
    <row r="153" spans="1:15" x14ac:dyDescent="0.3">
      <c r="A153" t="s">
        <v>4</v>
      </c>
      <c r="B153" t="s">
        <v>4</v>
      </c>
      <c r="C153" t="s">
        <v>7</v>
      </c>
      <c r="D153" s="4">
        <f>IF(AND($A153=KeySal!B$2,DataSal!$B153=KeySal!B$3,DataSal!$C153=KeySal!B$4),1,0)</f>
        <v>1</v>
      </c>
      <c r="E153" s="4">
        <f>IF(AND($A153=KeySal!C$2,DataSal!$B153=KeySal!C$3,DataSal!$C153=KeySal!C$4),1,0)</f>
        <v>0</v>
      </c>
      <c r="F153" s="4">
        <f>IF(AND($A153=KeySal!D$2,DataSal!$B153=KeySal!D$3,DataSal!$C153=KeySal!D$4),1,0)</f>
        <v>0</v>
      </c>
      <c r="G153">
        <f>IF(AND($A153=KeySal!E$2,DataSal!$B153=KeySal!E$3,DataSal!$C153=KeySal!E$4),1,0)</f>
        <v>0</v>
      </c>
      <c r="H153">
        <f>IF(AND($A153=KeySal!F$2,DataSal!$B153=KeySal!F$3,DataSal!$C153=KeySal!F$4),1,0)</f>
        <v>0</v>
      </c>
      <c r="I153">
        <f>IF(AND($A153=KeySal!G$2,DataSal!$B153=KeySal!G$3,DataSal!$C153=KeySal!G$4),1,0)</f>
        <v>0</v>
      </c>
      <c r="J153" s="4">
        <f>IF(AND($A153=KeySal!H$2,DataSal!$B153=KeySal!H$3,DataSal!$C153=KeySal!H$4),1,0)</f>
        <v>0</v>
      </c>
      <c r="K153" s="4">
        <f>IF(AND($A153=KeySal!I$2,DataSal!$B153=KeySal!I$3,DataSal!$C153=KeySal!I$4),1,0)</f>
        <v>0</v>
      </c>
      <c r="L153" s="4">
        <f>IF(AND($A153=KeySal!J$2,DataSal!$B153=KeySal!J$3,DataSal!$C153=KeySal!J$4),1,0)</f>
        <v>0</v>
      </c>
      <c r="M153">
        <f>IF(AND($A153=KeySal!K$2,DataSal!$B153=KeySal!K$3,DataSal!$C153=KeySal!K$4),1,0)</f>
        <v>0</v>
      </c>
      <c r="N153">
        <f>IF(AND($A153=KeySal!L$2,DataSal!$B153=KeySal!L$3,DataSal!$C153=KeySal!L$4),1,0)</f>
        <v>0</v>
      </c>
      <c r="O153">
        <f>IF(AND($A153=KeySal!M$2,DataSal!$B153=KeySal!M$3,DataSal!$C153=KeySal!M$4),1,0)</f>
        <v>0</v>
      </c>
    </row>
    <row r="154" spans="1:15" x14ac:dyDescent="0.3">
      <c r="A154" t="s">
        <v>4</v>
      </c>
      <c r="B154" t="s">
        <v>4</v>
      </c>
      <c r="C154" t="s">
        <v>7</v>
      </c>
      <c r="D154" s="4">
        <f>IF(AND($A154=KeySal!B$2,DataSal!$B154=KeySal!B$3,DataSal!$C154=KeySal!B$4),1,0)</f>
        <v>1</v>
      </c>
      <c r="E154" s="4">
        <f>IF(AND($A154=KeySal!C$2,DataSal!$B154=KeySal!C$3,DataSal!$C154=KeySal!C$4),1,0)</f>
        <v>0</v>
      </c>
      <c r="F154" s="4">
        <f>IF(AND($A154=KeySal!D$2,DataSal!$B154=KeySal!D$3,DataSal!$C154=KeySal!D$4),1,0)</f>
        <v>0</v>
      </c>
      <c r="G154">
        <f>IF(AND($A154=KeySal!E$2,DataSal!$B154=KeySal!E$3,DataSal!$C154=KeySal!E$4),1,0)</f>
        <v>0</v>
      </c>
      <c r="H154">
        <f>IF(AND($A154=KeySal!F$2,DataSal!$B154=KeySal!F$3,DataSal!$C154=KeySal!F$4),1,0)</f>
        <v>0</v>
      </c>
      <c r="I154">
        <f>IF(AND($A154=KeySal!G$2,DataSal!$B154=KeySal!G$3,DataSal!$C154=KeySal!G$4),1,0)</f>
        <v>0</v>
      </c>
      <c r="J154" s="4">
        <f>IF(AND($A154=KeySal!H$2,DataSal!$B154=KeySal!H$3,DataSal!$C154=KeySal!H$4),1,0)</f>
        <v>0</v>
      </c>
      <c r="K154" s="4">
        <f>IF(AND($A154=KeySal!I$2,DataSal!$B154=KeySal!I$3,DataSal!$C154=KeySal!I$4),1,0)</f>
        <v>0</v>
      </c>
      <c r="L154" s="4">
        <f>IF(AND($A154=KeySal!J$2,DataSal!$B154=KeySal!J$3,DataSal!$C154=KeySal!J$4),1,0)</f>
        <v>0</v>
      </c>
      <c r="M154">
        <f>IF(AND($A154=KeySal!K$2,DataSal!$B154=KeySal!K$3,DataSal!$C154=KeySal!K$4),1,0)</f>
        <v>0</v>
      </c>
      <c r="N154">
        <f>IF(AND($A154=KeySal!L$2,DataSal!$B154=KeySal!L$3,DataSal!$C154=KeySal!L$4),1,0)</f>
        <v>0</v>
      </c>
      <c r="O154">
        <f>IF(AND($A154=KeySal!M$2,DataSal!$B154=KeySal!M$3,DataSal!$C154=KeySal!M$4),1,0)</f>
        <v>0</v>
      </c>
    </row>
    <row r="155" spans="1:15" x14ac:dyDescent="0.3">
      <c r="A155" t="s">
        <v>4</v>
      </c>
      <c r="B155" t="s">
        <v>4</v>
      </c>
      <c r="C155" t="s">
        <v>7</v>
      </c>
      <c r="D155" s="4">
        <f>IF(AND($A155=KeySal!B$2,DataSal!$B155=KeySal!B$3,DataSal!$C155=KeySal!B$4),1,0)</f>
        <v>1</v>
      </c>
      <c r="E155" s="4">
        <f>IF(AND($A155=KeySal!C$2,DataSal!$B155=KeySal!C$3,DataSal!$C155=KeySal!C$4),1,0)</f>
        <v>0</v>
      </c>
      <c r="F155" s="4">
        <f>IF(AND($A155=KeySal!D$2,DataSal!$B155=KeySal!D$3,DataSal!$C155=KeySal!D$4),1,0)</f>
        <v>0</v>
      </c>
      <c r="G155">
        <f>IF(AND($A155=KeySal!E$2,DataSal!$B155=KeySal!E$3,DataSal!$C155=KeySal!E$4),1,0)</f>
        <v>0</v>
      </c>
      <c r="H155">
        <f>IF(AND($A155=KeySal!F$2,DataSal!$B155=KeySal!F$3,DataSal!$C155=KeySal!F$4),1,0)</f>
        <v>0</v>
      </c>
      <c r="I155">
        <f>IF(AND($A155=KeySal!G$2,DataSal!$B155=KeySal!G$3,DataSal!$C155=KeySal!G$4),1,0)</f>
        <v>0</v>
      </c>
      <c r="J155" s="4">
        <f>IF(AND($A155=KeySal!H$2,DataSal!$B155=KeySal!H$3,DataSal!$C155=KeySal!H$4),1,0)</f>
        <v>0</v>
      </c>
      <c r="K155" s="4">
        <f>IF(AND($A155=KeySal!I$2,DataSal!$B155=KeySal!I$3,DataSal!$C155=KeySal!I$4),1,0)</f>
        <v>0</v>
      </c>
      <c r="L155" s="4">
        <f>IF(AND($A155=KeySal!J$2,DataSal!$B155=KeySal!J$3,DataSal!$C155=KeySal!J$4),1,0)</f>
        <v>0</v>
      </c>
      <c r="M155">
        <f>IF(AND($A155=KeySal!K$2,DataSal!$B155=KeySal!K$3,DataSal!$C155=KeySal!K$4),1,0)</f>
        <v>0</v>
      </c>
      <c r="N155">
        <f>IF(AND($A155=KeySal!L$2,DataSal!$B155=KeySal!L$3,DataSal!$C155=KeySal!L$4),1,0)</f>
        <v>0</v>
      </c>
      <c r="O155">
        <f>IF(AND($A155=KeySal!M$2,DataSal!$B155=KeySal!M$3,DataSal!$C155=KeySal!M$4),1,0)</f>
        <v>0</v>
      </c>
    </row>
    <row r="156" spans="1:15" x14ac:dyDescent="0.3">
      <c r="A156" t="s">
        <v>4</v>
      </c>
      <c r="B156" t="s">
        <v>4</v>
      </c>
      <c r="C156" t="s">
        <v>7</v>
      </c>
      <c r="D156" s="4">
        <f>IF(AND($A156=KeySal!B$2,DataSal!$B156=KeySal!B$3,DataSal!$C156=KeySal!B$4),1,0)</f>
        <v>1</v>
      </c>
      <c r="E156" s="4">
        <f>IF(AND($A156=KeySal!C$2,DataSal!$B156=KeySal!C$3,DataSal!$C156=KeySal!C$4),1,0)</f>
        <v>0</v>
      </c>
      <c r="F156" s="4">
        <f>IF(AND($A156=KeySal!D$2,DataSal!$B156=KeySal!D$3,DataSal!$C156=KeySal!D$4),1,0)</f>
        <v>0</v>
      </c>
      <c r="G156">
        <f>IF(AND($A156=KeySal!E$2,DataSal!$B156=KeySal!E$3,DataSal!$C156=KeySal!E$4),1,0)</f>
        <v>0</v>
      </c>
      <c r="H156">
        <f>IF(AND($A156=KeySal!F$2,DataSal!$B156=KeySal!F$3,DataSal!$C156=KeySal!F$4),1,0)</f>
        <v>0</v>
      </c>
      <c r="I156">
        <f>IF(AND($A156=KeySal!G$2,DataSal!$B156=KeySal!G$3,DataSal!$C156=KeySal!G$4),1,0)</f>
        <v>0</v>
      </c>
      <c r="J156" s="4">
        <f>IF(AND($A156=KeySal!H$2,DataSal!$B156=KeySal!H$3,DataSal!$C156=KeySal!H$4),1,0)</f>
        <v>0</v>
      </c>
      <c r="K156" s="4">
        <f>IF(AND($A156=KeySal!I$2,DataSal!$B156=KeySal!I$3,DataSal!$C156=KeySal!I$4),1,0)</f>
        <v>0</v>
      </c>
      <c r="L156" s="4">
        <f>IF(AND($A156=KeySal!J$2,DataSal!$B156=KeySal!J$3,DataSal!$C156=KeySal!J$4),1,0)</f>
        <v>0</v>
      </c>
      <c r="M156">
        <f>IF(AND($A156=KeySal!K$2,DataSal!$B156=KeySal!K$3,DataSal!$C156=KeySal!K$4),1,0)</f>
        <v>0</v>
      </c>
      <c r="N156">
        <f>IF(AND($A156=KeySal!L$2,DataSal!$B156=KeySal!L$3,DataSal!$C156=KeySal!L$4),1,0)</f>
        <v>0</v>
      </c>
      <c r="O156">
        <f>IF(AND($A156=KeySal!M$2,DataSal!$B156=KeySal!M$3,DataSal!$C156=KeySal!M$4),1,0)</f>
        <v>0</v>
      </c>
    </row>
    <row r="157" spans="1:15" x14ac:dyDescent="0.3">
      <c r="A157" t="s">
        <v>4</v>
      </c>
      <c r="B157" t="s">
        <v>4</v>
      </c>
      <c r="C157" t="s">
        <v>7</v>
      </c>
      <c r="D157" s="4">
        <f>IF(AND($A157=KeySal!B$2,DataSal!$B157=KeySal!B$3,DataSal!$C157=KeySal!B$4),1,0)</f>
        <v>1</v>
      </c>
      <c r="E157" s="4">
        <f>IF(AND($A157=KeySal!C$2,DataSal!$B157=KeySal!C$3,DataSal!$C157=KeySal!C$4),1,0)</f>
        <v>0</v>
      </c>
      <c r="F157" s="4">
        <f>IF(AND($A157=KeySal!D$2,DataSal!$B157=KeySal!D$3,DataSal!$C157=KeySal!D$4),1,0)</f>
        <v>0</v>
      </c>
      <c r="G157">
        <f>IF(AND($A157=KeySal!E$2,DataSal!$B157=KeySal!E$3,DataSal!$C157=KeySal!E$4),1,0)</f>
        <v>0</v>
      </c>
      <c r="H157">
        <f>IF(AND($A157=KeySal!F$2,DataSal!$B157=KeySal!F$3,DataSal!$C157=KeySal!F$4),1,0)</f>
        <v>0</v>
      </c>
      <c r="I157">
        <f>IF(AND($A157=KeySal!G$2,DataSal!$B157=KeySal!G$3,DataSal!$C157=KeySal!G$4),1,0)</f>
        <v>0</v>
      </c>
      <c r="J157" s="4">
        <f>IF(AND($A157=KeySal!H$2,DataSal!$B157=KeySal!H$3,DataSal!$C157=KeySal!H$4),1,0)</f>
        <v>0</v>
      </c>
      <c r="K157" s="4">
        <f>IF(AND($A157=KeySal!I$2,DataSal!$B157=KeySal!I$3,DataSal!$C157=KeySal!I$4),1,0)</f>
        <v>0</v>
      </c>
      <c r="L157" s="4">
        <f>IF(AND($A157=KeySal!J$2,DataSal!$B157=KeySal!J$3,DataSal!$C157=KeySal!J$4),1,0)</f>
        <v>0</v>
      </c>
      <c r="M157">
        <f>IF(AND($A157=KeySal!K$2,DataSal!$B157=KeySal!K$3,DataSal!$C157=KeySal!K$4),1,0)</f>
        <v>0</v>
      </c>
      <c r="N157">
        <f>IF(AND($A157=KeySal!L$2,DataSal!$B157=KeySal!L$3,DataSal!$C157=KeySal!L$4),1,0)</f>
        <v>0</v>
      </c>
      <c r="O157">
        <f>IF(AND($A157=KeySal!M$2,DataSal!$B157=KeySal!M$3,DataSal!$C157=KeySal!M$4),1,0)</f>
        <v>0</v>
      </c>
    </row>
    <row r="158" spans="1:15" x14ac:dyDescent="0.3">
      <c r="A158" t="s">
        <v>4</v>
      </c>
      <c r="B158" t="s">
        <v>4</v>
      </c>
      <c r="C158" t="s">
        <v>7</v>
      </c>
      <c r="D158" s="4">
        <f>IF(AND($A158=KeySal!B$2,DataSal!$B158=KeySal!B$3,DataSal!$C158=KeySal!B$4),1,0)</f>
        <v>1</v>
      </c>
      <c r="E158" s="4">
        <f>IF(AND($A158=KeySal!C$2,DataSal!$B158=KeySal!C$3,DataSal!$C158=KeySal!C$4),1,0)</f>
        <v>0</v>
      </c>
      <c r="F158" s="4">
        <f>IF(AND($A158=KeySal!D$2,DataSal!$B158=KeySal!D$3,DataSal!$C158=KeySal!D$4),1,0)</f>
        <v>0</v>
      </c>
      <c r="G158">
        <f>IF(AND($A158=KeySal!E$2,DataSal!$B158=KeySal!E$3,DataSal!$C158=KeySal!E$4),1,0)</f>
        <v>0</v>
      </c>
      <c r="H158">
        <f>IF(AND($A158=KeySal!F$2,DataSal!$B158=KeySal!F$3,DataSal!$C158=KeySal!F$4),1,0)</f>
        <v>0</v>
      </c>
      <c r="I158">
        <f>IF(AND($A158=KeySal!G$2,DataSal!$B158=KeySal!G$3,DataSal!$C158=KeySal!G$4),1,0)</f>
        <v>0</v>
      </c>
      <c r="J158" s="4">
        <f>IF(AND($A158=KeySal!H$2,DataSal!$B158=KeySal!H$3,DataSal!$C158=KeySal!H$4),1,0)</f>
        <v>0</v>
      </c>
      <c r="K158" s="4">
        <f>IF(AND($A158=KeySal!I$2,DataSal!$B158=KeySal!I$3,DataSal!$C158=KeySal!I$4),1,0)</f>
        <v>0</v>
      </c>
      <c r="L158" s="4">
        <f>IF(AND($A158=KeySal!J$2,DataSal!$B158=KeySal!J$3,DataSal!$C158=KeySal!J$4),1,0)</f>
        <v>0</v>
      </c>
      <c r="M158">
        <f>IF(AND($A158=KeySal!K$2,DataSal!$B158=KeySal!K$3,DataSal!$C158=KeySal!K$4),1,0)</f>
        <v>0</v>
      </c>
      <c r="N158">
        <f>IF(AND($A158=KeySal!L$2,DataSal!$B158=KeySal!L$3,DataSal!$C158=KeySal!L$4),1,0)</f>
        <v>0</v>
      </c>
      <c r="O158">
        <f>IF(AND($A158=KeySal!M$2,DataSal!$B158=KeySal!M$3,DataSal!$C158=KeySal!M$4),1,0)</f>
        <v>0</v>
      </c>
    </row>
    <row r="159" spans="1:15" x14ac:dyDescent="0.3">
      <c r="A159" t="s">
        <v>4</v>
      </c>
      <c r="B159" t="s">
        <v>4</v>
      </c>
      <c r="C159" t="s">
        <v>7</v>
      </c>
      <c r="D159" s="4">
        <f>IF(AND($A159=KeySal!B$2,DataSal!$B159=KeySal!B$3,DataSal!$C159=KeySal!B$4),1,0)</f>
        <v>1</v>
      </c>
      <c r="E159" s="4">
        <f>IF(AND($A159=KeySal!C$2,DataSal!$B159=KeySal!C$3,DataSal!$C159=KeySal!C$4),1,0)</f>
        <v>0</v>
      </c>
      <c r="F159" s="4">
        <f>IF(AND($A159=KeySal!D$2,DataSal!$B159=KeySal!D$3,DataSal!$C159=KeySal!D$4),1,0)</f>
        <v>0</v>
      </c>
      <c r="G159">
        <f>IF(AND($A159=KeySal!E$2,DataSal!$B159=KeySal!E$3,DataSal!$C159=KeySal!E$4),1,0)</f>
        <v>0</v>
      </c>
      <c r="H159">
        <f>IF(AND($A159=KeySal!F$2,DataSal!$B159=KeySal!F$3,DataSal!$C159=KeySal!F$4),1,0)</f>
        <v>0</v>
      </c>
      <c r="I159">
        <f>IF(AND($A159=KeySal!G$2,DataSal!$B159=KeySal!G$3,DataSal!$C159=KeySal!G$4),1,0)</f>
        <v>0</v>
      </c>
      <c r="J159" s="4">
        <f>IF(AND($A159=KeySal!H$2,DataSal!$B159=KeySal!H$3,DataSal!$C159=KeySal!H$4),1,0)</f>
        <v>0</v>
      </c>
      <c r="K159" s="4">
        <f>IF(AND($A159=KeySal!I$2,DataSal!$B159=KeySal!I$3,DataSal!$C159=KeySal!I$4),1,0)</f>
        <v>0</v>
      </c>
      <c r="L159" s="4">
        <f>IF(AND($A159=KeySal!J$2,DataSal!$B159=KeySal!J$3,DataSal!$C159=KeySal!J$4),1,0)</f>
        <v>0</v>
      </c>
      <c r="M159">
        <f>IF(AND($A159=KeySal!K$2,DataSal!$B159=KeySal!K$3,DataSal!$C159=KeySal!K$4),1,0)</f>
        <v>0</v>
      </c>
      <c r="N159">
        <f>IF(AND($A159=KeySal!L$2,DataSal!$B159=KeySal!L$3,DataSal!$C159=KeySal!L$4),1,0)</f>
        <v>0</v>
      </c>
      <c r="O159">
        <f>IF(AND($A159=KeySal!M$2,DataSal!$B159=KeySal!M$3,DataSal!$C159=KeySal!M$4),1,0)</f>
        <v>0</v>
      </c>
    </row>
    <row r="160" spans="1:15" x14ac:dyDescent="0.3">
      <c r="A160" t="s">
        <v>4</v>
      </c>
      <c r="B160" t="s">
        <v>4</v>
      </c>
      <c r="C160" t="s">
        <v>8</v>
      </c>
      <c r="D160" s="4">
        <f>IF(AND($A160=KeySal!B$2,DataSal!$B160=KeySal!B$3,DataSal!$C160=KeySal!B$4),1,0)</f>
        <v>0</v>
      </c>
      <c r="E160" s="4">
        <f>IF(AND($A160=KeySal!C$2,DataSal!$B160=KeySal!C$3,DataSal!$C160=KeySal!C$4),1,0)</f>
        <v>1</v>
      </c>
      <c r="F160" s="4">
        <f>IF(AND($A160=KeySal!D$2,DataSal!$B160=KeySal!D$3,DataSal!$C160=KeySal!D$4),1,0)</f>
        <v>0</v>
      </c>
      <c r="G160">
        <f>IF(AND($A160=KeySal!E$2,DataSal!$B160=KeySal!E$3,DataSal!$C160=KeySal!E$4),1,0)</f>
        <v>0</v>
      </c>
      <c r="H160">
        <f>IF(AND($A160=KeySal!F$2,DataSal!$B160=KeySal!F$3,DataSal!$C160=KeySal!F$4),1,0)</f>
        <v>0</v>
      </c>
      <c r="I160">
        <f>IF(AND($A160=KeySal!G$2,DataSal!$B160=KeySal!G$3,DataSal!$C160=KeySal!G$4),1,0)</f>
        <v>0</v>
      </c>
      <c r="J160" s="4">
        <f>IF(AND($A160=KeySal!H$2,DataSal!$B160=KeySal!H$3,DataSal!$C160=KeySal!H$4),1,0)</f>
        <v>0</v>
      </c>
      <c r="K160" s="4">
        <f>IF(AND($A160=KeySal!I$2,DataSal!$B160=KeySal!I$3,DataSal!$C160=KeySal!I$4),1,0)</f>
        <v>0</v>
      </c>
      <c r="L160" s="4">
        <f>IF(AND($A160=KeySal!J$2,DataSal!$B160=KeySal!J$3,DataSal!$C160=KeySal!J$4),1,0)</f>
        <v>0</v>
      </c>
      <c r="M160">
        <f>IF(AND($A160=KeySal!K$2,DataSal!$B160=KeySal!K$3,DataSal!$C160=KeySal!K$4),1,0)</f>
        <v>0</v>
      </c>
      <c r="N160">
        <f>IF(AND($A160=KeySal!L$2,DataSal!$B160=KeySal!L$3,DataSal!$C160=KeySal!L$4),1,0)</f>
        <v>0</v>
      </c>
      <c r="O160">
        <f>IF(AND($A160=KeySal!M$2,DataSal!$B160=KeySal!M$3,DataSal!$C160=KeySal!M$4),1,0)</f>
        <v>0</v>
      </c>
    </row>
    <row r="161" spans="1:15" x14ac:dyDescent="0.3">
      <c r="A161" t="s">
        <v>4</v>
      </c>
      <c r="B161" t="s">
        <v>4</v>
      </c>
      <c r="C161" t="s">
        <v>7</v>
      </c>
      <c r="D161" s="4">
        <f>IF(AND($A161=KeySal!B$2,DataSal!$B161=KeySal!B$3,DataSal!$C161=KeySal!B$4),1,0)</f>
        <v>1</v>
      </c>
      <c r="E161" s="4">
        <f>IF(AND($A161=KeySal!C$2,DataSal!$B161=KeySal!C$3,DataSal!$C161=KeySal!C$4),1,0)</f>
        <v>0</v>
      </c>
      <c r="F161" s="4">
        <f>IF(AND($A161=KeySal!D$2,DataSal!$B161=KeySal!D$3,DataSal!$C161=KeySal!D$4),1,0)</f>
        <v>0</v>
      </c>
      <c r="G161">
        <f>IF(AND($A161=KeySal!E$2,DataSal!$B161=KeySal!E$3,DataSal!$C161=KeySal!E$4),1,0)</f>
        <v>0</v>
      </c>
      <c r="H161">
        <f>IF(AND($A161=KeySal!F$2,DataSal!$B161=KeySal!F$3,DataSal!$C161=KeySal!F$4),1,0)</f>
        <v>0</v>
      </c>
      <c r="I161">
        <f>IF(AND($A161=KeySal!G$2,DataSal!$B161=KeySal!G$3,DataSal!$C161=KeySal!G$4),1,0)</f>
        <v>0</v>
      </c>
      <c r="J161" s="4">
        <f>IF(AND($A161=KeySal!H$2,DataSal!$B161=KeySal!H$3,DataSal!$C161=KeySal!H$4),1,0)</f>
        <v>0</v>
      </c>
      <c r="K161" s="4">
        <f>IF(AND($A161=KeySal!I$2,DataSal!$B161=KeySal!I$3,DataSal!$C161=KeySal!I$4),1,0)</f>
        <v>0</v>
      </c>
      <c r="L161" s="4">
        <f>IF(AND($A161=KeySal!J$2,DataSal!$B161=KeySal!J$3,DataSal!$C161=KeySal!J$4),1,0)</f>
        <v>0</v>
      </c>
      <c r="M161">
        <f>IF(AND($A161=KeySal!K$2,DataSal!$B161=KeySal!K$3,DataSal!$C161=KeySal!K$4),1,0)</f>
        <v>0</v>
      </c>
      <c r="N161">
        <f>IF(AND($A161=KeySal!L$2,DataSal!$B161=KeySal!L$3,DataSal!$C161=KeySal!L$4),1,0)</f>
        <v>0</v>
      </c>
      <c r="O161">
        <f>IF(AND($A161=KeySal!M$2,DataSal!$B161=KeySal!M$3,DataSal!$C161=KeySal!M$4),1,0)</f>
        <v>0</v>
      </c>
    </row>
    <row r="162" spans="1:15" x14ac:dyDescent="0.3">
      <c r="A162" t="s">
        <v>4</v>
      </c>
      <c r="B162" t="s">
        <v>4</v>
      </c>
      <c r="C162" t="s">
        <v>7</v>
      </c>
      <c r="D162" s="4">
        <f>IF(AND($A162=KeySal!B$2,DataSal!$B162=KeySal!B$3,DataSal!$C162=KeySal!B$4),1,0)</f>
        <v>1</v>
      </c>
      <c r="E162" s="4">
        <f>IF(AND($A162=KeySal!C$2,DataSal!$B162=KeySal!C$3,DataSal!$C162=KeySal!C$4),1,0)</f>
        <v>0</v>
      </c>
      <c r="F162" s="4">
        <f>IF(AND($A162=KeySal!D$2,DataSal!$B162=KeySal!D$3,DataSal!$C162=KeySal!D$4),1,0)</f>
        <v>0</v>
      </c>
      <c r="G162">
        <f>IF(AND($A162=KeySal!E$2,DataSal!$B162=KeySal!E$3,DataSal!$C162=KeySal!E$4),1,0)</f>
        <v>0</v>
      </c>
      <c r="H162">
        <f>IF(AND($A162=KeySal!F$2,DataSal!$B162=KeySal!F$3,DataSal!$C162=KeySal!F$4),1,0)</f>
        <v>0</v>
      </c>
      <c r="I162">
        <f>IF(AND($A162=KeySal!G$2,DataSal!$B162=KeySal!G$3,DataSal!$C162=KeySal!G$4),1,0)</f>
        <v>0</v>
      </c>
      <c r="J162" s="4">
        <f>IF(AND($A162=KeySal!H$2,DataSal!$B162=KeySal!H$3,DataSal!$C162=KeySal!H$4),1,0)</f>
        <v>0</v>
      </c>
      <c r="K162" s="4">
        <f>IF(AND($A162=KeySal!I$2,DataSal!$B162=KeySal!I$3,DataSal!$C162=KeySal!I$4),1,0)</f>
        <v>0</v>
      </c>
      <c r="L162" s="4">
        <f>IF(AND($A162=KeySal!J$2,DataSal!$B162=KeySal!J$3,DataSal!$C162=KeySal!J$4),1,0)</f>
        <v>0</v>
      </c>
      <c r="M162">
        <f>IF(AND($A162=KeySal!K$2,DataSal!$B162=KeySal!K$3,DataSal!$C162=KeySal!K$4),1,0)</f>
        <v>0</v>
      </c>
      <c r="N162">
        <f>IF(AND($A162=KeySal!L$2,DataSal!$B162=KeySal!L$3,DataSal!$C162=KeySal!L$4),1,0)</f>
        <v>0</v>
      </c>
      <c r="O162">
        <f>IF(AND($A162=KeySal!M$2,DataSal!$B162=KeySal!M$3,DataSal!$C162=KeySal!M$4),1,0)</f>
        <v>0</v>
      </c>
    </row>
    <row r="163" spans="1:15" x14ac:dyDescent="0.3">
      <c r="A163" t="s">
        <v>4</v>
      </c>
      <c r="B163" t="s">
        <v>4</v>
      </c>
      <c r="C163" t="s">
        <v>7</v>
      </c>
      <c r="D163" s="4">
        <f>IF(AND($A163=KeySal!B$2,DataSal!$B163=KeySal!B$3,DataSal!$C163=KeySal!B$4),1,0)</f>
        <v>1</v>
      </c>
      <c r="E163" s="4">
        <f>IF(AND($A163=KeySal!C$2,DataSal!$B163=KeySal!C$3,DataSal!$C163=KeySal!C$4),1,0)</f>
        <v>0</v>
      </c>
      <c r="F163" s="4">
        <f>IF(AND($A163=KeySal!D$2,DataSal!$B163=KeySal!D$3,DataSal!$C163=KeySal!D$4),1,0)</f>
        <v>0</v>
      </c>
      <c r="G163">
        <f>IF(AND($A163=KeySal!E$2,DataSal!$B163=KeySal!E$3,DataSal!$C163=KeySal!E$4),1,0)</f>
        <v>0</v>
      </c>
      <c r="H163">
        <f>IF(AND($A163=KeySal!F$2,DataSal!$B163=KeySal!F$3,DataSal!$C163=KeySal!F$4),1,0)</f>
        <v>0</v>
      </c>
      <c r="I163">
        <f>IF(AND($A163=KeySal!G$2,DataSal!$B163=KeySal!G$3,DataSal!$C163=KeySal!G$4),1,0)</f>
        <v>0</v>
      </c>
      <c r="J163" s="4">
        <f>IF(AND($A163=KeySal!H$2,DataSal!$B163=KeySal!H$3,DataSal!$C163=KeySal!H$4),1,0)</f>
        <v>0</v>
      </c>
      <c r="K163" s="4">
        <f>IF(AND($A163=KeySal!I$2,DataSal!$B163=KeySal!I$3,DataSal!$C163=KeySal!I$4),1,0)</f>
        <v>0</v>
      </c>
      <c r="L163" s="4">
        <f>IF(AND($A163=KeySal!J$2,DataSal!$B163=KeySal!J$3,DataSal!$C163=KeySal!J$4),1,0)</f>
        <v>0</v>
      </c>
      <c r="M163">
        <f>IF(AND($A163=KeySal!K$2,DataSal!$B163=KeySal!K$3,DataSal!$C163=KeySal!K$4),1,0)</f>
        <v>0</v>
      </c>
      <c r="N163">
        <f>IF(AND($A163=KeySal!L$2,DataSal!$B163=KeySal!L$3,DataSal!$C163=KeySal!L$4),1,0)</f>
        <v>0</v>
      </c>
      <c r="O163">
        <f>IF(AND($A163=KeySal!M$2,DataSal!$B163=KeySal!M$3,DataSal!$C163=KeySal!M$4),1,0)</f>
        <v>0</v>
      </c>
    </row>
    <row r="164" spans="1:15" x14ac:dyDescent="0.3">
      <c r="A164" t="s">
        <v>4</v>
      </c>
      <c r="B164" t="s">
        <v>4</v>
      </c>
      <c r="C164" t="s">
        <v>7</v>
      </c>
      <c r="D164" s="4">
        <f>IF(AND($A164=KeySal!B$2,DataSal!$B164=KeySal!B$3,DataSal!$C164=KeySal!B$4),1,0)</f>
        <v>1</v>
      </c>
      <c r="E164" s="4">
        <f>IF(AND($A164=KeySal!C$2,DataSal!$B164=KeySal!C$3,DataSal!$C164=KeySal!C$4),1,0)</f>
        <v>0</v>
      </c>
      <c r="F164" s="4">
        <f>IF(AND($A164=KeySal!D$2,DataSal!$B164=KeySal!D$3,DataSal!$C164=KeySal!D$4),1,0)</f>
        <v>0</v>
      </c>
      <c r="G164">
        <f>IF(AND($A164=KeySal!E$2,DataSal!$B164=KeySal!E$3,DataSal!$C164=KeySal!E$4),1,0)</f>
        <v>0</v>
      </c>
      <c r="H164">
        <f>IF(AND($A164=KeySal!F$2,DataSal!$B164=KeySal!F$3,DataSal!$C164=KeySal!F$4),1,0)</f>
        <v>0</v>
      </c>
      <c r="I164">
        <f>IF(AND($A164=KeySal!G$2,DataSal!$B164=KeySal!G$3,DataSal!$C164=KeySal!G$4),1,0)</f>
        <v>0</v>
      </c>
      <c r="J164" s="4">
        <f>IF(AND($A164=KeySal!H$2,DataSal!$B164=KeySal!H$3,DataSal!$C164=KeySal!H$4),1,0)</f>
        <v>0</v>
      </c>
      <c r="K164" s="4">
        <f>IF(AND($A164=KeySal!I$2,DataSal!$B164=KeySal!I$3,DataSal!$C164=KeySal!I$4),1,0)</f>
        <v>0</v>
      </c>
      <c r="L164" s="4">
        <f>IF(AND($A164=KeySal!J$2,DataSal!$B164=KeySal!J$3,DataSal!$C164=KeySal!J$4),1,0)</f>
        <v>0</v>
      </c>
      <c r="M164">
        <f>IF(AND($A164=KeySal!K$2,DataSal!$B164=KeySal!K$3,DataSal!$C164=KeySal!K$4),1,0)</f>
        <v>0</v>
      </c>
      <c r="N164">
        <f>IF(AND($A164=KeySal!L$2,DataSal!$B164=KeySal!L$3,DataSal!$C164=KeySal!L$4),1,0)</f>
        <v>0</v>
      </c>
      <c r="O164">
        <f>IF(AND($A164=KeySal!M$2,DataSal!$B164=KeySal!M$3,DataSal!$C164=KeySal!M$4),1,0)</f>
        <v>0</v>
      </c>
    </row>
    <row r="165" spans="1:15" x14ac:dyDescent="0.3">
      <c r="A165" t="s">
        <v>4</v>
      </c>
      <c r="B165" t="s">
        <v>4</v>
      </c>
      <c r="C165" t="s">
        <v>7</v>
      </c>
      <c r="D165" s="4">
        <f>IF(AND($A165=KeySal!B$2,DataSal!$B165=KeySal!B$3,DataSal!$C165=KeySal!B$4),1,0)</f>
        <v>1</v>
      </c>
      <c r="E165" s="4">
        <f>IF(AND($A165=KeySal!C$2,DataSal!$B165=KeySal!C$3,DataSal!$C165=KeySal!C$4),1,0)</f>
        <v>0</v>
      </c>
      <c r="F165" s="4">
        <f>IF(AND($A165=KeySal!D$2,DataSal!$B165=KeySal!D$3,DataSal!$C165=KeySal!D$4),1,0)</f>
        <v>0</v>
      </c>
      <c r="G165">
        <f>IF(AND($A165=KeySal!E$2,DataSal!$B165=KeySal!E$3,DataSal!$C165=KeySal!E$4),1,0)</f>
        <v>0</v>
      </c>
      <c r="H165">
        <f>IF(AND($A165=KeySal!F$2,DataSal!$B165=KeySal!F$3,DataSal!$C165=KeySal!F$4),1,0)</f>
        <v>0</v>
      </c>
      <c r="I165">
        <f>IF(AND($A165=KeySal!G$2,DataSal!$B165=KeySal!G$3,DataSal!$C165=KeySal!G$4),1,0)</f>
        <v>0</v>
      </c>
      <c r="J165" s="4">
        <f>IF(AND($A165=KeySal!H$2,DataSal!$B165=KeySal!H$3,DataSal!$C165=KeySal!H$4),1,0)</f>
        <v>0</v>
      </c>
      <c r="K165" s="4">
        <f>IF(AND($A165=KeySal!I$2,DataSal!$B165=KeySal!I$3,DataSal!$C165=KeySal!I$4),1,0)</f>
        <v>0</v>
      </c>
      <c r="L165" s="4">
        <f>IF(AND($A165=KeySal!J$2,DataSal!$B165=KeySal!J$3,DataSal!$C165=KeySal!J$4),1,0)</f>
        <v>0</v>
      </c>
      <c r="M165">
        <f>IF(AND($A165=KeySal!K$2,DataSal!$B165=KeySal!K$3,DataSal!$C165=KeySal!K$4),1,0)</f>
        <v>0</v>
      </c>
      <c r="N165">
        <f>IF(AND($A165=KeySal!L$2,DataSal!$B165=KeySal!L$3,DataSal!$C165=KeySal!L$4),1,0)</f>
        <v>0</v>
      </c>
      <c r="O165">
        <f>IF(AND($A165=KeySal!M$2,DataSal!$B165=KeySal!M$3,DataSal!$C165=KeySal!M$4),1,0)</f>
        <v>0</v>
      </c>
    </row>
    <row r="166" spans="1:15" x14ac:dyDescent="0.3">
      <c r="A166" t="s">
        <v>4</v>
      </c>
      <c r="B166" t="s">
        <v>4</v>
      </c>
      <c r="C166" t="s">
        <v>7</v>
      </c>
      <c r="D166" s="4">
        <f>IF(AND($A166=KeySal!B$2,DataSal!$B166=KeySal!B$3,DataSal!$C166=KeySal!B$4),1,0)</f>
        <v>1</v>
      </c>
      <c r="E166" s="4">
        <f>IF(AND($A166=KeySal!C$2,DataSal!$B166=KeySal!C$3,DataSal!$C166=KeySal!C$4),1,0)</f>
        <v>0</v>
      </c>
      <c r="F166" s="4">
        <f>IF(AND($A166=KeySal!D$2,DataSal!$B166=KeySal!D$3,DataSal!$C166=KeySal!D$4),1,0)</f>
        <v>0</v>
      </c>
      <c r="G166">
        <f>IF(AND($A166=KeySal!E$2,DataSal!$B166=KeySal!E$3,DataSal!$C166=KeySal!E$4),1,0)</f>
        <v>0</v>
      </c>
      <c r="H166">
        <f>IF(AND($A166=KeySal!F$2,DataSal!$B166=KeySal!F$3,DataSal!$C166=KeySal!F$4),1,0)</f>
        <v>0</v>
      </c>
      <c r="I166">
        <f>IF(AND($A166=KeySal!G$2,DataSal!$B166=KeySal!G$3,DataSal!$C166=KeySal!G$4),1,0)</f>
        <v>0</v>
      </c>
      <c r="J166" s="4">
        <f>IF(AND($A166=KeySal!H$2,DataSal!$B166=KeySal!H$3,DataSal!$C166=KeySal!H$4),1,0)</f>
        <v>0</v>
      </c>
      <c r="K166" s="4">
        <f>IF(AND($A166=KeySal!I$2,DataSal!$B166=KeySal!I$3,DataSal!$C166=KeySal!I$4),1,0)</f>
        <v>0</v>
      </c>
      <c r="L166" s="4">
        <f>IF(AND($A166=KeySal!J$2,DataSal!$B166=KeySal!J$3,DataSal!$C166=KeySal!J$4),1,0)</f>
        <v>0</v>
      </c>
      <c r="M166">
        <f>IF(AND($A166=KeySal!K$2,DataSal!$B166=KeySal!K$3,DataSal!$C166=KeySal!K$4),1,0)</f>
        <v>0</v>
      </c>
      <c r="N166">
        <f>IF(AND($A166=KeySal!L$2,DataSal!$B166=KeySal!L$3,DataSal!$C166=KeySal!L$4),1,0)</f>
        <v>0</v>
      </c>
      <c r="O166">
        <f>IF(AND($A166=KeySal!M$2,DataSal!$B166=KeySal!M$3,DataSal!$C166=KeySal!M$4),1,0)</f>
        <v>0</v>
      </c>
    </row>
    <row r="167" spans="1:15" x14ac:dyDescent="0.3">
      <c r="A167" t="s">
        <v>4</v>
      </c>
      <c r="B167" t="s">
        <v>4</v>
      </c>
      <c r="C167" t="s">
        <v>7</v>
      </c>
      <c r="D167" s="4">
        <f>IF(AND($A167=KeySal!B$2,DataSal!$B167=KeySal!B$3,DataSal!$C167=KeySal!B$4),1,0)</f>
        <v>1</v>
      </c>
      <c r="E167" s="4">
        <f>IF(AND($A167=KeySal!C$2,DataSal!$B167=KeySal!C$3,DataSal!$C167=KeySal!C$4),1,0)</f>
        <v>0</v>
      </c>
      <c r="F167" s="4">
        <f>IF(AND($A167=KeySal!D$2,DataSal!$B167=KeySal!D$3,DataSal!$C167=KeySal!D$4),1,0)</f>
        <v>0</v>
      </c>
      <c r="G167">
        <f>IF(AND($A167=KeySal!E$2,DataSal!$B167=KeySal!E$3,DataSal!$C167=KeySal!E$4),1,0)</f>
        <v>0</v>
      </c>
      <c r="H167">
        <f>IF(AND($A167=KeySal!F$2,DataSal!$B167=KeySal!F$3,DataSal!$C167=KeySal!F$4),1,0)</f>
        <v>0</v>
      </c>
      <c r="I167">
        <f>IF(AND($A167=KeySal!G$2,DataSal!$B167=KeySal!G$3,DataSal!$C167=KeySal!G$4),1,0)</f>
        <v>0</v>
      </c>
      <c r="J167" s="4">
        <f>IF(AND($A167=KeySal!H$2,DataSal!$B167=KeySal!H$3,DataSal!$C167=KeySal!H$4),1,0)</f>
        <v>0</v>
      </c>
      <c r="K167" s="4">
        <f>IF(AND($A167=KeySal!I$2,DataSal!$B167=KeySal!I$3,DataSal!$C167=KeySal!I$4),1,0)</f>
        <v>0</v>
      </c>
      <c r="L167" s="4">
        <f>IF(AND($A167=KeySal!J$2,DataSal!$B167=KeySal!J$3,DataSal!$C167=KeySal!J$4),1,0)</f>
        <v>0</v>
      </c>
      <c r="M167">
        <f>IF(AND($A167=KeySal!K$2,DataSal!$B167=KeySal!K$3,DataSal!$C167=KeySal!K$4),1,0)</f>
        <v>0</v>
      </c>
      <c r="N167">
        <f>IF(AND($A167=KeySal!L$2,DataSal!$B167=KeySal!L$3,DataSal!$C167=KeySal!L$4),1,0)</f>
        <v>0</v>
      </c>
      <c r="O167">
        <f>IF(AND($A167=KeySal!M$2,DataSal!$B167=KeySal!M$3,DataSal!$C167=KeySal!M$4),1,0)</f>
        <v>0</v>
      </c>
    </row>
    <row r="168" spans="1:15" x14ac:dyDescent="0.3">
      <c r="A168" t="s">
        <v>4</v>
      </c>
      <c r="B168" t="s">
        <v>4</v>
      </c>
      <c r="C168" t="s">
        <v>7</v>
      </c>
      <c r="D168" s="4">
        <f>IF(AND($A168=KeySal!B$2,DataSal!$B168=KeySal!B$3,DataSal!$C168=KeySal!B$4),1,0)</f>
        <v>1</v>
      </c>
      <c r="E168" s="4">
        <f>IF(AND($A168=KeySal!C$2,DataSal!$B168=KeySal!C$3,DataSal!$C168=KeySal!C$4),1,0)</f>
        <v>0</v>
      </c>
      <c r="F168" s="4">
        <f>IF(AND($A168=KeySal!D$2,DataSal!$B168=KeySal!D$3,DataSal!$C168=KeySal!D$4),1,0)</f>
        <v>0</v>
      </c>
      <c r="G168">
        <f>IF(AND($A168=KeySal!E$2,DataSal!$B168=KeySal!E$3,DataSal!$C168=KeySal!E$4),1,0)</f>
        <v>0</v>
      </c>
      <c r="H168">
        <f>IF(AND($A168=KeySal!F$2,DataSal!$B168=KeySal!F$3,DataSal!$C168=KeySal!F$4),1,0)</f>
        <v>0</v>
      </c>
      <c r="I168">
        <f>IF(AND($A168=KeySal!G$2,DataSal!$B168=KeySal!G$3,DataSal!$C168=KeySal!G$4),1,0)</f>
        <v>0</v>
      </c>
      <c r="J168" s="4">
        <f>IF(AND($A168=KeySal!H$2,DataSal!$B168=KeySal!H$3,DataSal!$C168=KeySal!H$4),1,0)</f>
        <v>0</v>
      </c>
      <c r="K168" s="4">
        <f>IF(AND($A168=KeySal!I$2,DataSal!$B168=KeySal!I$3,DataSal!$C168=KeySal!I$4),1,0)</f>
        <v>0</v>
      </c>
      <c r="L168" s="4">
        <f>IF(AND($A168=KeySal!J$2,DataSal!$B168=KeySal!J$3,DataSal!$C168=KeySal!J$4),1,0)</f>
        <v>0</v>
      </c>
      <c r="M168">
        <f>IF(AND($A168=KeySal!K$2,DataSal!$B168=KeySal!K$3,DataSal!$C168=KeySal!K$4),1,0)</f>
        <v>0</v>
      </c>
      <c r="N168">
        <f>IF(AND($A168=KeySal!L$2,DataSal!$B168=KeySal!L$3,DataSal!$C168=KeySal!L$4),1,0)</f>
        <v>0</v>
      </c>
      <c r="O168">
        <f>IF(AND($A168=KeySal!M$2,DataSal!$B168=KeySal!M$3,DataSal!$C168=KeySal!M$4),1,0)</f>
        <v>0</v>
      </c>
    </row>
    <row r="169" spans="1:15" x14ac:dyDescent="0.3">
      <c r="A169" t="s">
        <v>4</v>
      </c>
      <c r="B169" t="s">
        <v>4</v>
      </c>
      <c r="C169" t="s">
        <v>8</v>
      </c>
      <c r="D169" s="4">
        <f>IF(AND($A169=KeySal!B$2,DataSal!$B169=KeySal!B$3,DataSal!$C169=KeySal!B$4),1,0)</f>
        <v>0</v>
      </c>
      <c r="E169" s="4">
        <f>IF(AND($A169=KeySal!C$2,DataSal!$B169=KeySal!C$3,DataSal!$C169=KeySal!C$4),1,0)</f>
        <v>1</v>
      </c>
      <c r="F169" s="4">
        <f>IF(AND($A169=KeySal!D$2,DataSal!$B169=KeySal!D$3,DataSal!$C169=KeySal!D$4),1,0)</f>
        <v>0</v>
      </c>
      <c r="G169">
        <f>IF(AND($A169=KeySal!E$2,DataSal!$B169=KeySal!E$3,DataSal!$C169=KeySal!E$4),1,0)</f>
        <v>0</v>
      </c>
      <c r="H169">
        <f>IF(AND($A169=KeySal!F$2,DataSal!$B169=KeySal!F$3,DataSal!$C169=KeySal!F$4),1,0)</f>
        <v>0</v>
      </c>
      <c r="I169">
        <f>IF(AND($A169=KeySal!G$2,DataSal!$B169=KeySal!G$3,DataSal!$C169=KeySal!G$4),1,0)</f>
        <v>0</v>
      </c>
      <c r="J169" s="4">
        <f>IF(AND($A169=KeySal!H$2,DataSal!$B169=KeySal!H$3,DataSal!$C169=KeySal!H$4),1,0)</f>
        <v>0</v>
      </c>
      <c r="K169" s="4">
        <f>IF(AND($A169=KeySal!I$2,DataSal!$B169=KeySal!I$3,DataSal!$C169=KeySal!I$4),1,0)</f>
        <v>0</v>
      </c>
      <c r="L169" s="4">
        <f>IF(AND($A169=KeySal!J$2,DataSal!$B169=KeySal!J$3,DataSal!$C169=KeySal!J$4),1,0)</f>
        <v>0</v>
      </c>
      <c r="M169">
        <f>IF(AND($A169=KeySal!K$2,DataSal!$B169=KeySal!K$3,DataSal!$C169=KeySal!K$4),1,0)</f>
        <v>0</v>
      </c>
      <c r="N169">
        <f>IF(AND($A169=KeySal!L$2,DataSal!$B169=KeySal!L$3,DataSal!$C169=KeySal!L$4),1,0)</f>
        <v>0</v>
      </c>
      <c r="O169">
        <f>IF(AND($A169=KeySal!M$2,DataSal!$B169=KeySal!M$3,DataSal!$C169=KeySal!M$4),1,0)</f>
        <v>0</v>
      </c>
    </row>
    <row r="170" spans="1:15" x14ac:dyDescent="0.3">
      <c r="A170" t="s">
        <v>4</v>
      </c>
      <c r="B170" t="s">
        <v>4</v>
      </c>
      <c r="C170" t="s">
        <v>7</v>
      </c>
      <c r="D170" s="4">
        <f>IF(AND($A170=KeySal!B$2,DataSal!$B170=KeySal!B$3,DataSal!$C170=KeySal!B$4),1,0)</f>
        <v>1</v>
      </c>
      <c r="E170" s="4">
        <f>IF(AND($A170=KeySal!C$2,DataSal!$B170=KeySal!C$3,DataSal!$C170=KeySal!C$4),1,0)</f>
        <v>0</v>
      </c>
      <c r="F170" s="4">
        <f>IF(AND($A170=KeySal!D$2,DataSal!$B170=KeySal!D$3,DataSal!$C170=KeySal!D$4),1,0)</f>
        <v>0</v>
      </c>
      <c r="G170">
        <f>IF(AND($A170=KeySal!E$2,DataSal!$B170=KeySal!E$3,DataSal!$C170=KeySal!E$4),1,0)</f>
        <v>0</v>
      </c>
      <c r="H170">
        <f>IF(AND($A170=KeySal!F$2,DataSal!$B170=KeySal!F$3,DataSal!$C170=KeySal!F$4),1,0)</f>
        <v>0</v>
      </c>
      <c r="I170">
        <f>IF(AND($A170=KeySal!G$2,DataSal!$B170=KeySal!G$3,DataSal!$C170=KeySal!G$4),1,0)</f>
        <v>0</v>
      </c>
      <c r="J170" s="4">
        <f>IF(AND($A170=KeySal!H$2,DataSal!$B170=KeySal!H$3,DataSal!$C170=KeySal!H$4),1,0)</f>
        <v>0</v>
      </c>
      <c r="K170" s="4">
        <f>IF(AND($A170=KeySal!I$2,DataSal!$B170=KeySal!I$3,DataSal!$C170=KeySal!I$4),1,0)</f>
        <v>0</v>
      </c>
      <c r="L170" s="4">
        <f>IF(AND($A170=KeySal!J$2,DataSal!$B170=KeySal!J$3,DataSal!$C170=KeySal!J$4),1,0)</f>
        <v>0</v>
      </c>
      <c r="M170">
        <f>IF(AND($A170=KeySal!K$2,DataSal!$B170=KeySal!K$3,DataSal!$C170=KeySal!K$4),1,0)</f>
        <v>0</v>
      </c>
      <c r="N170">
        <f>IF(AND($A170=KeySal!L$2,DataSal!$B170=KeySal!L$3,DataSal!$C170=KeySal!L$4),1,0)</f>
        <v>0</v>
      </c>
      <c r="O170">
        <f>IF(AND($A170=KeySal!M$2,DataSal!$B170=KeySal!M$3,DataSal!$C170=KeySal!M$4),1,0)</f>
        <v>0</v>
      </c>
    </row>
    <row r="171" spans="1:15" x14ac:dyDescent="0.3">
      <c r="A171" t="s">
        <v>4</v>
      </c>
      <c r="B171" t="s">
        <v>4</v>
      </c>
      <c r="C171" t="s">
        <v>7</v>
      </c>
      <c r="D171" s="4">
        <f>IF(AND($A171=KeySal!B$2,DataSal!$B171=KeySal!B$3,DataSal!$C171=KeySal!B$4),1,0)</f>
        <v>1</v>
      </c>
      <c r="E171" s="4">
        <f>IF(AND($A171=KeySal!C$2,DataSal!$B171=KeySal!C$3,DataSal!$C171=KeySal!C$4),1,0)</f>
        <v>0</v>
      </c>
      <c r="F171" s="4">
        <f>IF(AND($A171=KeySal!D$2,DataSal!$B171=KeySal!D$3,DataSal!$C171=KeySal!D$4),1,0)</f>
        <v>0</v>
      </c>
      <c r="G171">
        <f>IF(AND($A171=KeySal!E$2,DataSal!$B171=KeySal!E$3,DataSal!$C171=KeySal!E$4),1,0)</f>
        <v>0</v>
      </c>
      <c r="H171">
        <f>IF(AND($A171=KeySal!F$2,DataSal!$B171=KeySal!F$3,DataSal!$C171=KeySal!F$4),1,0)</f>
        <v>0</v>
      </c>
      <c r="I171">
        <f>IF(AND($A171=KeySal!G$2,DataSal!$B171=KeySal!G$3,DataSal!$C171=KeySal!G$4),1,0)</f>
        <v>0</v>
      </c>
      <c r="J171" s="4">
        <f>IF(AND($A171=KeySal!H$2,DataSal!$B171=KeySal!H$3,DataSal!$C171=KeySal!H$4),1,0)</f>
        <v>0</v>
      </c>
      <c r="K171" s="4">
        <f>IF(AND($A171=KeySal!I$2,DataSal!$B171=KeySal!I$3,DataSal!$C171=KeySal!I$4),1,0)</f>
        <v>0</v>
      </c>
      <c r="L171" s="4">
        <f>IF(AND($A171=KeySal!J$2,DataSal!$B171=KeySal!J$3,DataSal!$C171=KeySal!J$4),1,0)</f>
        <v>0</v>
      </c>
      <c r="M171">
        <f>IF(AND($A171=KeySal!K$2,DataSal!$B171=KeySal!K$3,DataSal!$C171=KeySal!K$4),1,0)</f>
        <v>0</v>
      </c>
      <c r="N171">
        <f>IF(AND($A171=KeySal!L$2,DataSal!$B171=KeySal!L$3,DataSal!$C171=KeySal!L$4),1,0)</f>
        <v>0</v>
      </c>
      <c r="O171">
        <f>IF(AND($A171=KeySal!M$2,DataSal!$B171=KeySal!M$3,DataSal!$C171=KeySal!M$4),1,0)</f>
        <v>0</v>
      </c>
    </row>
    <row r="172" spans="1:15" x14ac:dyDescent="0.3">
      <c r="A172" t="s">
        <v>4</v>
      </c>
      <c r="B172" t="s">
        <v>4</v>
      </c>
      <c r="C172" t="s">
        <v>7</v>
      </c>
      <c r="D172" s="4">
        <f>IF(AND($A172=KeySal!B$2,DataSal!$B172=KeySal!B$3,DataSal!$C172=KeySal!B$4),1,0)</f>
        <v>1</v>
      </c>
      <c r="E172" s="4">
        <f>IF(AND($A172=KeySal!C$2,DataSal!$B172=KeySal!C$3,DataSal!$C172=KeySal!C$4),1,0)</f>
        <v>0</v>
      </c>
      <c r="F172" s="4">
        <f>IF(AND($A172=KeySal!D$2,DataSal!$B172=KeySal!D$3,DataSal!$C172=KeySal!D$4),1,0)</f>
        <v>0</v>
      </c>
      <c r="G172">
        <f>IF(AND($A172=KeySal!E$2,DataSal!$B172=KeySal!E$3,DataSal!$C172=KeySal!E$4),1,0)</f>
        <v>0</v>
      </c>
      <c r="H172">
        <f>IF(AND($A172=KeySal!F$2,DataSal!$B172=KeySal!F$3,DataSal!$C172=KeySal!F$4),1,0)</f>
        <v>0</v>
      </c>
      <c r="I172">
        <f>IF(AND($A172=KeySal!G$2,DataSal!$B172=KeySal!G$3,DataSal!$C172=KeySal!G$4),1,0)</f>
        <v>0</v>
      </c>
      <c r="J172" s="4">
        <f>IF(AND($A172=KeySal!H$2,DataSal!$B172=KeySal!H$3,DataSal!$C172=KeySal!H$4),1,0)</f>
        <v>0</v>
      </c>
      <c r="K172" s="4">
        <f>IF(AND($A172=KeySal!I$2,DataSal!$B172=KeySal!I$3,DataSal!$C172=KeySal!I$4),1,0)</f>
        <v>0</v>
      </c>
      <c r="L172" s="4">
        <f>IF(AND($A172=KeySal!J$2,DataSal!$B172=KeySal!J$3,DataSal!$C172=KeySal!J$4),1,0)</f>
        <v>0</v>
      </c>
      <c r="M172">
        <f>IF(AND($A172=KeySal!K$2,DataSal!$B172=KeySal!K$3,DataSal!$C172=KeySal!K$4),1,0)</f>
        <v>0</v>
      </c>
      <c r="N172">
        <f>IF(AND($A172=KeySal!L$2,DataSal!$B172=KeySal!L$3,DataSal!$C172=KeySal!L$4),1,0)</f>
        <v>0</v>
      </c>
      <c r="O172">
        <f>IF(AND($A172=KeySal!M$2,DataSal!$B172=KeySal!M$3,DataSal!$C172=KeySal!M$4),1,0)</f>
        <v>0</v>
      </c>
    </row>
    <row r="173" spans="1:15" x14ac:dyDescent="0.3">
      <c r="A173" t="s">
        <v>4</v>
      </c>
      <c r="B173" t="s">
        <v>4</v>
      </c>
      <c r="C173" t="s">
        <v>7</v>
      </c>
      <c r="D173" s="4">
        <f>IF(AND($A173=KeySal!B$2,DataSal!$B173=KeySal!B$3,DataSal!$C173=KeySal!B$4),1,0)</f>
        <v>1</v>
      </c>
      <c r="E173" s="4">
        <f>IF(AND($A173=KeySal!C$2,DataSal!$B173=KeySal!C$3,DataSal!$C173=KeySal!C$4),1,0)</f>
        <v>0</v>
      </c>
      <c r="F173" s="4">
        <f>IF(AND($A173=KeySal!D$2,DataSal!$B173=KeySal!D$3,DataSal!$C173=KeySal!D$4),1,0)</f>
        <v>0</v>
      </c>
      <c r="G173">
        <f>IF(AND($A173=KeySal!E$2,DataSal!$B173=KeySal!E$3,DataSal!$C173=KeySal!E$4),1,0)</f>
        <v>0</v>
      </c>
      <c r="H173">
        <f>IF(AND($A173=KeySal!F$2,DataSal!$B173=KeySal!F$3,DataSal!$C173=KeySal!F$4),1,0)</f>
        <v>0</v>
      </c>
      <c r="I173">
        <f>IF(AND($A173=KeySal!G$2,DataSal!$B173=KeySal!G$3,DataSal!$C173=KeySal!G$4),1,0)</f>
        <v>0</v>
      </c>
      <c r="J173" s="4">
        <f>IF(AND($A173=KeySal!H$2,DataSal!$B173=KeySal!H$3,DataSal!$C173=KeySal!H$4),1,0)</f>
        <v>0</v>
      </c>
      <c r="K173" s="4">
        <f>IF(AND($A173=KeySal!I$2,DataSal!$B173=KeySal!I$3,DataSal!$C173=KeySal!I$4),1,0)</f>
        <v>0</v>
      </c>
      <c r="L173" s="4">
        <f>IF(AND($A173=KeySal!J$2,DataSal!$B173=KeySal!J$3,DataSal!$C173=KeySal!J$4),1,0)</f>
        <v>0</v>
      </c>
      <c r="M173">
        <f>IF(AND($A173=KeySal!K$2,DataSal!$B173=KeySal!K$3,DataSal!$C173=KeySal!K$4),1,0)</f>
        <v>0</v>
      </c>
      <c r="N173">
        <f>IF(AND($A173=KeySal!L$2,DataSal!$B173=KeySal!L$3,DataSal!$C173=KeySal!L$4),1,0)</f>
        <v>0</v>
      </c>
      <c r="O173">
        <f>IF(AND($A173=KeySal!M$2,DataSal!$B173=KeySal!M$3,DataSal!$C173=KeySal!M$4),1,0)</f>
        <v>0</v>
      </c>
    </row>
    <row r="174" spans="1:15" x14ac:dyDescent="0.3">
      <c r="A174" t="s">
        <v>4</v>
      </c>
      <c r="B174" t="s">
        <v>4</v>
      </c>
      <c r="C174" t="s">
        <v>8</v>
      </c>
      <c r="D174" s="4">
        <f>IF(AND($A174=KeySal!B$2,DataSal!$B174=KeySal!B$3,DataSal!$C174=KeySal!B$4),1,0)</f>
        <v>0</v>
      </c>
      <c r="E174" s="4">
        <f>IF(AND($A174=KeySal!C$2,DataSal!$B174=KeySal!C$3,DataSal!$C174=KeySal!C$4),1,0)</f>
        <v>1</v>
      </c>
      <c r="F174" s="4">
        <f>IF(AND($A174=KeySal!D$2,DataSal!$B174=KeySal!D$3,DataSal!$C174=KeySal!D$4),1,0)</f>
        <v>0</v>
      </c>
      <c r="G174">
        <f>IF(AND($A174=KeySal!E$2,DataSal!$B174=KeySal!E$3,DataSal!$C174=KeySal!E$4),1,0)</f>
        <v>0</v>
      </c>
      <c r="H174">
        <f>IF(AND($A174=KeySal!F$2,DataSal!$B174=KeySal!F$3,DataSal!$C174=KeySal!F$4),1,0)</f>
        <v>0</v>
      </c>
      <c r="I174">
        <f>IF(AND($A174=KeySal!G$2,DataSal!$B174=KeySal!G$3,DataSal!$C174=KeySal!G$4),1,0)</f>
        <v>0</v>
      </c>
      <c r="J174" s="4">
        <f>IF(AND($A174=KeySal!H$2,DataSal!$B174=KeySal!H$3,DataSal!$C174=KeySal!H$4),1,0)</f>
        <v>0</v>
      </c>
      <c r="K174" s="4">
        <f>IF(AND($A174=KeySal!I$2,DataSal!$B174=KeySal!I$3,DataSal!$C174=KeySal!I$4),1,0)</f>
        <v>0</v>
      </c>
      <c r="L174" s="4">
        <f>IF(AND($A174=KeySal!J$2,DataSal!$B174=KeySal!J$3,DataSal!$C174=KeySal!J$4),1,0)</f>
        <v>0</v>
      </c>
      <c r="M174">
        <f>IF(AND($A174=KeySal!K$2,DataSal!$B174=KeySal!K$3,DataSal!$C174=KeySal!K$4),1,0)</f>
        <v>0</v>
      </c>
      <c r="N174">
        <f>IF(AND($A174=KeySal!L$2,DataSal!$B174=KeySal!L$3,DataSal!$C174=KeySal!L$4),1,0)</f>
        <v>0</v>
      </c>
      <c r="O174">
        <f>IF(AND($A174=KeySal!M$2,DataSal!$B174=KeySal!M$3,DataSal!$C174=KeySal!M$4),1,0)</f>
        <v>0</v>
      </c>
    </row>
    <row r="175" spans="1:15" x14ac:dyDescent="0.3">
      <c r="A175" t="s">
        <v>4</v>
      </c>
      <c r="B175" t="s">
        <v>4</v>
      </c>
      <c r="C175" t="s">
        <v>8</v>
      </c>
      <c r="D175" s="4">
        <f>IF(AND($A175=KeySal!B$2,DataSal!$B175=KeySal!B$3,DataSal!$C175=KeySal!B$4),1,0)</f>
        <v>0</v>
      </c>
      <c r="E175" s="4">
        <f>IF(AND($A175=KeySal!C$2,DataSal!$B175=KeySal!C$3,DataSal!$C175=KeySal!C$4),1,0)</f>
        <v>1</v>
      </c>
      <c r="F175" s="4">
        <f>IF(AND($A175=KeySal!D$2,DataSal!$B175=KeySal!D$3,DataSal!$C175=KeySal!D$4),1,0)</f>
        <v>0</v>
      </c>
      <c r="G175">
        <f>IF(AND($A175=KeySal!E$2,DataSal!$B175=KeySal!E$3,DataSal!$C175=KeySal!E$4),1,0)</f>
        <v>0</v>
      </c>
      <c r="H175">
        <f>IF(AND($A175=KeySal!F$2,DataSal!$B175=KeySal!F$3,DataSal!$C175=KeySal!F$4),1,0)</f>
        <v>0</v>
      </c>
      <c r="I175">
        <f>IF(AND($A175=KeySal!G$2,DataSal!$B175=KeySal!G$3,DataSal!$C175=KeySal!G$4),1,0)</f>
        <v>0</v>
      </c>
      <c r="J175" s="4">
        <f>IF(AND($A175=KeySal!H$2,DataSal!$B175=KeySal!H$3,DataSal!$C175=KeySal!H$4),1,0)</f>
        <v>0</v>
      </c>
      <c r="K175" s="4">
        <f>IF(AND($A175=KeySal!I$2,DataSal!$B175=KeySal!I$3,DataSal!$C175=KeySal!I$4),1,0)</f>
        <v>0</v>
      </c>
      <c r="L175" s="4">
        <f>IF(AND($A175=KeySal!J$2,DataSal!$B175=KeySal!J$3,DataSal!$C175=KeySal!J$4),1,0)</f>
        <v>0</v>
      </c>
      <c r="M175">
        <f>IF(AND($A175=KeySal!K$2,DataSal!$B175=KeySal!K$3,DataSal!$C175=KeySal!K$4),1,0)</f>
        <v>0</v>
      </c>
      <c r="N175">
        <f>IF(AND($A175=KeySal!L$2,DataSal!$B175=KeySal!L$3,DataSal!$C175=KeySal!L$4),1,0)</f>
        <v>0</v>
      </c>
      <c r="O175">
        <f>IF(AND($A175=KeySal!M$2,DataSal!$B175=KeySal!M$3,DataSal!$C175=KeySal!M$4),1,0)</f>
        <v>0</v>
      </c>
    </row>
    <row r="176" spans="1:15" x14ac:dyDescent="0.3">
      <c r="A176" t="s">
        <v>4</v>
      </c>
      <c r="B176" t="s">
        <v>4</v>
      </c>
      <c r="C176" t="s">
        <v>8</v>
      </c>
      <c r="D176" s="4">
        <f>IF(AND($A176=KeySal!B$2,DataSal!$B176=KeySal!B$3,DataSal!$C176=KeySal!B$4),1,0)</f>
        <v>0</v>
      </c>
      <c r="E176" s="4">
        <f>IF(AND($A176=KeySal!C$2,DataSal!$B176=KeySal!C$3,DataSal!$C176=KeySal!C$4),1,0)</f>
        <v>1</v>
      </c>
      <c r="F176" s="4">
        <f>IF(AND($A176=KeySal!D$2,DataSal!$B176=KeySal!D$3,DataSal!$C176=KeySal!D$4),1,0)</f>
        <v>0</v>
      </c>
      <c r="G176">
        <f>IF(AND($A176=KeySal!E$2,DataSal!$B176=KeySal!E$3,DataSal!$C176=KeySal!E$4),1,0)</f>
        <v>0</v>
      </c>
      <c r="H176">
        <f>IF(AND($A176=KeySal!F$2,DataSal!$B176=KeySal!F$3,DataSal!$C176=KeySal!F$4),1,0)</f>
        <v>0</v>
      </c>
      <c r="I176">
        <f>IF(AND($A176=KeySal!G$2,DataSal!$B176=KeySal!G$3,DataSal!$C176=KeySal!G$4),1,0)</f>
        <v>0</v>
      </c>
      <c r="J176" s="4">
        <f>IF(AND($A176=KeySal!H$2,DataSal!$B176=KeySal!H$3,DataSal!$C176=KeySal!H$4),1,0)</f>
        <v>0</v>
      </c>
      <c r="K176" s="4">
        <f>IF(AND($A176=KeySal!I$2,DataSal!$B176=KeySal!I$3,DataSal!$C176=KeySal!I$4),1,0)</f>
        <v>0</v>
      </c>
      <c r="L176" s="4">
        <f>IF(AND($A176=KeySal!J$2,DataSal!$B176=KeySal!J$3,DataSal!$C176=KeySal!J$4),1,0)</f>
        <v>0</v>
      </c>
      <c r="M176">
        <f>IF(AND($A176=KeySal!K$2,DataSal!$B176=KeySal!K$3,DataSal!$C176=KeySal!K$4),1,0)</f>
        <v>0</v>
      </c>
      <c r="N176">
        <f>IF(AND($A176=KeySal!L$2,DataSal!$B176=KeySal!L$3,DataSal!$C176=KeySal!L$4),1,0)</f>
        <v>0</v>
      </c>
      <c r="O176">
        <f>IF(AND($A176=KeySal!M$2,DataSal!$B176=KeySal!M$3,DataSal!$C176=KeySal!M$4),1,0)</f>
        <v>0</v>
      </c>
    </row>
    <row r="177" spans="1:16" x14ac:dyDescent="0.3">
      <c r="A177" t="s">
        <v>4</v>
      </c>
      <c r="B177" t="s">
        <v>4</v>
      </c>
      <c r="C177" t="s">
        <v>6</v>
      </c>
      <c r="D177" s="4">
        <f>IF(AND($A177=KeySal!B$2,DataSal!$B177=KeySal!B$3,DataSal!$C177=KeySal!B$4),1,0)</f>
        <v>0</v>
      </c>
      <c r="E177" s="4">
        <f>IF(AND($A177=KeySal!C$2,DataSal!$B177=KeySal!C$3,DataSal!$C177=KeySal!C$4),1,0)</f>
        <v>0</v>
      </c>
      <c r="F177" s="4">
        <f>IF(AND($A177=KeySal!D$2,DataSal!$B177=KeySal!D$3,DataSal!$C177=KeySal!D$4),1,0)</f>
        <v>1</v>
      </c>
      <c r="G177">
        <f>IF(AND($A177=KeySal!E$2,DataSal!$B177=KeySal!E$3,DataSal!$C177=KeySal!E$4),1,0)</f>
        <v>0</v>
      </c>
      <c r="H177">
        <f>IF(AND($A177=KeySal!F$2,DataSal!$B177=KeySal!F$3,DataSal!$C177=KeySal!F$4),1,0)</f>
        <v>0</v>
      </c>
      <c r="I177">
        <f>IF(AND($A177=KeySal!G$2,DataSal!$B177=KeySal!G$3,DataSal!$C177=KeySal!G$4),1,0)</f>
        <v>0</v>
      </c>
      <c r="J177" s="4">
        <f>IF(AND($A177=KeySal!H$2,DataSal!$B177=KeySal!H$3,DataSal!$C177=KeySal!H$4),1,0)</f>
        <v>0</v>
      </c>
      <c r="K177" s="4">
        <f>IF(AND($A177=KeySal!I$2,DataSal!$B177=KeySal!I$3,DataSal!$C177=KeySal!I$4),1,0)</f>
        <v>0</v>
      </c>
      <c r="L177" s="4">
        <f>IF(AND($A177=KeySal!J$2,DataSal!$B177=KeySal!J$3,DataSal!$C177=KeySal!J$4),1,0)</f>
        <v>0</v>
      </c>
      <c r="M177">
        <f>IF(AND($A177=KeySal!K$2,DataSal!$B177=KeySal!K$3,DataSal!$C177=KeySal!K$4),1,0)</f>
        <v>0</v>
      </c>
      <c r="N177">
        <f>IF(AND($A177=KeySal!L$2,DataSal!$B177=KeySal!L$3,DataSal!$C177=KeySal!L$4),1,0)</f>
        <v>0</v>
      </c>
      <c r="O177">
        <f>IF(AND($A177=KeySal!M$2,DataSal!$B177=KeySal!M$3,DataSal!$C177=KeySal!M$4),1,0)</f>
        <v>0</v>
      </c>
    </row>
    <row r="178" spans="1:16" x14ac:dyDescent="0.3">
      <c r="A178" t="s">
        <v>4</v>
      </c>
      <c r="B178" t="s">
        <v>4</v>
      </c>
      <c r="C178" t="s">
        <v>6</v>
      </c>
      <c r="D178" s="4">
        <f>IF(AND($A178=KeySal!B$2,DataSal!$B178=KeySal!B$3,DataSal!$C178=KeySal!B$4),1,0)</f>
        <v>0</v>
      </c>
      <c r="E178" s="4">
        <f>IF(AND($A178=KeySal!C$2,DataSal!$B178=KeySal!C$3,DataSal!$C178=KeySal!C$4),1,0)</f>
        <v>0</v>
      </c>
      <c r="F178" s="4">
        <f>IF(AND($A178=KeySal!D$2,DataSal!$B178=KeySal!D$3,DataSal!$C178=KeySal!D$4),1,0)</f>
        <v>1</v>
      </c>
      <c r="G178">
        <f>IF(AND($A178=KeySal!E$2,DataSal!$B178=KeySal!E$3,DataSal!$C178=KeySal!E$4),1,0)</f>
        <v>0</v>
      </c>
      <c r="H178">
        <f>IF(AND($A178=KeySal!F$2,DataSal!$B178=KeySal!F$3,DataSal!$C178=KeySal!F$4),1,0)</f>
        <v>0</v>
      </c>
      <c r="I178">
        <f>IF(AND($A178=KeySal!G$2,DataSal!$B178=KeySal!G$3,DataSal!$C178=KeySal!G$4),1,0)</f>
        <v>0</v>
      </c>
      <c r="J178" s="4">
        <f>IF(AND($A178=KeySal!H$2,DataSal!$B178=KeySal!H$3,DataSal!$C178=KeySal!H$4),1,0)</f>
        <v>0</v>
      </c>
      <c r="K178" s="4">
        <f>IF(AND($A178=KeySal!I$2,DataSal!$B178=KeySal!I$3,DataSal!$C178=KeySal!I$4),1,0)</f>
        <v>0</v>
      </c>
      <c r="L178" s="4">
        <f>IF(AND($A178=KeySal!J$2,DataSal!$B178=KeySal!J$3,DataSal!$C178=KeySal!J$4),1,0)</f>
        <v>0</v>
      </c>
      <c r="M178">
        <f>IF(AND($A178=KeySal!K$2,DataSal!$B178=KeySal!K$3,DataSal!$C178=KeySal!K$4),1,0)</f>
        <v>0</v>
      </c>
      <c r="N178">
        <f>IF(AND($A178=KeySal!L$2,DataSal!$B178=KeySal!L$3,DataSal!$C178=KeySal!L$4),1,0)</f>
        <v>0</v>
      </c>
      <c r="O178">
        <f>IF(AND($A178=KeySal!M$2,DataSal!$B178=KeySal!M$3,DataSal!$C178=KeySal!M$4),1,0)</f>
        <v>0</v>
      </c>
    </row>
    <row r="179" spans="1:16" x14ac:dyDescent="0.3">
      <c r="A179" t="s">
        <v>4</v>
      </c>
      <c r="B179" t="s">
        <v>4</v>
      </c>
      <c r="C179" t="s">
        <v>6</v>
      </c>
      <c r="D179" s="4">
        <f>IF(AND($A179=KeySal!B$2,DataSal!$B179=KeySal!B$3,DataSal!$C179=KeySal!B$4),1,0)</f>
        <v>0</v>
      </c>
      <c r="E179" s="4">
        <f>IF(AND($A179=KeySal!C$2,DataSal!$B179=KeySal!C$3,DataSal!$C179=KeySal!C$4),1,0)</f>
        <v>0</v>
      </c>
      <c r="F179" s="4">
        <f>IF(AND($A179=KeySal!D$2,DataSal!$B179=KeySal!D$3,DataSal!$C179=KeySal!D$4),1,0)</f>
        <v>1</v>
      </c>
      <c r="G179">
        <f>IF(AND($A179=KeySal!E$2,DataSal!$B179=KeySal!E$3,DataSal!$C179=KeySal!E$4),1,0)</f>
        <v>0</v>
      </c>
      <c r="H179">
        <f>IF(AND($A179=KeySal!F$2,DataSal!$B179=KeySal!F$3,DataSal!$C179=KeySal!F$4),1,0)</f>
        <v>0</v>
      </c>
      <c r="I179">
        <f>IF(AND($A179=KeySal!G$2,DataSal!$B179=KeySal!G$3,DataSal!$C179=KeySal!G$4),1,0)</f>
        <v>0</v>
      </c>
      <c r="J179" s="4">
        <f>IF(AND($A179=KeySal!H$2,DataSal!$B179=KeySal!H$3,DataSal!$C179=KeySal!H$4),1,0)</f>
        <v>0</v>
      </c>
      <c r="K179" s="4">
        <f>IF(AND($A179=KeySal!I$2,DataSal!$B179=KeySal!I$3,DataSal!$C179=KeySal!I$4),1,0)</f>
        <v>0</v>
      </c>
      <c r="L179" s="4">
        <f>IF(AND($A179=KeySal!J$2,DataSal!$B179=KeySal!J$3,DataSal!$C179=KeySal!J$4),1,0)</f>
        <v>0</v>
      </c>
      <c r="M179">
        <f>IF(AND($A179=KeySal!K$2,DataSal!$B179=KeySal!K$3,DataSal!$C179=KeySal!K$4),1,0)</f>
        <v>0</v>
      </c>
      <c r="N179">
        <f>IF(AND($A179=KeySal!L$2,DataSal!$B179=KeySal!L$3,DataSal!$C179=KeySal!L$4),1,0)</f>
        <v>0</v>
      </c>
      <c r="O179">
        <f>IF(AND($A179=KeySal!M$2,DataSal!$B179=KeySal!M$3,DataSal!$C179=KeySal!M$4),1,0)</f>
        <v>0</v>
      </c>
    </row>
    <row r="180" spans="1:16" x14ac:dyDescent="0.3">
      <c r="A180" t="s">
        <v>4</v>
      </c>
      <c r="B180" t="s">
        <v>4</v>
      </c>
      <c r="C180" t="s">
        <v>6</v>
      </c>
      <c r="D180" s="4">
        <f>IF(AND($A180=KeySal!B$2,DataSal!$B180=KeySal!B$3,DataSal!$C180=KeySal!B$4),1,0)</f>
        <v>0</v>
      </c>
      <c r="E180" s="4">
        <f>IF(AND($A180=KeySal!C$2,DataSal!$B180=KeySal!C$3,DataSal!$C180=KeySal!C$4),1,0)</f>
        <v>0</v>
      </c>
      <c r="F180" s="4">
        <f>IF(AND($A180=KeySal!D$2,DataSal!$B180=KeySal!D$3,DataSal!$C180=KeySal!D$4),1,0)</f>
        <v>1</v>
      </c>
      <c r="G180">
        <f>IF(AND($A180=KeySal!E$2,DataSal!$B180=KeySal!E$3,DataSal!$C180=KeySal!E$4),1,0)</f>
        <v>0</v>
      </c>
      <c r="H180">
        <f>IF(AND($A180=KeySal!F$2,DataSal!$B180=KeySal!F$3,DataSal!$C180=KeySal!F$4),1,0)</f>
        <v>0</v>
      </c>
      <c r="I180">
        <f>IF(AND($A180=KeySal!G$2,DataSal!$B180=KeySal!G$3,DataSal!$C180=KeySal!G$4),1,0)</f>
        <v>0</v>
      </c>
      <c r="J180" s="4">
        <f>IF(AND($A180=KeySal!H$2,DataSal!$B180=KeySal!H$3,DataSal!$C180=KeySal!H$4),1,0)</f>
        <v>0</v>
      </c>
      <c r="K180" s="4">
        <f>IF(AND($A180=KeySal!I$2,DataSal!$B180=KeySal!I$3,DataSal!$C180=KeySal!I$4),1,0)</f>
        <v>0</v>
      </c>
      <c r="L180" s="4">
        <f>IF(AND($A180=KeySal!J$2,DataSal!$B180=KeySal!J$3,DataSal!$C180=KeySal!J$4),1,0)</f>
        <v>0</v>
      </c>
      <c r="M180">
        <f>IF(AND($A180=KeySal!K$2,DataSal!$B180=KeySal!K$3,DataSal!$C180=KeySal!K$4),1,0)</f>
        <v>0</v>
      </c>
      <c r="N180">
        <f>IF(AND($A180=KeySal!L$2,DataSal!$B180=KeySal!L$3,DataSal!$C180=KeySal!L$4),1,0)</f>
        <v>0</v>
      </c>
      <c r="O180">
        <f>IF(AND($A180=KeySal!M$2,DataSal!$B180=KeySal!M$3,DataSal!$C180=KeySal!M$4),1,0)</f>
        <v>0</v>
      </c>
    </row>
    <row r="181" spans="1:16" x14ac:dyDescent="0.3">
      <c r="A181" t="s">
        <v>4</v>
      </c>
      <c r="B181" t="s">
        <v>4</v>
      </c>
      <c r="C181" t="s">
        <v>6</v>
      </c>
      <c r="D181" s="4">
        <f>IF(AND($A181=KeySal!B$2,DataSal!$B181=KeySal!B$3,DataSal!$C181=KeySal!B$4),1,0)</f>
        <v>0</v>
      </c>
      <c r="E181" s="4">
        <f>IF(AND($A181=KeySal!C$2,DataSal!$B181=KeySal!C$3,DataSal!$C181=KeySal!C$4),1,0)</f>
        <v>0</v>
      </c>
      <c r="F181" s="4">
        <f>IF(AND($A181=KeySal!D$2,DataSal!$B181=KeySal!D$3,DataSal!$C181=KeySal!D$4),1,0)</f>
        <v>1</v>
      </c>
      <c r="G181">
        <f>IF(AND($A181=KeySal!E$2,DataSal!$B181=KeySal!E$3,DataSal!$C181=KeySal!E$4),1,0)</f>
        <v>0</v>
      </c>
      <c r="H181">
        <f>IF(AND($A181=KeySal!F$2,DataSal!$B181=KeySal!F$3,DataSal!$C181=KeySal!F$4),1,0)</f>
        <v>0</v>
      </c>
      <c r="I181">
        <f>IF(AND($A181=KeySal!G$2,DataSal!$B181=KeySal!G$3,DataSal!$C181=KeySal!G$4),1,0)</f>
        <v>0</v>
      </c>
      <c r="J181" s="4">
        <f>IF(AND($A181=KeySal!H$2,DataSal!$B181=KeySal!H$3,DataSal!$C181=KeySal!H$4),1,0)</f>
        <v>0</v>
      </c>
      <c r="K181" s="4">
        <f>IF(AND($A181=KeySal!I$2,DataSal!$B181=KeySal!I$3,DataSal!$C181=KeySal!I$4),1,0)</f>
        <v>0</v>
      </c>
      <c r="L181" s="4">
        <f>IF(AND($A181=KeySal!J$2,DataSal!$B181=KeySal!J$3,DataSal!$C181=KeySal!J$4),1,0)</f>
        <v>0</v>
      </c>
      <c r="M181">
        <f>IF(AND($A181=KeySal!K$2,DataSal!$B181=KeySal!K$3,DataSal!$C181=KeySal!K$4),1,0)</f>
        <v>0</v>
      </c>
      <c r="N181">
        <f>IF(AND($A181=KeySal!L$2,DataSal!$B181=KeySal!L$3,DataSal!$C181=KeySal!L$4),1,0)</f>
        <v>0</v>
      </c>
      <c r="O181">
        <f>IF(AND($A181=KeySal!M$2,DataSal!$B181=KeySal!M$3,DataSal!$C181=KeySal!M$4),1,0)</f>
        <v>0</v>
      </c>
    </row>
    <row r="183" spans="1:16" x14ac:dyDescent="0.3">
      <c r="D183" s="10">
        <f>SUM(D2:D182)</f>
        <v>24</v>
      </c>
      <c r="E183" s="10">
        <f t="shared" ref="E183:O183" si="0">SUM(E2:E182)</f>
        <v>13</v>
      </c>
      <c r="F183" s="10">
        <f t="shared" si="0"/>
        <v>8</v>
      </c>
      <c r="G183" s="10">
        <f t="shared" si="0"/>
        <v>18</v>
      </c>
      <c r="H183" s="10">
        <f t="shared" si="0"/>
        <v>19</v>
      </c>
      <c r="I183" s="10">
        <f t="shared" si="0"/>
        <v>8</v>
      </c>
      <c r="J183" s="10">
        <f t="shared" si="0"/>
        <v>30</v>
      </c>
      <c r="K183" s="10">
        <f t="shared" si="0"/>
        <v>7</v>
      </c>
      <c r="L183" s="10">
        <f t="shared" si="0"/>
        <v>8</v>
      </c>
      <c r="M183" s="10">
        <f t="shared" si="0"/>
        <v>24</v>
      </c>
      <c r="N183" s="10">
        <f t="shared" si="0"/>
        <v>13</v>
      </c>
      <c r="O183" s="10">
        <f t="shared" si="0"/>
        <v>8</v>
      </c>
      <c r="P183">
        <f>SUM(D183:O183)</f>
        <v>180</v>
      </c>
    </row>
    <row r="184" spans="1:16" x14ac:dyDescent="0.3">
      <c r="D184" s="19">
        <f>SUM(D183:F183)</f>
        <v>45</v>
      </c>
      <c r="E184" s="19"/>
      <c r="F184" s="19"/>
      <c r="G184" s="19">
        <f>SUM(G183:I183)</f>
        <v>45</v>
      </c>
      <c r="H184" s="19"/>
      <c r="I184" s="19"/>
      <c r="J184" s="19">
        <f>SUM(J183:L183)</f>
        <v>45</v>
      </c>
      <c r="K184" s="19"/>
      <c r="L184" s="19"/>
      <c r="M184" s="19">
        <f>SUM(M183:O183)</f>
        <v>45</v>
      </c>
      <c r="N184" s="19"/>
      <c r="O184" s="19"/>
    </row>
    <row r="185" spans="1:16" x14ac:dyDescent="0.3">
      <c r="C185" s="15" t="s">
        <v>2</v>
      </c>
      <c r="D185" s="12">
        <f>D183/$D184</f>
        <v>0.53333333333333333</v>
      </c>
      <c r="E185" s="12">
        <f t="shared" ref="E185:F185" si="1">E183/$D184</f>
        <v>0.28888888888888886</v>
      </c>
      <c r="F185" s="12">
        <f t="shared" si="1"/>
        <v>0.17777777777777778</v>
      </c>
      <c r="G185" s="13">
        <f>G183/$G184</f>
        <v>0.4</v>
      </c>
      <c r="H185" s="13">
        <f t="shared" ref="H185:I185" si="2">H183/$G184</f>
        <v>0.42222222222222222</v>
      </c>
      <c r="I185" s="13">
        <f t="shared" si="2"/>
        <v>0.17777777777777778</v>
      </c>
      <c r="J185" s="12">
        <f>J183/$J184</f>
        <v>0.66666666666666663</v>
      </c>
      <c r="K185" s="12">
        <f t="shared" ref="K185:L185" si="3">K183/$J184</f>
        <v>0.15555555555555556</v>
      </c>
      <c r="L185" s="12">
        <f t="shared" si="3"/>
        <v>0.17777777777777778</v>
      </c>
      <c r="M185" s="13">
        <f>M183/$M184</f>
        <v>0.53333333333333333</v>
      </c>
      <c r="N185" s="13">
        <f t="shared" ref="N185:O185" si="4">N183/$M184</f>
        <v>0.28888888888888886</v>
      </c>
      <c r="O185" s="13">
        <f t="shared" si="4"/>
        <v>0.17777777777777778</v>
      </c>
    </row>
    <row r="186" spans="1:16" x14ac:dyDescent="0.3">
      <c r="C186" s="16"/>
      <c r="D186" s="12" t="s">
        <v>7</v>
      </c>
      <c r="E186" s="12" t="s">
        <v>8</v>
      </c>
      <c r="F186" s="12" t="s">
        <v>6</v>
      </c>
      <c r="G186" s="13" t="s">
        <v>7</v>
      </c>
      <c r="H186" s="13" t="s">
        <v>8</v>
      </c>
      <c r="I186" s="13" t="s">
        <v>6</v>
      </c>
      <c r="J186" s="12" t="s">
        <v>7</v>
      </c>
      <c r="K186" s="12" t="s">
        <v>8</v>
      </c>
      <c r="L186" s="12" t="s">
        <v>6</v>
      </c>
      <c r="M186" s="14" t="s">
        <v>7</v>
      </c>
      <c r="N186" s="14" t="s">
        <v>8</v>
      </c>
      <c r="O186" s="14" t="s">
        <v>6</v>
      </c>
    </row>
    <row r="187" spans="1:16" x14ac:dyDescent="0.3">
      <c r="C187" s="11" t="s">
        <v>0</v>
      </c>
      <c r="D187" s="17" t="str">
        <f>KeySal!B2</f>
        <v>PRE</v>
      </c>
      <c r="E187" s="17"/>
      <c r="F187" s="17"/>
      <c r="G187" s="18" t="str">
        <f>KeySal!E2</f>
        <v>PRE</v>
      </c>
      <c r="H187" s="18"/>
      <c r="I187" s="18"/>
      <c r="J187" s="17" t="str">
        <f>KeySal!H2</f>
        <v>POST</v>
      </c>
      <c r="K187" s="17"/>
      <c r="L187" s="17"/>
      <c r="M187" s="18" t="str">
        <f>KeySal!K2</f>
        <v>POST</v>
      </c>
      <c r="N187" s="18"/>
      <c r="O187" s="18"/>
    </row>
    <row r="188" spans="1:16" x14ac:dyDescent="0.3">
      <c r="C188" s="11" t="s">
        <v>1</v>
      </c>
      <c r="D188" s="17" t="str">
        <f>KeySal!B3</f>
        <v>PRE</v>
      </c>
      <c r="E188" s="17"/>
      <c r="F188" s="17"/>
      <c r="G188" s="18" t="str">
        <f>KeySal!E3</f>
        <v>POST</v>
      </c>
      <c r="H188" s="18"/>
      <c r="I188" s="18"/>
      <c r="J188" s="17" t="str">
        <f>KeySal!H3</f>
        <v>PRE</v>
      </c>
      <c r="K188" s="17"/>
      <c r="L188" s="17"/>
      <c r="M188" s="18" t="str">
        <f>KeySal!K3</f>
        <v>POST</v>
      </c>
      <c r="N188" s="18"/>
      <c r="O188" s="18"/>
    </row>
  </sheetData>
  <mergeCells count="13">
    <mergeCell ref="D188:F188"/>
    <mergeCell ref="G188:I188"/>
    <mergeCell ref="J188:L188"/>
    <mergeCell ref="M188:O188"/>
    <mergeCell ref="D184:F184"/>
    <mergeCell ref="G184:I184"/>
    <mergeCell ref="J184:L184"/>
    <mergeCell ref="M184:O184"/>
    <mergeCell ref="C185:C186"/>
    <mergeCell ref="D187:F187"/>
    <mergeCell ref="G187:I187"/>
    <mergeCell ref="J187:L187"/>
    <mergeCell ref="M187:O1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A2" sqref="A2"/>
    </sheetView>
  </sheetViews>
  <sheetFormatPr defaultRowHeight="14.4" x14ac:dyDescent="0.3"/>
  <sheetData>
    <row r="1" spans="1:13" x14ac:dyDescent="0.3">
      <c r="A1">
        <v>1</v>
      </c>
      <c r="B1" t="s">
        <v>9</v>
      </c>
      <c r="C1" t="s">
        <v>10</v>
      </c>
      <c r="D1" t="s">
        <v>11</v>
      </c>
      <c r="E1">
        <v>6</v>
      </c>
      <c r="F1">
        <v>8.9032730000000004</v>
      </c>
      <c r="G1" t="s">
        <v>11</v>
      </c>
      <c r="H1" t="str">
        <f>RIGHT(B1,3)</f>
        <v>aft</v>
      </c>
      <c r="I1" t="str">
        <f>RIGHT(C1,3)</f>
        <v>aft</v>
      </c>
      <c r="J1" t="str">
        <f>IF(H1="aft","POST","PRE")</f>
        <v>POST</v>
      </c>
      <c r="K1" t="str">
        <f>IF(I1="aft","POST","PRE")</f>
        <v>POST</v>
      </c>
      <c r="L1" t="str">
        <f t="shared" ref="L1:L32" si="0">IF(D1="lo","LOW",IF(D1="md","MOD","HIGH"))</f>
        <v>LOW</v>
      </c>
      <c r="M1" t="str">
        <f t="shared" ref="M1:M32" si="1">IF(G1="lo","LOW",IF(G1="md","MOD","HIGH"))</f>
        <v>LOW</v>
      </c>
    </row>
    <row r="2" spans="1:13" x14ac:dyDescent="0.3">
      <c r="A2">
        <v>2</v>
      </c>
      <c r="B2" t="s">
        <v>9</v>
      </c>
      <c r="C2" t="s">
        <v>10</v>
      </c>
      <c r="D2" t="s">
        <v>11</v>
      </c>
      <c r="E2">
        <v>7</v>
      </c>
      <c r="F2">
        <v>8.1542290000000008</v>
      </c>
      <c r="G2" t="s">
        <v>11</v>
      </c>
      <c r="H2" t="str">
        <f>RIGHT(B2,3)</f>
        <v>aft</v>
      </c>
      <c r="I2" t="str">
        <f>RIGHT(C2,3)</f>
        <v>aft</v>
      </c>
      <c r="J2" t="str">
        <f t="shared" ref="J2:J65" si="2">IF(H2="aft","POST","PRE")</f>
        <v>POST</v>
      </c>
      <c r="K2" t="str">
        <f t="shared" ref="K2:K65" si="3">IF(I2="aft","POST","PRE")</f>
        <v>POST</v>
      </c>
      <c r="L2" t="str">
        <f t="shared" si="0"/>
        <v>LOW</v>
      </c>
      <c r="M2" t="str">
        <f t="shared" si="1"/>
        <v>LOW</v>
      </c>
    </row>
    <row r="3" spans="1:13" x14ac:dyDescent="0.3">
      <c r="A3">
        <v>3</v>
      </c>
      <c r="B3" t="s">
        <v>9</v>
      </c>
      <c r="C3" t="s">
        <v>10</v>
      </c>
      <c r="D3" t="s">
        <v>11</v>
      </c>
      <c r="E3">
        <v>8</v>
      </c>
      <c r="F3">
        <v>19.867100000000001</v>
      </c>
      <c r="G3" t="s">
        <v>13</v>
      </c>
      <c r="H3" t="str">
        <f t="shared" ref="H3:H66" si="4">RIGHT(B3,3)</f>
        <v>aft</v>
      </c>
      <c r="I3" t="str">
        <f t="shared" ref="I3:I66" si="5">RIGHT(C3,3)</f>
        <v>aft</v>
      </c>
      <c r="J3" t="str">
        <f t="shared" si="2"/>
        <v>POST</v>
      </c>
      <c r="K3" t="str">
        <f t="shared" si="3"/>
        <v>POST</v>
      </c>
      <c r="L3" t="str">
        <f t="shared" si="0"/>
        <v>LOW</v>
      </c>
      <c r="M3" t="str">
        <f t="shared" si="1"/>
        <v>HIGH</v>
      </c>
    </row>
    <row r="4" spans="1:13" x14ac:dyDescent="0.3">
      <c r="A4">
        <v>4</v>
      </c>
      <c r="B4" t="s">
        <v>9</v>
      </c>
      <c r="C4" t="s">
        <v>10</v>
      </c>
      <c r="D4" t="s">
        <v>11</v>
      </c>
      <c r="E4">
        <v>36</v>
      </c>
      <c r="F4">
        <v>8.0540330000000004</v>
      </c>
      <c r="G4" t="s">
        <v>11</v>
      </c>
      <c r="H4" t="str">
        <f t="shared" si="4"/>
        <v>aft</v>
      </c>
      <c r="I4" t="str">
        <f t="shared" si="5"/>
        <v>aft</v>
      </c>
      <c r="J4" t="str">
        <f t="shared" si="2"/>
        <v>POST</v>
      </c>
      <c r="K4" t="str">
        <f t="shared" si="3"/>
        <v>POST</v>
      </c>
      <c r="L4" t="str">
        <f t="shared" si="0"/>
        <v>LOW</v>
      </c>
      <c r="M4" t="str">
        <f t="shared" si="1"/>
        <v>LOW</v>
      </c>
    </row>
    <row r="5" spans="1:13" x14ac:dyDescent="0.3">
      <c r="A5">
        <v>5</v>
      </c>
      <c r="B5" t="s">
        <v>9</v>
      </c>
      <c r="C5" t="s">
        <v>10</v>
      </c>
      <c r="D5" t="s">
        <v>11</v>
      </c>
      <c r="E5">
        <v>38</v>
      </c>
      <c r="F5">
        <v>7.5094320000000003</v>
      </c>
      <c r="G5" t="s">
        <v>11</v>
      </c>
      <c r="H5" t="str">
        <f t="shared" si="4"/>
        <v>aft</v>
      </c>
      <c r="I5" t="str">
        <f t="shared" si="5"/>
        <v>aft</v>
      </c>
      <c r="J5" t="str">
        <f t="shared" si="2"/>
        <v>POST</v>
      </c>
      <c r="K5" t="str">
        <f t="shared" si="3"/>
        <v>POST</v>
      </c>
      <c r="L5" t="str">
        <f t="shared" si="0"/>
        <v>LOW</v>
      </c>
      <c r="M5" t="str">
        <f t="shared" si="1"/>
        <v>LOW</v>
      </c>
    </row>
    <row r="6" spans="1:13" x14ac:dyDescent="0.3">
      <c r="A6">
        <v>6</v>
      </c>
      <c r="B6" t="s">
        <v>9</v>
      </c>
      <c r="C6" t="s">
        <v>10</v>
      </c>
      <c r="D6" t="s">
        <v>11</v>
      </c>
      <c r="E6">
        <v>40</v>
      </c>
      <c r="F6">
        <v>7.5398940000000003</v>
      </c>
      <c r="G6" t="s">
        <v>11</v>
      </c>
      <c r="H6" t="str">
        <f t="shared" si="4"/>
        <v>aft</v>
      </c>
      <c r="I6" t="str">
        <f t="shared" si="5"/>
        <v>aft</v>
      </c>
      <c r="J6" t="str">
        <f t="shared" si="2"/>
        <v>POST</v>
      </c>
      <c r="K6" t="str">
        <f t="shared" si="3"/>
        <v>POST</v>
      </c>
      <c r="L6" t="str">
        <f t="shared" si="0"/>
        <v>LOW</v>
      </c>
      <c r="M6" t="str">
        <f t="shared" si="1"/>
        <v>LOW</v>
      </c>
    </row>
    <row r="7" spans="1:13" x14ac:dyDescent="0.3">
      <c r="A7">
        <v>7</v>
      </c>
      <c r="B7" t="s">
        <v>9</v>
      </c>
      <c r="C7" t="s">
        <v>10</v>
      </c>
      <c r="D7" t="s">
        <v>11</v>
      </c>
      <c r="E7">
        <v>41</v>
      </c>
      <c r="F7">
        <v>8.8714239999999993</v>
      </c>
      <c r="G7" t="s">
        <v>11</v>
      </c>
      <c r="H7" t="str">
        <f t="shared" si="4"/>
        <v>aft</v>
      </c>
      <c r="I7" t="str">
        <f t="shared" si="5"/>
        <v>aft</v>
      </c>
      <c r="J7" t="str">
        <f t="shared" si="2"/>
        <v>POST</v>
      </c>
      <c r="K7" t="str">
        <f t="shared" si="3"/>
        <v>POST</v>
      </c>
      <c r="L7" t="str">
        <f t="shared" si="0"/>
        <v>LOW</v>
      </c>
      <c r="M7" t="str">
        <f t="shared" si="1"/>
        <v>LOW</v>
      </c>
    </row>
    <row r="8" spans="1:13" x14ac:dyDescent="0.3">
      <c r="A8">
        <v>8</v>
      </c>
      <c r="B8" t="s">
        <v>9</v>
      </c>
      <c r="C8" t="s">
        <v>10</v>
      </c>
      <c r="D8" t="s">
        <v>11</v>
      </c>
      <c r="E8">
        <v>44</v>
      </c>
      <c r="F8">
        <v>10.488652</v>
      </c>
      <c r="G8" t="s">
        <v>11</v>
      </c>
      <c r="H8" t="str">
        <f t="shared" si="4"/>
        <v>aft</v>
      </c>
      <c r="I8" t="str">
        <f t="shared" si="5"/>
        <v>aft</v>
      </c>
      <c r="J8" t="str">
        <f t="shared" si="2"/>
        <v>POST</v>
      </c>
      <c r="K8" t="str">
        <f t="shared" si="3"/>
        <v>POST</v>
      </c>
      <c r="L8" t="str">
        <f t="shared" si="0"/>
        <v>LOW</v>
      </c>
      <c r="M8" t="str">
        <f t="shared" si="1"/>
        <v>LOW</v>
      </c>
    </row>
    <row r="9" spans="1:13" x14ac:dyDescent="0.3">
      <c r="A9">
        <v>9</v>
      </c>
      <c r="B9" t="s">
        <v>9</v>
      </c>
      <c r="C9" t="s">
        <v>10</v>
      </c>
      <c r="D9" t="s">
        <v>11</v>
      </c>
      <c r="E9">
        <v>46</v>
      </c>
      <c r="F9">
        <v>11.083066000000001</v>
      </c>
      <c r="G9" t="s">
        <v>12</v>
      </c>
      <c r="H9" t="str">
        <f t="shared" si="4"/>
        <v>aft</v>
      </c>
      <c r="I9" t="str">
        <f t="shared" si="5"/>
        <v>aft</v>
      </c>
      <c r="J9" t="str">
        <f t="shared" si="2"/>
        <v>POST</v>
      </c>
      <c r="K9" t="str">
        <f t="shared" si="3"/>
        <v>POST</v>
      </c>
      <c r="L9" t="str">
        <f t="shared" si="0"/>
        <v>LOW</v>
      </c>
      <c r="M9" t="str">
        <f t="shared" si="1"/>
        <v>MOD</v>
      </c>
    </row>
    <row r="10" spans="1:13" x14ac:dyDescent="0.3">
      <c r="A10">
        <v>10</v>
      </c>
      <c r="B10" t="s">
        <v>9</v>
      </c>
      <c r="C10" t="s">
        <v>10</v>
      </c>
      <c r="D10" t="s">
        <v>11</v>
      </c>
      <c r="E10">
        <v>47</v>
      </c>
      <c r="F10">
        <v>7.7616930000000002</v>
      </c>
      <c r="G10" t="s">
        <v>11</v>
      </c>
      <c r="H10" t="str">
        <f t="shared" si="4"/>
        <v>aft</v>
      </c>
      <c r="I10" t="str">
        <f t="shared" si="5"/>
        <v>aft</v>
      </c>
      <c r="J10" t="str">
        <f t="shared" si="2"/>
        <v>POST</v>
      </c>
      <c r="K10" t="str">
        <f t="shared" si="3"/>
        <v>POST</v>
      </c>
      <c r="L10" t="str">
        <f t="shared" si="0"/>
        <v>LOW</v>
      </c>
      <c r="M10" t="str">
        <f t="shared" si="1"/>
        <v>LOW</v>
      </c>
    </row>
    <row r="11" spans="1:13" x14ac:dyDescent="0.3">
      <c r="A11">
        <v>11</v>
      </c>
      <c r="B11" t="s">
        <v>9</v>
      </c>
      <c r="C11" t="s">
        <v>10</v>
      </c>
      <c r="D11" t="s">
        <v>11</v>
      </c>
      <c r="E11">
        <v>50</v>
      </c>
      <c r="F11">
        <v>7.9295159999999996</v>
      </c>
      <c r="G11" t="s">
        <v>11</v>
      </c>
      <c r="H11" t="str">
        <f t="shared" si="4"/>
        <v>aft</v>
      </c>
      <c r="I11" t="str">
        <f t="shared" si="5"/>
        <v>aft</v>
      </c>
      <c r="J11" t="str">
        <f t="shared" si="2"/>
        <v>POST</v>
      </c>
      <c r="K11" t="str">
        <f t="shared" si="3"/>
        <v>POST</v>
      </c>
      <c r="L11" t="str">
        <f t="shared" si="0"/>
        <v>LOW</v>
      </c>
      <c r="M11" t="str">
        <f t="shared" si="1"/>
        <v>LOW</v>
      </c>
    </row>
    <row r="12" spans="1:13" x14ac:dyDescent="0.3">
      <c r="A12">
        <v>12</v>
      </c>
      <c r="B12" t="s">
        <v>9</v>
      </c>
      <c r="C12" t="s">
        <v>10</v>
      </c>
      <c r="D12" t="s">
        <v>11</v>
      </c>
      <c r="E12">
        <v>51</v>
      </c>
      <c r="F12">
        <v>6.3067310000000001</v>
      </c>
      <c r="G12" t="s">
        <v>11</v>
      </c>
      <c r="H12" t="str">
        <f t="shared" si="4"/>
        <v>aft</v>
      </c>
      <c r="I12" t="str">
        <f t="shared" si="5"/>
        <v>aft</v>
      </c>
      <c r="J12" t="str">
        <f t="shared" si="2"/>
        <v>POST</v>
      </c>
      <c r="K12" t="str">
        <f t="shared" si="3"/>
        <v>POST</v>
      </c>
      <c r="L12" t="str">
        <f t="shared" si="0"/>
        <v>LOW</v>
      </c>
      <c r="M12" t="str">
        <f t="shared" si="1"/>
        <v>LOW</v>
      </c>
    </row>
    <row r="13" spans="1:13" x14ac:dyDescent="0.3">
      <c r="A13">
        <v>13</v>
      </c>
      <c r="B13" t="s">
        <v>9</v>
      </c>
      <c r="C13" t="s">
        <v>10</v>
      </c>
      <c r="D13" t="s">
        <v>11</v>
      </c>
      <c r="E13">
        <v>52</v>
      </c>
      <c r="F13">
        <v>10.129918999999999</v>
      </c>
      <c r="G13" t="s">
        <v>11</v>
      </c>
      <c r="H13" t="str">
        <f t="shared" si="4"/>
        <v>aft</v>
      </c>
      <c r="I13" t="str">
        <f t="shared" si="5"/>
        <v>aft</v>
      </c>
      <c r="J13" t="str">
        <f t="shared" si="2"/>
        <v>POST</v>
      </c>
      <c r="K13" t="str">
        <f t="shared" si="3"/>
        <v>POST</v>
      </c>
      <c r="L13" t="str">
        <f t="shared" si="0"/>
        <v>LOW</v>
      </c>
      <c r="M13" t="str">
        <f t="shared" si="1"/>
        <v>LOW</v>
      </c>
    </row>
    <row r="14" spans="1:13" x14ac:dyDescent="0.3">
      <c r="A14">
        <v>14</v>
      </c>
      <c r="B14" t="s">
        <v>9</v>
      </c>
      <c r="C14" t="s">
        <v>10</v>
      </c>
      <c r="D14" t="s">
        <v>11</v>
      </c>
      <c r="E14">
        <v>55</v>
      </c>
      <c r="F14">
        <v>14.804472000000001</v>
      </c>
      <c r="G14" t="s">
        <v>12</v>
      </c>
      <c r="H14" t="str">
        <f t="shared" si="4"/>
        <v>aft</v>
      </c>
      <c r="I14" t="str">
        <f t="shared" si="5"/>
        <v>aft</v>
      </c>
      <c r="J14" t="str">
        <f t="shared" si="2"/>
        <v>POST</v>
      </c>
      <c r="K14" t="str">
        <f t="shared" si="3"/>
        <v>POST</v>
      </c>
      <c r="L14" t="str">
        <f t="shared" si="0"/>
        <v>LOW</v>
      </c>
      <c r="M14" t="str">
        <f t="shared" si="1"/>
        <v>MOD</v>
      </c>
    </row>
    <row r="15" spans="1:13" x14ac:dyDescent="0.3">
      <c r="A15">
        <v>15</v>
      </c>
      <c r="B15" t="s">
        <v>9</v>
      </c>
      <c r="C15" t="s">
        <v>10</v>
      </c>
      <c r="D15" t="s">
        <v>11</v>
      </c>
      <c r="E15">
        <v>60</v>
      </c>
      <c r="F15">
        <v>7.9445439999999996</v>
      </c>
      <c r="G15" t="s">
        <v>11</v>
      </c>
      <c r="H15" t="str">
        <f t="shared" si="4"/>
        <v>aft</v>
      </c>
      <c r="I15" t="str">
        <f t="shared" si="5"/>
        <v>aft</v>
      </c>
      <c r="J15" t="str">
        <f t="shared" si="2"/>
        <v>POST</v>
      </c>
      <c r="K15" t="str">
        <f t="shared" si="3"/>
        <v>POST</v>
      </c>
      <c r="L15" t="str">
        <f t="shared" si="0"/>
        <v>LOW</v>
      </c>
      <c r="M15" t="str">
        <f t="shared" si="1"/>
        <v>LOW</v>
      </c>
    </row>
    <row r="16" spans="1:13" x14ac:dyDescent="0.3">
      <c r="A16">
        <v>16</v>
      </c>
      <c r="B16" t="s">
        <v>9</v>
      </c>
      <c r="C16" t="s">
        <v>10</v>
      </c>
      <c r="D16" t="s">
        <v>11</v>
      </c>
      <c r="E16">
        <v>63</v>
      </c>
      <c r="F16">
        <v>7.375127</v>
      </c>
      <c r="G16" t="s">
        <v>11</v>
      </c>
      <c r="H16" t="str">
        <f t="shared" si="4"/>
        <v>aft</v>
      </c>
      <c r="I16" t="str">
        <f t="shared" si="5"/>
        <v>aft</v>
      </c>
      <c r="J16" t="str">
        <f t="shared" si="2"/>
        <v>POST</v>
      </c>
      <c r="K16" t="str">
        <f t="shared" si="3"/>
        <v>POST</v>
      </c>
      <c r="L16" t="str">
        <f t="shared" si="0"/>
        <v>LOW</v>
      </c>
      <c r="M16" t="str">
        <f t="shared" si="1"/>
        <v>LOW</v>
      </c>
    </row>
    <row r="17" spans="1:13" x14ac:dyDescent="0.3">
      <c r="A17">
        <v>17</v>
      </c>
      <c r="B17" t="s">
        <v>9</v>
      </c>
      <c r="C17" t="s">
        <v>10</v>
      </c>
      <c r="D17" t="s">
        <v>11</v>
      </c>
      <c r="E17">
        <v>64</v>
      </c>
      <c r="F17">
        <v>9.3792469999999994</v>
      </c>
      <c r="G17" t="s">
        <v>11</v>
      </c>
      <c r="H17" t="str">
        <f t="shared" si="4"/>
        <v>aft</v>
      </c>
      <c r="I17" t="str">
        <f t="shared" si="5"/>
        <v>aft</v>
      </c>
      <c r="J17" t="str">
        <f t="shared" si="2"/>
        <v>POST</v>
      </c>
      <c r="K17" t="str">
        <f t="shared" si="3"/>
        <v>POST</v>
      </c>
      <c r="L17" t="str">
        <f t="shared" si="0"/>
        <v>LOW</v>
      </c>
      <c r="M17" t="str">
        <f t="shared" si="1"/>
        <v>LOW</v>
      </c>
    </row>
    <row r="18" spans="1:13" x14ac:dyDescent="0.3">
      <c r="A18">
        <v>18</v>
      </c>
      <c r="B18" t="s">
        <v>9</v>
      </c>
      <c r="C18" t="s">
        <v>10</v>
      </c>
      <c r="D18" t="s">
        <v>11</v>
      </c>
      <c r="E18">
        <v>65</v>
      </c>
      <c r="F18">
        <v>13.737762999999999</v>
      </c>
      <c r="G18" t="s">
        <v>12</v>
      </c>
      <c r="H18" t="str">
        <f t="shared" si="4"/>
        <v>aft</v>
      </c>
      <c r="I18" t="str">
        <f t="shared" si="5"/>
        <v>aft</v>
      </c>
      <c r="J18" t="str">
        <f t="shared" si="2"/>
        <v>POST</v>
      </c>
      <c r="K18" t="str">
        <f t="shared" si="3"/>
        <v>POST</v>
      </c>
      <c r="L18" t="str">
        <f t="shared" si="0"/>
        <v>LOW</v>
      </c>
      <c r="M18" t="str">
        <f t="shared" si="1"/>
        <v>MOD</v>
      </c>
    </row>
    <row r="19" spans="1:13" x14ac:dyDescent="0.3">
      <c r="A19">
        <v>19</v>
      </c>
      <c r="B19" t="s">
        <v>9</v>
      </c>
      <c r="C19" t="s">
        <v>10</v>
      </c>
      <c r="D19" t="s">
        <v>11</v>
      </c>
      <c r="E19">
        <v>66</v>
      </c>
      <c r="F19">
        <v>11.462039000000001</v>
      </c>
      <c r="G19" t="s">
        <v>12</v>
      </c>
      <c r="H19" t="str">
        <f t="shared" si="4"/>
        <v>aft</v>
      </c>
      <c r="I19" t="str">
        <f t="shared" si="5"/>
        <v>aft</v>
      </c>
      <c r="J19" t="str">
        <f t="shared" si="2"/>
        <v>POST</v>
      </c>
      <c r="K19" t="str">
        <f t="shared" si="3"/>
        <v>POST</v>
      </c>
      <c r="L19" t="str">
        <f t="shared" si="0"/>
        <v>LOW</v>
      </c>
      <c r="M19" t="str">
        <f t="shared" si="1"/>
        <v>MOD</v>
      </c>
    </row>
    <row r="20" spans="1:13" x14ac:dyDescent="0.3">
      <c r="A20">
        <v>20</v>
      </c>
      <c r="B20" t="s">
        <v>9</v>
      </c>
      <c r="C20" t="s">
        <v>10</v>
      </c>
      <c r="D20" t="s">
        <v>11</v>
      </c>
      <c r="E20">
        <v>67</v>
      </c>
      <c r="F20">
        <v>7.994923</v>
      </c>
      <c r="G20" t="s">
        <v>11</v>
      </c>
      <c r="H20" t="str">
        <f t="shared" si="4"/>
        <v>aft</v>
      </c>
      <c r="I20" t="str">
        <f t="shared" si="5"/>
        <v>aft</v>
      </c>
      <c r="J20" t="str">
        <f t="shared" si="2"/>
        <v>POST</v>
      </c>
      <c r="K20" t="str">
        <f t="shared" si="3"/>
        <v>POST</v>
      </c>
      <c r="L20" t="str">
        <f t="shared" si="0"/>
        <v>LOW</v>
      </c>
      <c r="M20" t="str">
        <f t="shared" si="1"/>
        <v>LOW</v>
      </c>
    </row>
    <row r="21" spans="1:13" x14ac:dyDescent="0.3">
      <c r="A21">
        <v>21</v>
      </c>
      <c r="B21" t="s">
        <v>9</v>
      </c>
      <c r="C21" t="s">
        <v>10</v>
      </c>
      <c r="D21" t="s">
        <v>11</v>
      </c>
      <c r="E21">
        <v>68</v>
      </c>
      <c r="F21">
        <v>6.6995560000000003</v>
      </c>
      <c r="G21" t="s">
        <v>11</v>
      </c>
      <c r="H21" t="str">
        <f t="shared" si="4"/>
        <v>aft</v>
      </c>
      <c r="I21" t="str">
        <f t="shared" si="5"/>
        <v>aft</v>
      </c>
      <c r="J21" t="str">
        <f t="shared" si="2"/>
        <v>POST</v>
      </c>
      <c r="K21" t="str">
        <f t="shared" si="3"/>
        <v>POST</v>
      </c>
      <c r="L21" t="str">
        <f t="shared" si="0"/>
        <v>LOW</v>
      </c>
      <c r="M21" t="str">
        <f t="shared" si="1"/>
        <v>LOW</v>
      </c>
    </row>
    <row r="22" spans="1:13" x14ac:dyDescent="0.3">
      <c r="A22">
        <v>22</v>
      </c>
      <c r="B22" t="s">
        <v>9</v>
      </c>
      <c r="C22" t="s">
        <v>10</v>
      </c>
      <c r="D22" t="s">
        <v>11</v>
      </c>
      <c r="E22">
        <v>70</v>
      </c>
      <c r="F22">
        <v>12.955023000000001</v>
      </c>
      <c r="G22" t="s">
        <v>12</v>
      </c>
      <c r="H22" t="str">
        <f t="shared" si="4"/>
        <v>aft</v>
      </c>
      <c r="I22" t="str">
        <f t="shared" si="5"/>
        <v>aft</v>
      </c>
      <c r="J22" t="str">
        <f t="shared" si="2"/>
        <v>POST</v>
      </c>
      <c r="K22" t="str">
        <f t="shared" si="3"/>
        <v>POST</v>
      </c>
      <c r="L22" t="str">
        <f t="shared" si="0"/>
        <v>LOW</v>
      </c>
      <c r="M22" t="str">
        <f t="shared" si="1"/>
        <v>MOD</v>
      </c>
    </row>
    <row r="23" spans="1:13" x14ac:dyDescent="0.3">
      <c r="A23">
        <v>23</v>
      </c>
      <c r="B23" t="s">
        <v>9</v>
      </c>
      <c r="C23" t="s">
        <v>10</v>
      </c>
      <c r="D23" t="s">
        <v>11</v>
      </c>
      <c r="E23">
        <v>71</v>
      </c>
      <c r="F23">
        <v>12.637409</v>
      </c>
      <c r="G23" t="s">
        <v>12</v>
      </c>
      <c r="H23" t="str">
        <f t="shared" si="4"/>
        <v>aft</v>
      </c>
      <c r="I23" t="str">
        <f t="shared" si="5"/>
        <v>aft</v>
      </c>
      <c r="J23" t="str">
        <f t="shared" si="2"/>
        <v>POST</v>
      </c>
      <c r="K23" t="str">
        <f t="shared" si="3"/>
        <v>POST</v>
      </c>
      <c r="L23" t="str">
        <f t="shared" si="0"/>
        <v>LOW</v>
      </c>
      <c r="M23" t="str">
        <f t="shared" si="1"/>
        <v>MOD</v>
      </c>
    </row>
    <row r="24" spans="1:13" x14ac:dyDescent="0.3">
      <c r="A24">
        <v>24</v>
      </c>
      <c r="B24" t="s">
        <v>9</v>
      </c>
      <c r="C24" t="s">
        <v>10</v>
      </c>
      <c r="D24" t="s">
        <v>11</v>
      </c>
      <c r="E24">
        <v>73</v>
      </c>
      <c r="F24">
        <v>10.395784000000001</v>
      </c>
      <c r="G24" t="s">
        <v>11</v>
      </c>
      <c r="H24" t="str">
        <f t="shared" si="4"/>
        <v>aft</v>
      </c>
      <c r="I24" t="str">
        <f t="shared" si="5"/>
        <v>aft</v>
      </c>
      <c r="J24" t="str">
        <f t="shared" si="2"/>
        <v>POST</v>
      </c>
      <c r="K24" t="str">
        <f t="shared" si="3"/>
        <v>POST</v>
      </c>
      <c r="L24" t="str">
        <f t="shared" si="0"/>
        <v>LOW</v>
      </c>
      <c r="M24" t="str">
        <f t="shared" si="1"/>
        <v>LOW</v>
      </c>
    </row>
    <row r="25" spans="1:13" x14ac:dyDescent="0.3">
      <c r="A25">
        <v>25</v>
      </c>
      <c r="B25" t="s">
        <v>9</v>
      </c>
      <c r="C25" t="s">
        <v>10</v>
      </c>
      <c r="D25" t="s">
        <v>12</v>
      </c>
      <c r="E25">
        <v>9</v>
      </c>
      <c r="F25">
        <v>9.0300209999999996</v>
      </c>
      <c r="G25" t="s">
        <v>13</v>
      </c>
      <c r="H25" t="str">
        <f t="shared" si="4"/>
        <v>aft</v>
      </c>
      <c r="I25" t="str">
        <f t="shared" si="5"/>
        <v>aft</v>
      </c>
      <c r="J25" t="str">
        <f t="shared" si="2"/>
        <v>POST</v>
      </c>
      <c r="K25" t="str">
        <f t="shared" si="3"/>
        <v>POST</v>
      </c>
      <c r="L25" t="str">
        <f t="shared" si="0"/>
        <v>MOD</v>
      </c>
      <c r="M25" t="str">
        <f t="shared" si="1"/>
        <v>HIGH</v>
      </c>
    </row>
    <row r="26" spans="1:13" x14ac:dyDescent="0.3">
      <c r="A26">
        <v>26</v>
      </c>
      <c r="B26" t="s">
        <v>9</v>
      </c>
      <c r="C26" t="s">
        <v>10</v>
      </c>
      <c r="D26" t="s">
        <v>12</v>
      </c>
      <c r="E26">
        <v>11</v>
      </c>
      <c r="F26">
        <v>6.5760579999999997</v>
      </c>
      <c r="G26" t="s">
        <v>12</v>
      </c>
      <c r="H26" t="str">
        <f t="shared" si="4"/>
        <v>aft</v>
      </c>
      <c r="I26" t="str">
        <f t="shared" si="5"/>
        <v>aft</v>
      </c>
      <c r="J26" t="str">
        <f t="shared" si="2"/>
        <v>POST</v>
      </c>
      <c r="K26" t="str">
        <f t="shared" si="3"/>
        <v>POST</v>
      </c>
      <c r="L26" t="str">
        <f t="shared" si="0"/>
        <v>MOD</v>
      </c>
      <c r="M26" t="str">
        <f t="shared" si="1"/>
        <v>MOD</v>
      </c>
    </row>
    <row r="27" spans="1:13" x14ac:dyDescent="0.3">
      <c r="A27">
        <v>27</v>
      </c>
      <c r="B27" t="s">
        <v>9</v>
      </c>
      <c r="C27" t="s">
        <v>10</v>
      </c>
      <c r="D27" t="s">
        <v>12</v>
      </c>
      <c r="E27">
        <v>13</v>
      </c>
      <c r="F27">
        <v>6.7775730000000003</v>
      </c>
      <c r="G27" t="s">
        <v>12</v>
      </c>
      <c r="H27" t="str">
        <f t="shared" si="4"/>
        <v>aft</v>
      </c>
      <c r="I27" t="str">
        <f t="shared" si="5"/>
        <v>aft</v>
      </c>
      <c r="J27" t="str">
        <f t="shared" si="2"/>
        <v>POST</v>
      </c>
      <c r="K27" t="str">
        <f t="shared" si="3"/>
        <v>POST</v>
      </c>
      <c r="L27" t="str">
        <f t="shared" si="0"/>
        <v>MOD</v>
      </c>
      <c r="M27" t="str">
        <f t="shared" si="1"/>
        <v>MOD</v>
      </c>
    </row>
    <row r="28" spans="1:13" x14ac:dyDescent="0.3">
      <c r="A28">
        <v>28</v>
      </c>
      <c r="B28" t="s">
        <v>9</v>
      </c>
      <c r="C28" t="s">
        <v>10</v>
      </c>
      <c r="D28" t="s">
        <v>12</v>
      </c>
      <c r="E28">
        <v>14</v>
      </c>
      <c r="F28">
        <v>6.9338379999999997</v>
      </c>
      <c r="G28" t="s">
        <v>12</v>
      </c>
      <c r="H28" t="str">
        <f t="shared" si="4"/>
        <v>aft</v>
      </c>
      <c r="I28" t="str">
        <f t="shared" si="5"/>
        <v>aft</v>
      </c>
      <c r="J28" t="str">
        <f t="shared" si="2"/>
        <v>POST</v>
      </c>
      <c r="K28" t="str">
        <f t="shared" si="3"/>
        <v>POST</v>
      </c>
      <c r="L28" t="str">
        <f t="shared" si="0"/>
        <v>MOD</v>
      </c>
      <c r="M28" t="str">
        <f t="shared" si="1"/>
        <v>MOD</v>
      </c>
    </row>
    <row r="29" spans="1:13" x14ac:dyDescent="0.3">
      <c r="A29">
        <v>29</v>
      </c>
      <c r="B29" t="s">
        <v>9</v>
      </c>
      <c r="C29" t="s">
        <v>10</v>
      </c>
      <c r="D29" t="s">
        <v>12</v>
      </c>
      <c r="E29">
        <v>16</v>
      </c>
      <c r="F29">
        <v>4.8278809999999996</v>
      </c>
      <c r="G29" t="s">
        <v>11</v>
      </c>
      <c r="H29" t="str">
        <f t="shared" si="4"/>
        <v>aft</v>
      </c>
      <c r="I29" t="str">
        <f t="shared" si="5"/>
        <v>aft</v>
      </c>
      <c r="J29" t="str">
        <f t="shared" si="2"/>
        <v>POST</v>
      </c>
      <c r="K29" t="str">
        <f t="shared" si="3"/>
        <v>POST</v>
      </c>
      <c r="L29" t="str">
        <f t="shared" si="0"/>
        <v>MOD</v>
      </c>
      <c r="M29" t="str">
        <f t="shared" si="1"/>
        <v>LOW</v>
      </c>
    </row>
    <row r="30" spans="1:13" x14ac:dyDescent="0.3">
      <c r="A30">
        <v>30</v>
      </c>
      <c r="B30" t="s">
        <v>9</v>
      </c>
      <c r="C30" t="s">
        <v>10</v>
      </c>
      <c r="D30" t="s">
        <v>12</v>
      </c>
      <c r="E30">
        <v>19</v>
      </c>
      <c r="F30">
        <v>4.3442800000000004</v>
      </c>
      <c r="G30" t="s">
        <v>11</v>
      </c>
      <c r="H30" t="str">
        <f t="shared" si="4"/>
        <v>aft</v>
      </c>
      <c r="I30" t="str">
        <f t="shared" si="5"/>
        <v>aft</v>
      </c>
      <c r="J30" t="str">
        <f t="shared" si="2"/>
        <v>POST</v>
      </c>
      <c r="K30" t="str">
        <f t="shared" si="3"/>
        <v>POST</v>
      </c>
      <c r="L30" t="str">
        <f t="shared" si="0"/>
        <v>MOD</v>
      </c>
      <c r="M30" t="str">
        <f t="shared" si="1"/>
        <v>LOW</v>
      </c>
    </row>
    <row r="31" spans="1:13" x14ac:dyDescent="0.3">
      <c r="A31">
        <v>31</v>
      </c>
      <c r="B31" t="s">
        <v>9</v>
      </c>
      <c r="C31" t="s">
        <v>10</v>
      </c>
      <c r="D31" t="s">
        <v>12</v>
      </c>
      <c r="E31">
        <v>28</v>
      </c>
      <c r="F31">
        <v>6.5312419999999998</v>
      </c>
      <c r="G31" t="s">
        <v>12</v>
      </c>
      <c r="H31" t="str">
        <f t="shared" si="4"/>
        <v>aft</v>
      </c>
      <c r="I31" t="str">
        <f t="shared" si="5"/>
        <v>aft</v>
      </c>
      <c r="J31" t="str">
        <f t="shared" si="2"/>
        <v>POST</v>
      </c>
      <c r="K31" t="str">
        <f t="shared" si="3"/>
        <v>POST</v>
      </c>
      <c r="L31" t="str">
        <f t="shared" si="0"/>
        <v>MOD</v>
      </c>
      <c r="M31" t="str">
        <f t="shared" si="1"/>
        <v>MOD</v>
      </c>
    </row>
    <row r="32" spans="1:13" x14ac:dyDescent="0.3">
      <c r="A32">
        <v>32</v>
      </c>
      <c r="B32" t="s">
        <v>9</v>
      </c>
      <c r="C32" t="s">
        <v>10</v>
      </c>
      <c r="D32" t="s">
        <v>12</v>
      </c>
      <c r="E32">
        <v>32</v>
      </c>
      <c r="F32">
        <v>6.0535880000000004</v>
      </c>
      <c r="G32" t="s">
        <v>12</v>
      </c>
      <c r="H32" t="str">
        <f t="shared" si="4"/>
        <v>aft</v>
      </c>
      <c r="I32" t="str">
        <f t="shared" si="5"/>
        <v>aft</v>
      </c>
      <c r="J32" t="str">
        <f t="shared" si="2"/>
        <v>POST</v>
      </c>
      <c r="K32" t="str">
        <f t="shared" si="3"/>
        <v>POST</v>
      </c>
      <c r="L32" t="str">
        <f t="shared" si="0"/>
        <v>MOD</v>
      </c>
      <c r="M32" t="str">
        <f t="shared" si="1"/>
        <v>MOD</v>
      </c>
    </row>
    <row r="33" spans="1:13" x14ac:dyDescent="0.3">
      <c r="A33">
        <v>33</v>
      </c>
      <c r="B33" t="s">
        <v>9</v>
      </c>
      <c r="C33" t="s">
        <v>10</v>
      </c>
      <c r="D33" t="s">
        <v>12</v>
      </c>
      <c r="E33">
        <v>33</v>
      </c>
      <c r="F33">
        <v>6.7290000000000001</v>
      </c>
      <c r="G33" t="s">
        <v>12</v>
      </c>
      <c r="H33" t="str">
        <f t="shared" si="4"/>
        <v>aft</v>
      </c>
      <c r="I33" t="str">
        <f t="shared" si="5"/>
        <v>aft</v>
      </c>
      <c r="J33" t="str">
        <f t="shared" si="2"/>
        <v>POST</v>
      </c>
      <c r="K33" t="str">
        <f t="shared" si="3"/>
        <v>POST</v>
      </c>
      <c r="L33" t="str">
        <f t="shared" ref="L33:L64" si="6">IF(D33="lo","LOW",IF(D33="md","MOD","HIGH"))</f>
        <v>MOD</v>
      </c>
      <c r="M33" t="str">
        <f t="shared" ref="M33:M64" si="7">IF(G33="lo","LOW",IF(G33="md","MOD","HIGH"))</f>
        <v>MOD</v>
      </c>
    </row>
    <row r="34" spans="1:13" x14ac:dyDescent="0.3">
      <c r="A34">
        <v>34</v>
      </c>
      <c r="B34" t="s">
        <v>9</v>
      </c>
      <c r="C34" t="s">
        <v>10</v>
      </c>
      <c r="D34" t="s">
        <v>12</v>
      </c>
      <c r="E34">
        <v>80</v>
      </c>
      <c r="F34">
        <v>7.0611550000000003</v>
      </c>
      <c r="G34" t="s">
        <v>12</v>
      </c>
      <c r="H34" t="str">
        <f t="shared" si="4"/>
        <v>aft</v>
      </c>
      <c r="I34" t="str">
        <f t="shared" si="5"/>
        <v>aft</v>
      </c>
      <c r="J34" t="str">
        <f t="shared" si="2"/>
        <v>POST</v>
      </c>
      <c r="K34" t="str">
        <f t="shared" si="3"/>
        <v>POST</v>
      </c>
      <c r="L34" t="str">
        <f t="shared" si="6"/>
        <v>MOD</v>
      </c>
      <c r="M34" t="str">
        <f t="shared" si="7"/>
        <v>MOD</v>
      </c>
    </row>
    <row r="35" spans="1:13" x14ac:dyDescent="0.3">
      <c r="A35">
        <v>35</v>
      </c>
      <c r="B35" t="s">
        <v>9</v>
      </c>
      <c r="C35" t="s">
        <v>10</v>
      </c>
      <c r="D35" t="s">
        <v>12</v>
      </c>
      <c r="E35">
        <v>81</v>
      </c>
      <c r="F35">
        <v>7.061642</v>
      </c>
      <c r="G35" t="s">
        <v>12</v>
      </c>
      <c r="H35" t="str">
        <f t="shared" si="4"/>
        <v>aft</v>
      </c>
      <c r="I35" t="str">
        <f t="shared" si="5"/>
        <v>aft</v>
      </c>
      <c r="J35" t="str">
        <f t="shared" si="2"/>
        <v>POST</v>
      </c>
      <c r="K35" t="str">
        <f t="shared" si="3"/>
        <v>POST</v>
      </c>
      <c r="L35" t="str">
        <f t="shared" si="6"/>
        <v>MOD</v>
      </c>
      <c r="M35" t="str">
        <f t="shared" si="7"/>
        <v>MOD</v>
      </c>
    </row>
    <row r="36" spans="1:13" x14ac:dyDescent="0.3">
      <c r="A36">
        <v>36</v>
      </c>
      <c r="B36" t="s">
        <v>9</v>
      </c>
      <c r="C36" t="s">
        <v>10</v>
      </c>
      <c r="D36" t="s">
        <v>12</v>
      </c>
      <c r="E36">
        <v>82</v>
      </c>
      <c r="F36">
        <v>4.905106</v>
      </c>
      <c r="G36" t="s">
        <v>11</v>
      </c>
      <c r="H36" t="str">
        <f t="shared" si="4"/>
        <v>aft</v>
      </c>
      <c r="I36" t="str">
        <f t="shared" si="5"/>
        <v>aft</v>
      </c>
      <c r="J36" t="str">
        <f t="shared" si="2"/>
        <v>POST</v>
      </c>
      <c r="K36" t="str">
        <f t="shared" si="3"/>
        <v>POST</v>
      </c>
      <c r="L36" t="str">
        <f t="shared" si="6"/>
        <v>MOD</v>
      </c>
      <c r="M36" t="str">
        <f t="shared" si="7"/>
        <v>LOW</v>
      </c>
    </row>
    <row r="37" spans="1:13" x14ac:dyDescent="0.3">
      <c r="A37">
        <v>37</v>
      </c>
      <c r="B37" t="s">
        <v>9</v>
      </c>
      <c r="C37" t="s">
        <v>10</v>
      </c>
      <c r="D37" t="s">
        <v>12</v>
      </c>
      <c r="E37">
        <v>84</v>
      </c>
      <c r="F37">
        <v>6.0903369999999999</v>
      </c>
      <c r="G37" t="s">
        <v>12</v>
      </c>
      <c r="H37" t="str">
        <f t="shared" si="4"/>
        <v>aft</v>
      </c>
      <c r="I37" t="str">
        <f t="shared" si="5"/>
        <v>aft</v>
      </c>
      <c r="J37" t="str">
        <f t="shared" si="2"/>
        <v>POST</v>
      </c>
      <c r="K37" t="str">
        <f t="shared" si="3"/>
        <v>POST</v>
      </c>
      <c r="L37" t="str">
        <f t="shared" si="6"/>
        <v>MOD</v>
      </c>
      <c r="M37" t="str">
        <f t="shared" si="7"/>
        <v>MOD</v>
      </c>
    </row>
    <row r="38" spans="1:13" x14ac:dyDescent="0.3">
      <c r="A38">
        <v>38</v>
      </c>
      <c r="B38" t="s">
        <v>9</v>
      </c>
      <c r="C38" t="s">
        <v>10</v>
      </c>
      <c r="D38" t="s">
        <v>13</v>
      </c>
      <c r="E38">
        <v>23</v>
      </c>
      <c r="F38">
        <v>4.1706310000000002</v>
      </c>
      <c r="G38" t="s">
        <v>12</v>
      </c>
      <c r="H38" t="str">
        <f t="shared" si="4"/>
        <v>aft</v>
      </c>
      <c r="I38" t="str">
        <f t="shared" si="5"/>
        <v>aft</v>
      </c>
      <c r="J38" t="str">
        <f t="shared" si="2"/>
        <v>POST</v>
      </c>
      <c r="K38" t="str">
        <f t="shared" si="3"/>
        <v>POST</v>
      </c>
      <c r="L38" t="str">
        <f t="shared" si="6"/>
        <v>HIGH</v>
      </c>
      <c r="M38" t="str">
        <f t="shared" si="7"/>
        <v>MOD</v>
      </c>
    </row>
    <row r="39" spans="1:13" x14ac:dyDescent="0.3">
      <c r="A39">
        <v>39</v>
      </c>
      <c r="B39" t="s">
        <v>9</v>
      </c>
      <c r="C39" t="s">
        <v>10</v>
      </c>
      <c r="D39" t="s">
        <v>13</v>
      </c>
      <c r="E39">
        <v>24</v>
      </c>
      <c r="F39">
        <v>4.772437</v>
      </c>
      <c r="G39" t="s">
        <v>13</v>
      </c>
      <c r="H39" t="str">
        <f t="shared" si="4"/>
        <v>aft</v>
      </c>
      <c r="I39" t="str">
        <f t="shared" si="5"/>
        <v>aft</v>
      </c>
      <c r="J39" t="str">
        <f t="shared" si="2"/>
        <v>POST</v>
      </c>
      <c r="K39" t="str">
        <f t="shared" si="3"/>
        <v>POST</v>
      </c>
      <c r="L39" t="str">
        <f t="shared" si="6"/>
        <v>HIGH</v>
      </c>
      <c r="M39" t="str">
        <f t="shared" si="7"/>
        <v>HIGH</v>
      </c>
    </row>
    <row r="40" spans="1:13" x14ac:dyDescent="0.3">
      <c r="A40">
        <v>40</v>
      </c>
      <c r="B40" t="s">
        <v>9</v>
      </c>
      <c r="C40" t="s">
        <v>10</v>
      </c>
      <c r="D40" t="s">
        <v>13</v>
      </c>
      <c r="E40">
        <v>25</v>
      </c>
      <c r="F40">
        <v>4.2498420000000001</v>
      </c>
      <c r="G40" t="s">
        <v>13</v>
      </c>
      <c r="H40" t="str">
        <f t="shared" si="4"/>
        <v>aft</v>
      </c>
      <c r="I40" t="str">
        <f t="shared" si="5"/>
        <v>aft</v>
      </c>
      <c r="J40" t="str">
        <f t="shared" si="2"/>
        <v>POST</v>
      </c>
      <c r="K40" t="str">
        <f t="shared" si="3"/>
        <v>POST</v>
      </c>
      <c r="L40" t="str">
        <f t="shared" si="6"/>
        <v>HIGH</v>
      </c>
      <c r="M40" t="str">
        <f t="shared" si="7"/>
        <v>HIGH</v>
      </c>
    </row>
    <row r="41" spans="1:13" x14ac:dyDescent="0.3">
      <c r="A41">
        <v>41</v>
      </c>
      <c r="B41" t="s">
        <v>9</v>
      </c>
      <c r="C41" t="s">
        <v>10</v>
      </c>
      <c r="D41" t="s">
        <v>13</v>
      </c>
      <c r="E41">
        <v>90</v>
      </c>
      <c r="F41">
        <v>4.1083489999999996</v>
      </c>
      <c r="G41" t="s">
        <v>12</v>
      </c>
      <c r="H41" t="str">
        <f t="shared" si="4"/>
        <v>aft</v>
      </c>
      <c r="I41" t="str">
        <f t="shared" si="5"/>
        <v>aft</v>
      </c>
      <c r="J41" t="str">
        <f t="shared" si="2"/>
        <v>POST</v>
      </c>
      <c r="K41" t="str">
        <f t="shared" si="3"/>
        <v>POST</v>
      </c>
      <c r="L41" t="str">
        <f t="shared" si="6"/>
        <v>HIGH</v>
      </c>
      <c r="M41" t="str">
        <f t="shared" si="7"/>
        <v>MOD</v>
      </c>
    </row>
    <row r="42" spans="1:13" x14ac:dyDescent="0.3">
      <c r="A42">
        <v>42</v>
      </c>
      <c r="B42" t="s">
        <v>9</v>
      </c>
      <c r="C42" t="s">
        <v>10</v>
      </c>
      <c r="D42" t="s">
        <v>13</v>
      </c>
      <c r="E42">
        <v>91</v>
      </c>
      <c r="F42">
        <v>4.2874340000000002</v>
      </c>
      <c r="G42" t="s">
        <v>13</v>
      </c>
      <c r="H42" t="str">
        <f t="shared" si="4"/>
        <v>aft</v>
      </c>
      <c r="I42" t="str">
        <f t="shared" si="5"/>
        <v>aft</v>
      </c>
      <c r="J42" t="str">
        <f t="shared" si="2"/>
        <v>POST</v>
      </c>
      <c r="K42" t="str">
        <f t="shared" si="3"/>
        <v>POST</v>
      </c>
      <c r="L42" t="str">
        <f t="shared" si="6"/>
        <v>HIGH</v>
      </c>
      <c r="M42" t="str">
        <f t="shared" si="7"/>
        <v>HIGH</v>
      </c>
    </row>
    <row r="43" spans="1:13" x14ac:dyDescent="0.3">
      <c r="A43">
        <v>43</v>
      </c>
      <c r="B43" t="s">
        <v>9</v>
      </c>
      <c r="C43" t="s">
        <v>10</v>
      </c>
      <c r="D43" t="s">
        <v>13</v>
      </c>
      <c r="E43">
        <v>92</v>
      </c>
      <c r="F43">
        <v>3.1007039999999999</v>
      </c>
      <c r="G43" t="s">
        <v>11</v>
      </c>
      <c r="H43" t="str">
        <f t="shared" si="4"/>
        <v>aft</v>
      </c>
      <c r="I43" t="str">
        <f t="shared" si="5"/>
        <v>aft</v>
      </c>
      <c r="J43" t="str">
        <f t="shared" si="2"/>
        <v>POST</v>
      </c>
      <c r="K43" t="str">
        <f t="shared" si="3"/>
        <v>POST</v>
      </c>
      <c r="L43" t="str">
        <f t="shared" si="6"/>
        <v>HIGH</v>
      </c>
      <c r="M43" t="str">
        <f t="shared" si="7"/>
        <v>LOW</v>
      </c>
    </row>
    <row r="44" spans="1:13" x14ac:dyDescent="0.3">
      <c r="A44">
        <v>44</v>
      </c>
      <c r="B44" t="s">
        <v>9</v>
      </c>
      <c r="C44" t="s">
        <v>10</v>
      </c>
      <c r="D44" t="s">
        <v>13</v>
      </c>
      <c r="E44">
        <v>93</v>
      </c>
      <c r="F44">
        <v>3.9941580000000001</v>
      </c>
      <c r="G44" t="s">
        <v>12</v>
      </c>
      <c r="H44" t="str">
        <f t="shared" si="4"/>
        <v>aft</v>
      </c>
      <c r="I44" t="str">
        <f t="shared" si="5"/>
        <v>aft</v>
      </c>
      <c r="J44" t="str">
        <f t="shared" si="2"/>
        <v>POST</v>
      </c>
      <c r="K44" t="str">
        <f t="shared" si="3"/>
        <v>POST</v>
      </c>
      <c r="L44" t="str">
        <f t="shared" si="6"/>
        <v>HIGH</v>
      </c>
      <c r="M44" t="str">
        <f t="shared" si="7"/>
        <v>MOD</v>
      </c>
    </row>
    <row r="45" spans="1:13" x14ac:dyDescent="0.3">
      <c r="A45">
        <v>45</v>
      </c>
      <c r="B45" t="s">
        <v>9</v>
      </c>
      <c r="C45" t="s">
        <v>10</v>
      </c>
      <c r="D45" t="s">
        <v>13</v>
      </c>
      <c r="E45">
        <v>95</v>
      </c>
      <c r="F45">
        <v>3.6128459999999998</v>
      </c>
      <c r="G45" t="s">
        <v>11</v>
      </c>
      <c r="H45" t="str">
        <f t="shared" si="4"/>
        <v>aft</v>
      </c>
      <c r="I45" t="str">
        <f t="shared" si="5"/>
        <v>aft</v>
      </c>
      <c r="J45" t="str">
        <f t="shared" si="2"/>
        <v>POST</v>
      </c>
      <c r="K45" t="str">
        <f t="shared" si="3"/>
        <v>POST</v>
      </c>
      <c r="L45" t="str">
        <f t="shared" si="6"/>
        <v>HIGH</v>
      </c>
      <c r="M45" t="str">
        <f t="shared" si="7"/>
        <v>LOW</v>
      </c>
    </row>
    <row r="46" spans="1:13" x14ac:dyDescent="0.3">
      <c r="A46">
        <v>46</v>
      </c>
      <c r="B46" t="s">
        <v>9</v>
      </c>
      <c r="C46" t="s">
        <v>14</v>
      </c>
      <c r="D46" t="s">
        <v>11</v>
      </c>
      <c r="E46">
        <v>6</v>
      </c>
      <c r="F46">
        <v>11.720205999999999</v>
      </c>
      <c r="G46" t="s">
        <v>12</v>
      </c>
      <c r="H46" t="str">
        <f t="shared" si="4"/>
        <v>aft</v>
      </c>
      <c r="I46" t="str">
        <f t="shared" si="5"/>
        <v>bef</v>
      </c>
      <c r="J46" t="str">
        <f t="shared" si="2"/>
        <v>POST</v>
      </c>
      <c r="K46" t="str">
        <f t="shared" si="3"/>
        <v>PRE</v>
      </c>
      <c r="L46" t="str">
        <f t="shared" si="6"/>
        <v>LOW</v>
      </c>
      <c r="M46" t="str">
        <f t="shared" si="7"/>
        <v>MOD</v>
      </c>
    </row>
    <row r="47" spans="1:13" x14ac:dyDescent="0.3">
      <c r="A47">
        <v>47</v>
      </c>
      <c r="B47" t="s">
        <v>9</v>
      </c>
      <c r="C47" t="s">
        <v>14</v>
      </c>
      <c r="D47" t="s">
        <v>11</v>
      </c>
      <c r="E47">
        <v>7</v>
      </c>
      <c r="F47">
        <v>8.1924589999999995</v>
      </c>
      <c r="G47" t="s">
        <v>11</v>
      </c>
      <c r="H47" t="str">
        <f t="shared" si="4"/>
        <v>aft</v>
      </c>
      <c r="I47" t="str">
        <f t="shared" si="5"/>
        <v>bef</v>
      </c>
      <c r="J47" t="str">
        <f t="shared" si="2"/>
        <v>POST</v>
      </c>
      <c r="K47" t="str">
        <f t="shared" si="3"/>
        <v>PRE</v>
      </c>
      <c r="L47" t="str">
        <f t="shared" si="6"/>
        <v>LOW</v>
      </c>
      <c r="M47" t="str">
        <f t="shared" si="7"/>
        <v>LOW</v>
      </c>
    </row>
    <row r="48" spans="1:13" x14ac:dyDescent="0.3">
      <c r="A48">
        <v>48</v>
      </c>
      <c r="B48" t="s">
        <v>9</v>
      </c>
      <c r="C48" t="s">
        <v>14</v>
      </c>
      <c r="D48" t="s">
        <v>11</v>
      </c>
      <c r="E48">
        <v>8</v>
      </c>
      <c r="F48">
        <v>17.444274</v>
      </c>
      <c r="G48" t="s">
        <v>13</v>
      </c>
      <c r="H48" t="str">
        <f t="shared" si="4"/>
        <v>aft</v>
      </c>
      <c r="I48" t="str">
        <f t="shared" si="5"/>
        <v>bef</v>
      </c>
      <c r="J48" t="str">
        <f t="shared" si="2"/>
        <v>POST</v>
      </c>
      <c r="K48" t="str">
        <f t="shared" si="3"/>
        <v>PRE</v>
      </c>
      <c r="L48" t="str">
        <f t="shared" si="6"/>
        <v>LOW</v>
      </c>
      <c r="M48" t="str">
        <f t="shared" si="7"/>
        <v>HIGH</v>
      </c>
    </row>
    <row r="49" spans="1:13" x14ac:dyDescent="0.3">
      <c r="A49">
        <v>49</v>
      </c>
      <c r="B49" t="s">
        <v>9</v>
      </c>
      <c r="C49" t="s">
        <v>14</v>
      </c>
      <c r="D49" t="s">
        <v>11</v>
      </c>
      <c r="E49">
        <v>9</v>
      </c>
      <c r="F49">
        <v>8.6210690000000003</v>
      </c>
      <c r="G49" t="s">
        <v>11</v>
      </c>
      <c r="H49" t="str">
        <f t="shared" si="4"/>
        <v>aft</v>
      </c>
      <c r="I49" t="str">
        <f t="shared" si="5"/>
        <v>bef</v>
      </c>
      <c r="J49" t="str">
        <f t="shared" si="2"/>
        <v>POST</v>
      </c>
      <c r="K49" t="str">
        <f t="shared" si="3"/>
        <v>PRE</v>
      </c>
      <c r="L49" t="str">
        <f t="shared" si="6"/>
        <v>LOW</v>
      </c>
      <c r="M49" t="str">
        <f t="shared" si="7"/>
        <v>LOW</v>
      </c>
    </row>
    <row r="50" spans="1:13" x14ac:dyDescent="0.3">
      <c r="A50">
        <v>50</v>
      </c>
      <c r="B50" t="s">
        <v>9</v>
      </c>
      <c r="C50" t="s">
        <v>14</v>
      </c>
      <c r="D50" t="s">
        <v>11</v>
      </c>
      <c r="E50">
        <v>11</v>
      </c>
      <c r="F50">
        <v>6.7276639999999999</v>
      </c>
      <c r="G50" t="s">
        <v>11</v>
      </c>
      <c r="H50" t="str">
        <f t="shared" si="4"/>
        <v>aft</v>
      </c>
      <c r="I50" t="str">
        <f t="shared" si="5"/>
        <v>bef</v>
      </c>
      <c r="J50" t="str">
        <f t="shared" si="2"/>
        <v>POST</v>
      </c>
      <c r="K50" t="str">
        <f t="shared" si="3"/>
        <v>PRE</v>
      </c>
      <c r="L50" t="str">
        <f t="shared" si="6"/>
        <v>LOW</v>
      </c>
      <c r="M50" t="str">
        <f t="shared" si="7"/>
        <v>LOW</v>
      </c>
    </row>
    <row r="51" spans="1:13" x14ac:dyDescent="0.3">
      <c r="A51">
        <v>51</v>
      </c>
      <c r="B51" t="s">
        <v>9</v>
      </c>
      <c r="C51" t="s">
        <v>14</v>
      </c>
      <c r="D51" t="s">
        <v>11</v>
      </c>
      <c r="E51">
        <v>13</v>
      </c>
      <c r="F51">
        <v>6.2446270000000004</v>
      </c>
      <c r="G51" t="s">
        <v>11</v>
      </c>
      <c r="H51" t="str">
        <f t="shared" si="4"/>
        <v>aft</v>
      </c>
      <c r="I51" t="str">
        <f t="shared" si="5"/>
        <v>bef</v>
      </c>
      <c r="J51" t="str">
        <f t="shared" si="2"/>
        <v>POST</v>
      </c>
      <c r="K51" t="str">
        <f t="shared" si="3"/>
        <v>PRE</v>
      </c>
      <c r="L51" t="str">
        <f t="shared" si="6"/>
        <v>LOW</v>
      </c>
      <c r="M51" t="str">
        <f t="shared" si="7"/>
        <v>LOW</v>
      </c>
    </row>
    <row r="52" spans="1:13" x14ac:dyDescent="0.3">
      <c r="A52">
        <v>52</v>
      </c>
      <c r="B52" t="s">
        <v>9</v>
      </c>
      <c r="C52" t="s">
        <v>14</v>
      </c>
      <c r="D52" t="s">
        <v>11</v>
      </c>
      <c r="E52">
        <v>36</v>
      </c>
      <c r="F52">
        <v>7.8916849999999998</v>
      </c>
      <c r="G52" t="s">
        <v>11</v>
      </c>
      <c r="H52" t="str">
        <f t="shared" si="4"/>
        <v>aft</v>
      </c>
      <c r="I52" t="str">
        <f t="shared" si="5"/>
        <v>bef</v>
      </c>
      <c r="J52" t="str">
        <f t="shared" si="2"/>
        <v>POST</v>
      </c>
      <c r="K52" t="str">
        <f t="shared" si="3"/>
        <v>PRE</v>
      </c>
      <c r="L52" t="str">
        <f t="shared" si="6"/>
        <v>LOW</v>
      </c>
      <c r="M52" t="str">
        <f t="shared" si="7"/>
        <v>LOW</v>
      </c>
    </row>
    <row r="53" spans="1:13" x14ac:dyDescent="0.3">
      <c r="A53">
        <v>53</v>
      </c>
      <c r="B53" t="s">
        <v>9</v>
      </c>
      <c r="C53" t="s">
        <v>14</v>
      </c>
      <c r="D53" t="s">
        <v>11</v>
      </c>
      <c r="E53">
        <v>38</v>
      </c>
      <c r="F53">
        <v>5.8614870000000003</v>
      </c>
      <c r="G53" t="s">
        <v>11</v>
      </c>
      <c r="H53" t="str">
        <f t="shared" si="4"/>
        <v>aft</v>
      </c>
      <c r="I53" t="str">
        <f t="shared" si="5"/>
        <v>bef</v>
      </c>
      <c r="J53" t="str">
        <f t="shared" si="2"/>
        <v>POST</v>
      </c>
      <c r="K53" t="str">
        <f t="shared" si="3"/>
        <v>PRE</v>
      </c>
      <c r="L53" t="str">
        <f t="shared" si="6"/>
        <v>LOW</v>
      </c>
      <c r="M53" t="str">
        <f t="shared" si="7"/>
        <v>LOW</v>
      </c>
    </row>
    <row r="54" spans="1:13" x14ac:dyDescent="0.3">
      <c r="A54">
        <v>54</v>
      </c>
      <c r="B54" t="s">
        <v>9</v>
      </c>
      <c r="C54" t="s">
        <v>14</v>
      </c>
      <c r="D54" t="s">
        <v>11</v>
      </c>
      <c r="E54">
        <v>40</v>
      </c>
      <c r="F54">
        <v>6.8506359999999997</v>
      </c>
      <c r="G54" t="s">
        <v>11</v>
      </c>
      <c r="H54" t="str">
        <f t="shared" si="4"/>
        <v>aft</v>
      </c>
      <c r="I54" t="str">
        <f t="shared" si="5"/>
        <v>bef</v>
      </c>
      <c r="J54" t="str">
        <f t="shared" si="2"/>
        <v>POST</v>
      </c>
      <c r="K54" t="str">
        <f t="shared" si="3"/>
        <v>PRE</v>
      </c>
      <c r="L54" t="str">
        <f t="shared" si="6"/>
        <v>LOW</v>
      </c>
      <c r="M54" t="str">
        <f t="shared" si="7"/>
        <v>LOW</v>
      </c>
    </row>
    <row r="55" spans="1:13" x14ac:dyDescent="0.3">
      <c r="A55">
        <v>55</v>
      </c>
      <c r="B55" t="s">
        <v>9</v>
      </c>
      <c r="C55" t="s">
        <v>14</v>
      </c>
      <c r="D55" t="s">
        <v>11</v>
      </c>
      <c r="E55">
        <v>41</v>
      </c>
      <c r="F55">
        <v>8.2712450000000004</v>
      </c>
      <c r="G55" t="s">
        <v>11</v>
      </c>
      <c r="H55" t="str">
        <f t="shared" si="4"/>
        <v>aft</v>
      </c>
      <c r="I55" t="str">
        <f t="shared" si="5"/>
        <v>bef</v>
      </c>
      <c r="J55" t="str">
        <f t="shared" si="2"/>
        <v>POST</v>
      </c>
      <c r="K55" t="str">
        <f t="shared" si="3"/>
        <v>PRE</v>
      </c>
      <c r="L55" t="str">
        <f t="shared" si="6"/>
        <v>LOW</v>
      </c>
      <c r="M55" t="str">
        <f t="shared" si="7"/>
        <v>LOW</v>
      </c>
    </row>
    <row r="56" spans="1:13" x14ac:dyDescent="0.3">
      <c r="A56">
        <v>56</v>
      </c>
      <c r="B56" t="s">
        <v>9</v>
      </c>
      <c r="C56" t="s">
        <v>14</v>
      </c>
      <c r="D56" t="s">
        <v>11</v>
      </c>
      <c r="E56">
        <v>44</v>
      </c>
      <c r="F56">
        <v>13.010261</v>
      </c>
      <c r="G56" t="s">
        <v>12</v>
      </c>
      <c r="H56" t="str">
        <f t="shared" si="4"/>
        <v>aft</v>
      </c>
      <c r="I56" t="str">
        <f t="shared" si="5"/>
        <v>bef</v>
      </c>
      <c r="J56" t="str">
        <f t="shared" si="2"/>
        <v>POST</v>
      </c>
      <c r="K56" t="str">
        <f t="shared" si="3"/>
        <v>PRE</v>
      </c>
      <c r="L56" t="str">
        <f t="shared" si="6"/>
        <v>LOW</v>
      </c>
      <c r="M56" t="str">
        <f t="shared" si="7"/>
        <v>MOD</v>
      </c>
    </row>
    <row r="57" spans="1:13" x14ac:dyDescent="0.3">
      <c r="A57">
        <v>57</v>
      </c>
      <c r="B57" t="s">
        <v>9</v>
      </c>
      <c r="C57" t="s">
        <v>14</v>
      </c>
      <c r="D57" t="s">
        <v>11</v>
      </c>
      <c r="E57">
        <v>46</v>
      </c>
      <c r="F57">
        <v>13.045515999999999</v>
      </c>
      <c r="G57" t="s">
        <v>12</v>
      </c>
      <c r="H57" t="str">
        <f t="shared" si="4"/>
        <v>aft</v>
      </c>
      <c r="I57" t="str">
        <f t="shared" si="5"/>
        <v>bef</v>
      </c>
      <c r="J57" t="str">
        <f t="shared" si="2"/>
        <v>POST</v>
      </c>
      <c r="K57" t="str">
        <f t="shared" si="3"/>
        <v>PRE</v>
      </c>
      <c r="L57" t="str">
        <f t="shared" si="6"/>
        <v>LOW</v>
      </c>
      <c r="M57" t="str">
        <f t="shared" si="7"/>
        <v>MOD</v>
      </c>
    </row>
    <row r="58" spans="1:13" x14ac:dyDescent="0.3">
      <c r="A58">
        <v>58</v>
      </c>
      <c r="B58" t="s">
        <v>9</v>
      </c>
      <c r="C58" t="s">
        <v>14</v>
      </c>
      <c r="D58" t="s">
        <v>11</v>
      </c>
      <c r="E58">
        <v>47</v>
      </c>
      <c r="F58">
        <v>7.7950270000000002</v>
      </c>
      <c r="G58" t="s">
        <v>11</v>
      </c>
      <c r="H58" t="str">
        <f t="shared" si="4"/>
        <v>aft</v>
      </c>
      <c r="I58" t="str">
        <f t="shared" si="5"/>
        <v>bef</v>
      </c>
      <c r="J58" t="str">
        <f t="shared" si="2"/>
        <v>POST</v>
      </c>
      <c r="K58" t="str">
        <f t="shared" si="3"/>
        <v>PRE</v>
      </c>
      <c r="L58" t="str">
        <f t="shared" si="6"/>
        <v>LOW</v>
      </c>
      <c r="M58" t="str">
        <f t="shared" si="7"/>
        <v>LOW</v>
      </c>
    </row>
    <row r="59" spans="1:13" x14ac:dyDescent="0.3">
      <c r="A59">
        <v>59</v>
      </c>
      <c r="B59" t="s">
        <v>9</v>
      </c>
      <c r="C59" t="s">
        <v>14</v>
      </c>
      <c r="D59" t="s">
        <v>11</v>
      </c>
      <c r="E59">
        <v>50</v>
      </c>
      <c r="F59">
        <v>7.801018</v>
      </c>
      <c r="G59" t="s">
        <v>11</v>
      </c>
      <c r="H59" t="str">
        <f t="shared" si="4"/>
        <v>aft</v>
      </c>
      <c r="I59" t="str">
        <f t="shared" si="5"/>
        <v>bef</v>
      </c>
      <c r="J59" t="str">
        <f t="shared" si="2"/>
        <v>POST</v>
      </c>
      <c r="K59" t="str">
        <f t="shared" si="3"/>
        <v>PRE</v>
      </c>
      <c r="L59" t="str">
        <f t="shared" si="6"/>
        <v>LOW</v>
      </c>
      <c r="M59" t="str">
        <f t="shared" si="7"/>
        <v>LOW</v>
      </c>
    </row>
    <row r="60" spans="1:13" x14ac:dyDescent="0.3">
      <c r="A60">
        <v>60</v>
      </c>
      <c r="B60" t="s">
        <v>9</v>
      </c>
      <c r="C60" t="s">
        <v>14</v>
      </c>
      <c r="D60" t="s">
        <v>11</v>
      </c>
      <c r="E60">
        <v>51</v>
      </c>
      <c r="F60">
        <v>6.406568</v>
      </c>
      <c r="G60" t="s">
        <v>11</v>
      </c>
      <c r="H60" t="str">
        <f t="shared" si="4"/>
        <v>aft</v>
      </c>
      <c r="I60" t="str">
        <f t="shared" si="5"/>
        <v>bef</v>
      </c>
      <c r="J60" t="str">
        <f t="shared" si="2"/>
        <v>POST</v>
      </c>
      <c r="K60" t="str">
        <f t="shared" si="3"/>
        <v>PRE</v>
      </c>
      <c r="L60" t="str">
        <f t="shared" si="6"/>
        <v>LOW</v>
      </c>
      <c r="M60" t="str">
        <f t="shared" si="7"/>
        <v>LOW</v>
      </c>
    </row>
    <row r="61" spans="1:13" x14ac:dyDescent="0.3">
      <c r="A61">
        <v>61</v>
      </c>
      <c r="B61" t="s">
        <v>9</v>
      </c>
      <c r="C61" t="s">
        <v>14</v>
      </c>
      <c r="D61" t="s">
        <v>11</v>
      </c>
      <c r="E61">
        <v>52</v>
      </c>
      <c r="F61">
        <v>10.131891</v>
      </c>
      <c r="G61" t="s">
        <v>12</v>
      </c>
      <c r="H61" t="str">
        <f t="shared" si="4"/>
        <v>aft</v>
      </c>
      <c r="I61" t="str">
        <f t="shared" si="5"/>
        <v>bef</v>
      </c>
      <c r="J61" t="str">
        <f t="shared" si="2"/>
        <v>POST</v>
      </c>
      <c r="K61" t="str">
        <f t="shared" si="3"/>
        <v>PRE</v>
      </c>
      <c r="L61" t="str">
        <f t="shared" si="6"/>
        <v>LOW</v>
      </c>
      <c r="M61" t="str">
        <f t="shared" si="7"/>
        <v>MOD</v>
      </c>
    </row>
    <row r="62" spans="1:13" x14ac:dyDescent="0.3">
      <c r="A62">
        <v>62</v>
      </c>
      <c r="B62" t="s">
        <v>9</v>
      </c>
      <c r="C62" t="s">
        <v>14</v>
      </c>
      <c r="D62" t="s">
        <v>11</v>
      </c>
      <c r="E62">
        <v>55</v>
      </c>
      <c r="F62">
        <v>13.565322</v>
      </c>
      <c r="G62" t="s">
        <v>13</v>
      </c>
      <c r="H62" t="str">
        <f t="shared" si="4"/>
        <v>aft</v>
      </c>
      <c r="I62" t="str">
        <f t="shared" si="5"/>
        <v>bef</v>
      </c>
      <c r="J62" t="str">
        <f t="shared" si="2"/>
        <v>POST</v>
      </c>
      <c r="K62" t="str">
        <f t="shared" si="3"/>
        <v>PRE</v>
      </c>
      <c r="L62" t="str">
        <f t="shared" si="6"/>
        <v>LOW</v>
      </c>
      <c r="M62" t="str">
        <f t="shared" si="7"/>
        <v>HIGH</v>
      </c>
    </row>
    <row r="63" spans="1:13" x14ac:dyDescent="0.3">
      <c r="A63">
        <v>63</v>
      </c>
      <c r="B63" t="s">
        <v>9</v>
      </c>
      <c r="C63" t="s">
        <v>14</v>
      </c>
      <c r="D63" t="s">
        <v>11</v>
      </c>
      <c r="E63">
        <v>60</v>
      </c>
      <c r="F63">
        <v>9.3024009999999997</v>
      </c>
      <c r="G63" t="s">
        <v>11</v>
      </c>
      <c r="H63" t="str">
        <f t="shared" si="4"/>
        <v>aft</v>
      </c>
      <c r="I63" t="str">
        <f t="shared" si="5"/>
        <v>bef</v>
      </c>
      <c r="J63" t="str">
        <f t="shared" si="2"/>
        <v>POST</v>
      </c>
      <c r="K63" t="str">
        <f t="shared" si="3"/>
        <v>PRE</v>
      </c>
      <c r="L63" t="str">
        <f t="shared" si="6"/>
        <v>LOW</v>
      </c>
      <c r="M63" t="str">
        <f t="shared" si="7"/>
        <v>LOW</v>
      </c>
    </row>
    <row r="64" spans="1:13" x14ac:dyDescent="0.3">
      <c r="A64">
        <v>64</v>
      </c>
      <c r="B64" t="s">
        <v>9</v>
      </c>
      <c r="C64" t="s">
        <v>14</v>
      </c>
      <c r="D64" t="s">
        <v>11</v>
      </c>
      <c r="E64">
        <v>63</v>
      </c>
      <c r="F64">
        <v>7.2923169999999997</v>
      </c>
      <c r="G64" t="s">
        <v>11</v>
      </c>
      <c r="H64" t="str">
        <f t="shared" si="4"/>
        <v>aft</v>
      </c>
      <c r="I64" t="str">
        <f t="shared" si="5"/>
        <v>bef</v>
      </c>
      <c r="J64" t="str">
        <f t="shared" si="2"/>
        <v>POST</v>
      </c>
      <c r="K64" t="str">
        <f t="shared" si="3"/>
        <v>PRE</v>
      </c>
      <c r="L64" t="str">
        <f t="shared" si="6"/>
        <v>LOW</v>
      </c>
      <c r="M64" t="str">
        <f t="shared" si="7"/>
        <v>LOW</v>
      </c>
    </row>
    <row r="65" spans="1:13" x14ac:dyDescent="0.3">
      <c r="A65">
        <v>65</v>
      </c>
      <c r="B65" t="s">
        <v>9</v>
      </c>
      <c r="C65" t="s">
        <v>14</v>
      </c>
      <c r="D65" t="s">
        <v>11</v>
      </c>
      <c r="E65">
        <v>64</v>
      </c>
      <c r="F65">
        <v>10.812233000000001</v>
      </c>
      <c r="G65" t="s">
        <v>12</v>
      </c>
      <c r="H65" t="str">
        <f t="shared" si="4"/>
        <v>aft</v>
      </c>
      <c r="I65" t="str">
        <f t="shared" si="5"/>
        <v>bef</v>
      </c>
      <c r="J65" t="str">
        <f t="shared" si="2"/>
        <v>POST</v>
      </c>
      <c r="K65" t="str">
        <f t="shared" si="3"/>
        <v>PRE</v>
      </c>
      <c r="L65" t="str">
        <f t="shared" ref="L65:L96" si="8">IF(D65="lo","LOW",IF(D65="md","MOD","HIGH"))</f>
        <v>LOW</v>
      </c>
      <c r="M65" t="str">
        <f t="shared" ref="M65:M96" si="9">IF(G65="lo","LOW",IF(G65="md","MOD","HIGH"))</f>
        <v>MOD</v>
      </c>
    </row>
    <row r="66" spans="1:13" x14ac:dyDescent="0.3">
      <c r="A66">
        <v>66</v>
      </c>
      <c r="B66" t="s">
        <v>9</v>
      </c>
      <c r="C66" t="s">
        <v>14</v>
      </c>
      <c r="D66" t="s">
        <v>11</v>
      </c>
      <c r="E66">
        <v>65</v>
      </c>
      <c r="F66">
        <v>14.987582</v>
      </c>
      <c r="G66" t="s">
        <v>13</v>
      </c>
      <c r="H66" t="str">
        <f t="shared" si="4"/>
        <v>aft</v>
      </c>
      <c r="I66" t="str">
        <f t="shared" si="5"/>
        <v>bef</v>
      </c>
      <c r="J66" t="str">
        <f t="shared" ref="J66:J128" si="10">IF(H66="aft","POST","PRE")</f>
        <v>POST</v>
      </c>
      <c r="K66" t="str">
        <f t="shared" ref="K66:K128" si="11">IF(I66="aft","POST","PRE")</f>
        <v>PRE</v>
      </c>
      <c r="L66" t="str">
        <f t="shared" si="8"/>
        <v>LOW</v>
      </c>
      <c r="M66" t="str">
        <f t="shared" si="9"/>
        <v>HIGH</v>
      </c>
    </row>
    <row r="67" spans="1:13" x14ac:dyDescent="0.3">
      <c r="A67">
        <v>67</v>
      </c>
      <c r="B67" t="s">
        <v>9</v>
      </c>
      <c r="C67" t="s">
        <v>14</v>
      </c>
      <c r="D67" t="s">
        <v>11</v>
      </c>
      <c r="E67">
        <v>66</v>
      </c>
      <c r="F67">
        <v>7.8203930000000001</v>
      </c>
      <c r="G67" t="s">
        <v>11</v>
      </c>
      <c r="H67" t="str">
        <f t="shared" ref="H67:H129" si="12">RIGHT(B67,3)</f>
        <v>aft</v>
      </c>
      <c r="I67" t="str">
        <f t="shared" ref="I67:I129" si="13">RIGHT(C67,3)</f>
        <v>bef</v>
      </c>
      <c r="J67" t="str">
        <f t="shared" si="10"/>
        <v>POST</v>
      </c>
      <c r="K67" t="str">
        <f t="shared" si="11"/>
        <v>PRE</v>
      </c>
      <c r="L67" t="str">
        <f t="shared" si="8"/>
        <v>LOW</v>
      </c>
      <c r="M67" t="str">
        <f t="shared" si="9"/>
        <v>LOW</v>
      </c>
    </row>
    <row r="68" spans="1:13" x14ac:dyDescent="0.3">
      <c r="A68">
        <v>68</v>
      </c>
      <c r="B68" t="s">
        <v>9</v>
      </c>
      <c r="C68" t="s">
        <v>14</v>
      </c>
      <c r="D68" t="s">
        <v>11</v>
      </c>
      <c r="E68">
        <v>67</v>
      </c>
      <c r="F68">
        <v>6.7241299999999997</v>
      </c>
      <c r="G68" t="s">
        <v>11</v>
      </c>
      <c r="H68" t="str">
        <f t="shared" si="12"/>
        <v>aft</v>
      </c>
      <c r="I68" t="str">
        <f t="shared" si="13"/>
        <v>bef</v>
      </c>
      <c r="J68" t="str">
        <f t="shared" si="10"/>
        <v>POST</v>
      </c>
      <c r="K68" t="str">
        <f t="shared" si="11"/>
        <v>PRE</v>
      </c>
      <c r="L68" t="str">
        <f t="shared" si="8"/>
        <v>LOW</v>
      </c>
      <c r="M68" t="str">
        <f t="shared" si="9"/>
        <v>LOW</v>
      </c>
    </row>
    <row r="69" spans="1:13" x14ac:dyDescent="0.3">
      <c r="A69">
        <v>69</v>
      </c>
      <c r="B69" t="s">
        <v>9</v>
      </c>
      <c r="C69" t="s">
        <v>14</v>
      </c>
      <c r="D69" t="s">
        <v>11</v>
      </c>
      <c r="E69">
        <v>68</v>
      </c>
      <c r="F69">
        <v>6.027749</v>
      </c>
      <c r="G69" t="s">
        <v>11</v>
      </c>
      <c r="H69" t="str">
        <f t="shared" si="12"/>
        <v>aft</v>
      </c>
      <c r="I69" t="str">
        <f t="shared" si="13"/>
        <v>bef</v>
      </c>
      <c r="J69" t="str">
        <f t="shared" si="10"/>
        <v>POST</v>
      </c>
      <c r="K69" t="str">
        <f t="shared" si="11"/>
        <v>PRE</v>
      </c>
      <c r="L69" t="str">
        <f t="shared" si="8"/>
        <v>LOW</v>
      </c>
      <c r="M69" t="str">
        <f t="shared" si="9"/>
        <v>LOW</v>
      </c>
    </row>
    <row r="70" spans="1:13" x14ac:dyDescent="0.3">
      <c r="A70">
        <v>70</v>
      </c>
      <c r="B70" t="s">
        <v>9</v>
      </c>
      <c r="C70" t="s">
        <v>14</v>
      </c>
      <c r="D70" t="s">
        <v>11</v>
      </c>
      <c r="E70">
        <v>70</v>
      </c>
      <c r="F70">
        <v>10.387855</v>
      </c>
      <c r="G70" t="s">
        <v>12</v>
      </c>
      <c r="H70" t="str">
        <f t="shared" si="12"/>
        <v>aft</v>
      </c>
      <c r="I70" t="str">
        <f t="shared" si="13"/>
        <v>bef</v>
      </c>
      <c r="J70" t="str">
        <f t="shared" si="10"/>
        <v>POST</v>
      </c>
      <c r="K70" t="str">
        <f t="shared" si="11"/>
        <v>PRE</v>
      </c>
      <c r="L70" t="str">
        <f t="shared" si="8"/>
        <v>LOW</v>
      </c>
      <c r="M70" t="str">
        <f t="shared" si="9"/>
        <v>MOD</v>
      </c>
    </row>
    <row r="71" spans="1:13" x14ac:dyDescent="0.3">
      <c r="A71">
        <v>71</v>
      </c>
      <c r="B71" t="s">
        <v>9</v>
      </c>
      <c r="C71" t="s">
        <v>14</v>
      </c>
      <c r="D71" t="s">
        <v>11</v>
      </c>
      <c r="E71">
        <v>71</v>
      </c>
      <c r="F71">
        <v>12.130539000000001</v>
      </c>
      <c r="G71" t="s">
        <v>12</v>
      </c>
      <c r="H71" t="str">
        <f t="shared" si="12"/>
        <v>aft</v>
      </c>
      <c r="I71" t="str">
        <f t="shared" si="13"/>
        <v>bef</v>
      </c>
      <c r="J71" t="str">
        <f t="shared" si="10"/>
        <v>POST</v>
      </c>
      <c r="K71" t="str">
        <f t="shared" si="11"/>
        <v>PRE</v>
      </c>
      <c r="L71" t="str">
        <f t="shared" si="8"/>
        <v>LOW</v>
      </c>
      <c r="M71" t="str">
        <f t="shared" si="9"/>
        <v>MOD</v>
      </c>
    </row>
    <row r="72" spans="1:13" x14ac:dyDescent="0.3">
      <c r="A72">
        <v>72</v>
      </c>
      <c r="B72" t="s">
        <v>9</v>
      </c>
      <c r="C72" t="s">
        <v>14</v>
      </c>
      <c r="D72" t="s">
        <v>11</v>
      </c>
      <c r="E72">
        <v>73</v>
      </c>
      <c r="F72">
        <v>10.160974</v>
      </c>
      <c r="G72" t="s">
        <v>12</v>
      </c>
      <c r="H72" t="str">
        <f t="shared" si="12"/>
        <v>aft</v>
      </c>
      <c r="I72" t="str">
        <f t="shared" si="13"/>
        <v>bef</v>
      </c>
      <c r="J72" t="str">
        <f t="shared" si="10"/>
        <v>POST</v>
      </c>
      <c r="K72" t="str">
        <f t="shared" si="11"/>
        <v>PRE</v>
      </c>
      <c r="L72" t="str">
        <f t="shared" si="8"/>
        <v>LOW</v>
      </c>
      <c r="M72" t="str">
        <f t="shared" si="9"/>
        <v>MOD</v>
      </c>
    </row>
    <row r="73" spans="1:13" x14ac:dyDescent="0.3">
      <c r="A73">
        <v>73</v>
      </c>
      <c r="B73" t="s">
        <v>9</v>
      </c>
      <c r="C73" t="s">
        <v>14</v>
      </c>
      <c r="D73" t="s">
        <v>11</v>
      </c>
      <c r="E73">
        <v>80</v>
      </c>
      <c r="F73">
        <v>7.3146129999999996</v>
      </c>
      <c r="G73" t="s">
        <v>11</v>
      </c>
      <c r="H73" t="str">
        <f t="shared" si="12"/>
        <v>aft</v>
      </c>
      <c r="I73" t="str">
        <f t="shared" si="13"/>
        <v>bef</v>
      </c>
      <c r="J73" t="str">
        <f t="shared" si="10"/>
        <v>POST</v>
      </c>
      <c r="K73" t="str">
        <f t="shared" si="11"/>
        <v>PRE</v>
      </c>
      <c r="L73" t="str">
        <f t="shared" si="8"/>
        <v>LOW</v>
      </c>
      <c r="M73" t="str">
        <f t="shared" si="9"/>
        <v>LOW</v>
      </c>
    </row>
    <row r="74" spans="1:13" x14ac:dyDescent="0.3">
      <c r="A74">
        <v>74</v>
      </c>
      <c r="B74" t="s">
        <v>9</v>
      </c>
      <c r="C74" t="s">
        <v>14</v>
      </c>
      <c r="D74" t="s">
        <v>11</v>
      </c>
      <c r="E74">
        <v>81</v>
      </c>
      <c r="F74">
        <v>7.5012530000000002</v>
      </c>
      <c r="G74" t="s">
        <v>11</v>
      </c>
      <c r="H74" t="str">
        <f t="shared" si="12"/>
        <v>aft</v>
      </c>
      <c r="I74" t="str">
        <f t="shared" si="13"/>
        <v>bef</v>
      </c>
      <c r="J74" t="str">
        <f t="shared" si="10"/>
        <v>POST</v>
      </c>
      <c r="K74" t="str">
        <f t="shared" si="11"/>
        <v>PRE</v>
      </c>
      <c r="L74" t="str">
        <f t="shared" si="8"/>
        <v>LOW</v>
      </c>
      <c r="M74" t="str">
        <f t="shared" si="9"/>
        <v>LOW</v>
      </c>
    </row>
    <row r="75" spans="1:13" x14ac:dyDescent="0.3">
      <c r="A75">
        <v>75</v>
      </c>
      <c r="B75" t="s">
        <v>9</v>
      </c>
      <c r="C75" t="s">
        <v>14</v>
      </c>
      <c r="D75" t="s">
        <v>11</v>
      </c>
      <c r="E75">
        <v>84</v>
      </c>
      <c r="F75">
        <v>6.7319969999999998</v>
      </c>
      <c r="G75" t="s">
        <v>11</v>
      </c>
      <c r="H75" t="str">
        <f t="shared" si="12"/>
        <v>aft</v>
      </c>
      <c r="I75" t="str">
        <f t="shared" si="13"/>
        <v>bef</v>
      </c>
      <c r="J75" t="str">
        <f t="shared" si="10"/>
        <v>POST</v>
      </c>
      <c r="K75" t="str">
        <f t="shared" si="11"/>
        <v>PRE</v>
      </c>
      <c r="L75" t="str">
        <f t="shared" si="8"/>
        <v>LOW</v>
      </c>
      <c r="M75" t="str">
        <f t="shared" si="9"/>
        <v>LOW</v>
      </c>
    </row>
    <row r="76" spans="1:13" x14ac:dyDescent="0.3">
      <c r="A76">
        <v>76</v>
      </c>
      <c r="B76" t="s">
        <v>9</v>
      </c>
      <c r="C76" t="s">
        <v>14</v>
      </c>
      <c r="D76" t="s">
        <v>12</v>
      </c>
      <c r="E76">
        <v>14</v>
      </c>
      <c r="F76">
        <v>6.7177860000000003</v>
      </c>
      <c r="G76" t="s">
        <v>13</v>
      </c>
      <c r="H76" t="str">
        <f t="shared" si="12"/>
        <v>aft</v>
      </c>
      <c r="I76" t="str">
        <f t="shared" si="13"/>
        <v>bef</v>
      </c>
      <c r="J76" t="str">
        <f t="shared" si="10"/>
        <v>POST</v>
      </c>
      <c r="K76" t="str">
        <f t="shared" si="11"/>
        <v>PRE</v>
      </c>
      <c r="L76" t="str">
        <f t="shared" si="8"/>
        <v>MOD</v>
      </c>
      <c r="M76" t="str">
        <f t="shared" si="9"/>
        <v>HIGH</v>
      </c>
    </row>
    <row r="77" spans="1:13" x14ac:dyDescent="0.3">
      <c r="A77">
        <v>77</v>
      </c>
      <c r="B77" t="s">
        <v>9</v>
      </c>
      <c r="C77" t="s">
        <v>14</v>
      </c>
      <c r="D77" t="s">
        <v>12</v>
      </c>
      <c r="E77">
        <v>16</v>
      </c>
      <c r="F77">
        <v>4.4919500000000001</v>
      </c>
      <c r="G77" t="s">
        <v>11</v>
      </c>
      <c r="H77" t="str">
        <f t="shared" si="12"/>
        <v>aft</v>
      </c>
      <c r="I77" t="str">
        <f t="shared" si="13"/>
        <v>bef</v>
      </c>
      <c r="J77" t="str">
        <f t="shared" si="10"/>
        <v>POST</v>
      </c>
      <c r="K77" t="str">
        <f t="shared" si="11"/>
        <v>PRE</v>
      </c>
      <c r="L77" t="str">
        <f t="shared" si="8"/>
        <v>MOD</v>
      </c>
      <c r="M77" t="str">
        <f t="shared" si="9"/>
        <v>LOW</v>
      </c>
    </row>
    <row r="78" spans="1:13" x14ac:dyDescent="0.3">
      <c r="A78">
        <v>78</v>
      </c>
      <c r="B78" t="s">
        <v>9</v>
      </c>
      <c r="C78" t="s">
        <v>14</v>
      </c>
      <c r="D78" t="s">
        <v>12</v>
      </c>
      <c r="E78">
        <v>19</v>
      </c>
      <c r="F78">
        <v>3.8948269999999998</v>
      </c>
      <c r="G78" t="s">
        <v>11</v>
      </c>
      <c r="H78" t="str">
        <f t="shared" si="12"/>
        <v>aft</v>
      </c>
      <c r="I78" t="str">
        <f t="shared" si="13"/>
        <v>bef</v>
      </c>
      <c r="J78" t="str">
        <f t="shared" si="10"/>
        <v>POST</v>
      </c>
      <c r="K78" t="str">
        <f t="shared" si="11"/>
        <v>PRE</v>
      </c>
      <c r="L78" t="str">
        <f t="shared" si="8"/>
        <v>MOD</v>
      </c>
      <c r="M78" t="str">
        <f t="shared" si="9"/>
        <v>LOW</v>
      </c>
    </row>
    <row r="79" spans="1:13" x14ac:dyDescent="0.3">
      <c r="A79">
        <v>79</v>
      </c>
      <c r="B79" t="s">
        <v>9</v>
      </c>
      <c r="C79" t="s">
        <v>14</v>
      </c>
      <c r="D79" t="s">
        <v>12</v>
      </c>
      <c r="E79">
        <v>28</v>
      </c>
      <c r="F79">
        <v>6.2961970000000003</v>
      </c>
      <c r="G79" t="s">
        <v>13</v>
      </c>
      <c r="H79" t="str">
        <f t="shared" si="12"/>
        <v>aft</v>
      </c>
      <c r="I79" t="str">
        <f t="shared" si="13"/>
        <v>bef</v>
      </c>
      <c r="J79" t="str">
        <f t="shared" si="10"/>
        <v>POST</v>
      </c>
      <c r="K79" t="str">
        <f t="shared" si="11"/>
        <v>PRE</v>
      </c>
      <c r="L79" t="str">
        <f t="shared" si="8"/>
        <v>MOD</v>
      </c>
      <c r="M79" t="str">
        <f t="shared" si="9"/>
        <v>HIGH</v>
      </c>
    </row>
    <row r="80" spans="1:13" x14ac:dyDescent="0.3">
      <c r="A80">
        <v>80</v>
      </c>
      <c r="B80" t="s">
        <v>9</v>
      </c>
      <c r="C80" t="s">
        <v>14</v>
      </c>
      <c r="D80" t="s">
        <v>12</v>
      </c>
      <c r="E80">
        <v>32</v>
      </c>
      <c r="F80">
        <v>5.5443670000000003</v>
      </c>
      <c r="G80" t="s">
        <v>12</v>
      </c>
      <c r="H80" t="str">
        <f t="shared" si="12"/>
        <v>aft</v>
      </c>
      <c r="I80" t="str">
        <f t="shared" si="13"/>
        <v>bef</v>
      </c>
      <c r="J80" t="str">
        <f t="shared" si="10"/>
        <v>POST</v>
      </c>
      <c r="K80" t="str">
        <f t="shared" si="11"/>
        <v>PRE</v>
      </c>
      <c r="L80" t="str">
        <f t="shared" si="8"/>
        <v>MOD</v>
      </c>
      <c r="M80" t="str">
        <f t="shared" si="9"/>
        <v>MOD</v>
      </c>
    </row>
    <row r="81" spans="1:13" x14ac:dyDescent="0.3">
      <c r="A81">
        <v>81</v>
      </c>
      <c r="B81" t="s">
        <v>9</v>
      </c>
      <c r="C81" t="s">
        <v>14</v>
      </c>
      <c r="D81" t="s">
        <v>12</v>
      </c>
      <c r="E81">
        <v>33</v>
      </c>
      <c r="F81">
        <v>6.3749479999999998</v>
      </c>
      <c r="G81" t="s">
        <v>13</v>
      </c>
      <c r="H81" t="str">
        <f t="shared" si="12"/>
        <v>aft</v>
      </c>
      <c r="I81" t="str">
        <f t="shared" si="13"/>
        <v>bef</v>
      </c>
      <c r="J81" t="str">
        <f t="shared" si="10"/>
        <v>POST</v>
      </c>
      <c r="K81" t="str">
        <f t="shared" si="11"/>
        <v>PRE</v>
      </c>
      <c r="L81" t="str">
        <f t="shared" si="8"/>
        <v>MOD</v>
      </c>
      <c r="M81" t="str">
        <f t="shared" si="9"/>
        <v>HIGH</v>
      </c>
    </row>
    <row r="82" spans="1:13" x14ac:dyDescent="0.3">
      <c r="A82">
        <v>82</v>
      </c>
      <c r="B82" t="s">
        <v>9</v>
      </c>
      <c r="C82" t="s">
        <v>14</v>
      </c>
      <c r="D82" t="s">
        <v>12</v>
      </c>
      <c r="E82">
        <v>82</v>
      </c>
      <c r="F82">
        <v>4.5862639999999999</v>
      </c>
      <c r="G82" t="s">
        <v>11</v>
      </c>
      <c r="H82" t="str">
        <f t="shared" si="12"/>
        <v>aft</v>
      </c>
      <c r="I82" t="str">
        <f t="shared" si="13"/>
        <v>bef</v>
      </c>
      <c r="J82" t="str">
        <f t="shared" si="10"/>
        <v>POST</v>
      </c>
      <c r="K82" t="str">
        <f t="shared" si="11"/>
        <v>PRE</v>
      </c>
      <c r="L82" t="str">
        <f t="shared" si="8"/>
        <v>MOD</v>
      </c>
      <c r="M82" t="str">
        <f t="shared" si="9"/>
        <v>LOW</v>
      </c>
    </row>
    <row r="83" spans="1:13" x14ac:dyDescent="0.3">
      <c r="A83">
        <v>83</v>
      </c>
      <c r="B83" t="s">
        <v>9</v>
      </c>
      <c r="C83" t="s">
        <v>14</v>
      </c>
      <c r="D83" t="s">
        <v>13</v>
      </c>
      <c r="E83">
        <v>23</v>
      </c>
      <c r="F83">
        <v>3.6862560000000002</v>
      </c>
      <c r="G83" t="s">
        <v>12</v>
      </c>
      <c r="H83" t="str">
        <f t="shared" si="12"/>
        <v>aft</v>
      </c>
      <c r="I83" t="str">
        <f t="shared" si="13"/>
        <v>bef</v>
      </c>
      <c r="J83" t="str">
        <f t="shared" si="10"/>
        <v>POST</v>
      </c>
      <c r="K83" t="str">
        <f t="shared" si="11"/>
        <v>PRE</v>
      </c>
      <c r="L83" t="str">
        <f t="shared" si="8"/>
        <v>HIGH</v>
      </c>
      <c r="M83" t="str">
        <f t="shared" si="9"/>
        <v>MOD</v>
      </c>
    </row>
    <row r="84" spans="1:13" x14ac:dyDescent="0.3">
      <c r="A84">
        <v>84</v>
      </c>
      <c r="B84" t="s">
        <v>9</v>
      </c>
      <c r="C84" t="s">
        <v>14</v>
      </c>
      <c r="D84" t="s">
        <v>13</v>
      </c>
      <c r="E84">
        <v>24</v>
      </c>
      <c r="F84">
        <v>4.053687</v>
      </c>
      <c r="G84" t="s">
        <v>12</v>
      </c>
      <c r="H84" t="str">
        <f t="shared" si="12"/>
        <v>aft</v>
      </c>
      <c r="I84" t="str">
        <f t="shared" si="13"/>
        <v>bef</v>
      </c>
      <c r="J84" t="str">
        <f t="shared" si="10"/>
        <v>POST</v>
      </c>
      <c r="K84" t="str">
        <f t="shared" si="11"/>
        <v>PRE</v>
      </c>
      <c r="L84" t="str">
        <f t="shared" si="8"/>
        <v>HIGH</v>
      </c>
      <c r="M84" t="str">
        <f t="shared" si="9"/>
        <v>MOD</v>
      </c>
    </row>
    <row r="85" spans="1:13" x14ac:dyDescent="0.3">
      <c r="A85">
        <v>85</v>
      </c>
      <c r="B85" t="s">
        <v>9</v>
      </c>
      <c r="C85" t="s">
        <v>14</v>
      </c>
      <c r="D85" t="s">
        <v>13</v>
      </c>
      <c r="E85">
        <v>25</v>
      </c>
      <c r="F85">
        <v>4.9529670000000001</v>
      </c>
      <c r="G85" t="s">
        <v>13</v>
      </c>
      <c r="H85" t="str">
        <f t="shared" si="12"/>
        <v>aft</v>
      </c>
      <c r="I85" t="str">
        <f t="shared" si="13"/>
        <v>bef</v>
      </c>
      <c r="J85" t="str">
        <f t="shared" si="10"/>
        <v>POST</v>
      </c>
      <c r="K85" t="str">
        <f t="shared" si="11"/>
        <v>PRE</v>
      </c>
      <c r="L85" t="str">
        <f t="shared" si="8"/>
        <v>HIGH</v>
      </c>
      <c r="M85" t="str">
        <f t="shared" si="9"/>
        <v>HIGH</v>
      </c>
    </row>
    <row r="86" spans="1:13" x14ac:dyDescent="0.3">
      <c r="A86">
        <v>86</v>
      </c>
      <c r="B86" t="s">
        <v>9</v>
      </c>
      <c r="C86" t="s">
        <v>14</v>
      </c>
      <c r="D86" t="s">
        <v>13</v>
      </c>
      <c r="E86">
        <v>90</v>
      </c>
      <c r="F86">
        <v>3.9937659999999999</v>
      </c>
      <c r="G86" t="s">
        <v>12</v>
      </c>
      <c r="H86" t="str">
        <f t="shared" si="12"/>
        <v>aft</v>
      </c>
      <c r="I86" t="str">
        <f t="shared" si="13"/>
        <v>bef</v>
      </c>
      <c r="J86" t="str">
        <f t="shared" si="10"/>
        <v>POST</v>
      </c>
      <c r="K86" t="str">
        <f t="shared" si="11"/>
        <v>PRE</v>
      </c>
      <c r="L86" t="str">
        <f t="shared" si="8"/>
        <v>HIGH</v>
      </c>
      <c r="M86" t="str">
        <f t="shared" si="9"/>
        <v>MOD</v>
      </c>
    </row>
    <row r="87" spans="1:13" x14ac:dyDescent="0.3">
      <c r="A87">
        <v>87</v>
      </c>
      <c r="B87" t="s">
        <v>9</v>
      </c>
      <c r="C87" t="s">
        <v>14</v>
      </c>
      <c r="D87" t="s">
        <v>13</v>
      </c>
      <c r="E87">
        <v>91</v>
      </c>
      <c r="F87">
        <v>4.392493</v>
      </c>
      <c r="G87" t="s">
        <v>13</v>
      </c>
      <c r="H87" t="str">
        <f t="shared" si="12"/>
        <v>aft</v>
      </c>
      <c r="I87" t="str">
        <f t="shared" si="13"/>
        <v>bef</v>
      </c>
      <c r="J87" t="str">
        <f t="shared" si="10"/>
        <v>POST</v>
      </c>
      <c r="K87" t="str">
        <f t="shared" si="11"/>
        <v>PRE</v>
      </c>
      <c r="L87" t="str">
        <f t="shared" si="8"/>
        <v>HIGH</v>
      </c>
      <c r="M87" t="str">
        <f t="shared" si="9"/>
        <v>HIGH</v>
      </c>
    </row>
    <row r="88" spans="1:13" x14ac:dyDescent="0.3">
      <c r="A88">
        <v>88</v>
      </c>
      <c r="B88" t="s">
        <v>9</v>
      </c>
      <c r="C88" t="s">
        <v>14</v>
      </c>
      <c r="D88" t="s">
        <v>13</v>
      </c>
      <c r="E88">
        <v>92</v>
      </c>
      <c r="F88">
        <v>2.9465370000000002</v>
      </c>
      <c r="G88" t="s">
        <v>11</v>
      </c>
      <c r="H88" t="str">
        <f t="shared" si="12"/>
        <v>aft</v>
      </c>
      <c r="I88" t="str">
        <f t="shared" si="13"/>
        <v>bef</v>
      </c>
      <c r="J88" t="str">
        <f t="shared" si="10"/>
        <v>POST</v>
      </c>
      <c r="K88" t="str">
        <f t="shared" si="11"/>
        <v>PRE</v>
      </c>
      <c r="L88" t="str">
        <f t="shared" si="8"/>
        <v>HIGH</v>
      </c>
      <c r="M88" t="str">
        <f t="shared" si="9"/>
        <v>LOW</v>
      </c>
    </row>
    <row r="89" spans="1:13" x14ac:dyDescent="0.3">
      <c r="A89">
        <v>90</v>
      </c>
      <c r="B89" t="s">
        <v>9</v>
      </c>
      <c r="C89" t="s">
        <v>14</v>
      </c>
      <c r="D89" t="s">
        <v>13</v>
      </c>
      <c r="E89">
        <v>95</v>
      </c>
      <c r="F89">
        <v>3.5503459999999998</v>
      </c>
      <c r="G89" t="s">
        <v>11</v>
      </c>
      <c r="H89" t="str">
        <f t="shared" si="12"/>
        <v>aft</v>
      </c>
      <c r="I89" t="str">
        <f t="shared" si="13"/>
        <v>bef</v>
      </c>
      <c r="J89" t="str">
        <f t="shared" si="10"/>
        <v>POST</v>
      </c>
      <c r="K89" t="str">
        <f t="shared" si="11"/>
        <v>PRE</v>
      </c>
      <c r="L89" t="str">
        <f t="shared" si="8"/>
        <v>HIGH</v>
      </c>
      <c r="M89" t="str">
        <f t="shared" si="9"/>
        <v>LOW</v>
      </c>
    </row>
    <row r="90" spans="1:13" x14ac:dyDescent="0.3">
      <c r="A90">
        <v>91</v>
      </c>
      <c r="B90" t="s">
        <v>15</v>
      </c>
      <c r="C90" t="s">
        <v>10</v>
      </c>
      <c r="D90" t="s">
        <v>11</v>
      </c>
      <c r="E90">
        <v>6</v>
      </c>
      <c r="F90">
        <v>11.902951</v>
      </c>
      <c r="G90" t="s">
        <v>12</v>
      </c>
      <c r="H90" t="str">
        <f t="shared" si="12"/>
        <v>bef</v>
      </c>
      <c r="I90" t="str">
        <f t="shared" si="13"/>
        <v>aft</v>
      </c>
      <c r="J90" t="str">
        <f t="shared" si="10"/>
        <v>PRE</v>
      </c>
      <c r="K90" t="str">
        <f t="shared" si="11"/>
        <v>POST</v>
      </c>
      <c r="L90" t="str">
        <f t="shared" si="8"/>
        <v>LOW</v>
      </c>
      <c r="M90" t="str">
        <f t="shared" si="9"/>
        <v>MOD</v>
      </c>
    </row>
    <row r="91" spans="1:13" x14ac:dyDescent="0.3">
      <c r="A91">
        <v>92</v>
      </c>
      <c r="B91" t="s">
        <v>15</v>
      </c>
      <c r="C91" t="s">
        <v>10</v>
      </c>
      <c r="D91" t="s">
        <v>11</v>
      </c>
      <c r="E91">
        <v>7</v>
      </c>
      <c r="F91">
        <v>8.2017299999999995</v>
      </c>
      <c r="G91" t="s">
        <v>11</v>
      </c>
      <c r="H91" t="str">
        <f t="shared" si="12"/>
        <v>bef</v>
      </c>
      <c r="I91" t="str">
        <f t="shared" si="13"/>
        <v>aft</v>
      </c>
      <c r="J91" t="str">
        <f t="shared" si="10"/>
        <v>PRE</v>
      </c>
      <c r="K91" t="str">
        <f t="shared" si="11"/>
        <v>POST</v>
      </c>
      <c r="L91" t="str">
        <f t="shared" si="8"/>
        <v>LOW</v>
      </c>
      <c r="M91" t="str">
        <f t="shared" si="9"/>
        <v>LOW</v>
      </c>
    </row>
    <row r="92" spans="1:13" x14ac:dyDescent="0.3">
      <c r="A92">
        <v>93</v>
      </c>
      <c r="B92" t="s">
        <v>15</v>
      </c>
      <c r="C92" t="s">
        <v>10</v>
      </c>
      <c r="D92" t="s">
        <v>11</v>
      </c>
      <c r="E92">
        <v>8</v>
      </c>
      <c r="F92">
        <v>17.331973000000001</v>
      </c>
      <c r="G92" t="s">
        <v>13</v>
      </c>
      <c r="H92" t="str">
        <f t="shared" si="12"/>
        <v>bef</v>
      </c>
      <c r="I92" t="str">
        <f t="shared" si="13"/>
        <v>aft</v>
      </c>
      <c r="J92" t="str">
        <f t="shared" si="10"/>
        <v>PRE</v>
      </c>
      <c r="K92" t="str">
        <f t="shared" si="11"/>
        <v>POST</v>
      </c>
      <c r="L92" t="str">
        <f t="shared" si="8"/>
        <v>LOW</v>
      </c>
      <c r="M92" t="str">
        <f t="shared" si="9"/>
        <v>HIGH</v>
      </c>
    </row>
    <row r="93" spans="1:13" x14ac:dyDescent="0.3">
      <c r="A93">
        <v>94</v>
      </c>
      <c r="B93" t="s">
        <v>15</v>
      </c>
      <c r="C93" t="s">
        <v>10</v>
      </c>
      <c r="D93" t="s">
        <v>11</v>
      </c>
      <c r="E93">
        <v>38</v>
      </c>
      <c r="F93">
        <v>7.7023320000000002</v>
      </c>
      <c r="G93" t="s">
        <v>11</v>
      </c>
      <c r="H93" t="str">
        <f t="shared" si="12"/>
        <v>bef</v>
      </c>
      <c r="I93" t="str">
        <f t="shared" si="13"/>
        <v>aft</v>
      </c>
      <c r="J93" t="str">
        <f t="shared" si="10"/>
        <v>PRE</v>
      </c>
      <c r="K93" t="str">
        <f t="shared" si="11"/>
        <v>POST</v>
      </c>
      <c r="L93" t="str">
        <f t="shared" si="8"/>
        <v>LOW</v>
      </c>
      <c r="M93" t="str">
        <f t="shared" si="9"/>
        <v>LOW</v>
      </c>
    </row>
    <row r="94" spans="1:13" x14ac:dyDescent="0.3">
      <c r="A94">
        <v>95</v>
      </c>
      <c r="B94" t="s">
        <v>15</v>
      </c>
      <c r="C94" t="s">
        <v>10</v>
      </c>
      <c r="D94" t="s">
        <v>11</v>
      </c>
      <c r="E94">
        <v>40</v>
      </c>
      <c r="F94">
        <v>9.637499</v>
      </c>
      <c r="G94" t="s">
        <v>11</v>
      </c>
      <c r="H94" t="str">
        <f t="shared" si="12"/>
        <v>bef</v>
      </c>
      <c r="I94" t="str">
        <f t="shared" si="13"/>
        <v>aft</v>
      </c>
      <c r="J94" t="str">
        <f t="shared" si="10"/>
        <v>PRE</v>
      </c>
      <c r="K94" t="str">
        <f t="shared" si="11"/>
        <v>POST</v>
      </c>
      <c r="L94" t="str">
        <f t="shared" si="8"/>
        <v>LOW</v>
      </c>
      <c r="M94" t="str">
        <f t="shared" si="9"/>
        <v>LOW</v>
      </c>
    </row>
    <row r="95" spans="1:13" x14ac:dyDescent="0.3">
      <c r="A95">
        <v>96</v>
      </c>
      <c r="B95" t="s">
        <v>15</v>
      </c>
      <c r="C95" t="s">
        <v>10</v>
      </c>
      <c r="D95" t="s">
        <v>11</v>
      </c>
      <c r="E95">
        <v>41</v>
      </c>
      <c r="F95">
        <v>10.27999</v>
      </c>
      <c r="G95" t="s">
        <v>11</v>
      </c>
      <c r="H95" t="str">
        <f t="shared" si="12"/>
        <v>bef</v>
      </c>
      <c r="I95" t="str">
        <f t="shared" si="13"/>
        <v>aft</v>
      </c>
      <c r="J95" t="str">
        <f t="shared" si="10"/>
        <v>PRE</v>
      </c>
      <c r="K95" t="str">
        <f t="shared" si="11"/>
        <v>POST</v>
      </c>
      <c r="L95" t="str">
        <f t="shared" si="8"/>
        <v>LOW</v>
      </c>
      <c r="M95" t="str">
        <f t="shared" si="9"/>
        <v>LOW</v>
      </c>
    </row>
    <row r="96" spans="1:13" x14ac:dyDescent="0.3">
      <c r="A96">
        <v>97</v>
      </c>
      <c r="B96" t="s">
        <v>15</v>
      </c>
      <c r="C96" t="s">
        <v>10</v>
      </c>
      <c r="D96" t="s">
        <v>11</v>
      </c>
      <c r="E96">
        <v>44</v>
      </c>
      <c r="F96">
        <v>14.763922000000001</v>
      </c>
      <c r="G96" t="s">
        <v>13</v>
      </c>
      <c r="H96" t="str">
        <f t="shared" si="12"/>
        <v>bef</v>
      </c>
      <c r="I96" t="str">
        <f t="shared" si="13"/>
        <v>aft</v>
      </c>
      <c r="J96" t="str">
        <f t="shared" si="10"/>
        <v>PRE</v>
      </c>
      <c r="K96" t="str">
        <f t="shared" si="11"/>
        <v>POST</v>
      </c>
      <c r="L96" t="str">
        <f t="shared" si="8"/>
        <v>LOW</v>
      </c>
      <c r="M96" t="str">
        <f t="shared" si="9"/>
        <v>HIGH</v>
      </c>
    </row>
    <row r="97" spans="1:13" x14ac:dyDescent="0.3">
      <c r="A97">
        <v>98</v>
      </c>
      <c r="B97" t="s">
        <v>15</v>
      </c>
      <c r="C97" t="s">
        <v>10</v>
      </c>
      <c r="D97" t="s">
        <v>11</v>
      </c>
      <c r="E97">
        <v>46</v>
      </c>
      <c r="F97">
        <v>11.816022</v>
      </c>
      <c r="G97" t="s">
        <v>12</v>
      </c>
      <c r="H97" t="str">
        <f t="shared" si="12"/>
        <v>bef</v>
      </c>
      <c r="I97" t="str">
        <f t="shared" si="13"/>
        <v>aft</v>
      </c>
      <c r="J97" t="str">
        <f t="shared" si="10"/>
        <v>PRE</v>
      </c>
      <c r="K97" t="str">
        <f t="shared" si="11"/>
        <v>POST</v>
      </c>
      <c r="L97" t="str">
        <f t="shared" ref="L97:L128" si="14">IF(D97="lo","LOW",IF(D97="md","MOD","HIGH"))</f>
        <v>LOW</v>
      </c>
      <c r="M97" t="str">
        <f t="shared" ref="M97:M128" si="15">IF(G97="lo","LOW",IF(G97="md","MOD","HIGH"))</f>
        <v>MOD</v>
      </c>
    </row>
    <row r="98" spans="1:13" x14ac:dyDescent="0.3">
      <c r="A98">
        <v>99</v>
      </c>
      <c r="B98" t="s">
        <v>15</v>
      </c>
      <c r="C98" t="s">
        <v>10</v>
      </c>
      <c r="D98" t="s">
        <v>11</v>
      </c>
      <c r="E98">
        <v>47</v>
      </c>
      <c r="F98">
        <v>9.5543499999999995</v>
      </c>
      <c r="G98" t="s">
        <v>11</v>
      </c>
      <c r="H98" t="str">
        <f t="shared" si="12"/>
        <v>bef</v>
      </c>
      <c r="I98" t="str">
        <f t="shared" si="13"/>
        <v>aft</v>
      </c>
      <c r="J98" t="str">
        <f t="shared" si="10"/>
        <v>PRE</v>
      </c>
      <c r="K98" t="str">
        <f t="shared" si="11"/>
        <v>POST</v>
      </c>
      <c r="L98" t="str">
        <f t="shared" si="14"/>
        <v>LOW</v>
      </c>
      <c r="M98" t="str">
        <f t="shared" si="15"/>
        <v>LOW</v>
      </c>
    </row>
    <row r="99" spans="1:13" x14ac:dyDescent="0.3">
      <c r="A99">
        <v>100</v>
      </c>
      <c r="B99" t="s">
        <v>15</v>
      </c>
      <c r="C99" t="s">
        <v>10</v>
      </c>
      <c r="D99" t="s">
        <v>11</v>
      </c>
      <c r="E99">
        <v>55</v>
      </c>
      <c r="F99">
        <v>14.420038999999999</v>
      </c>
      <c r="G99" t="s">
        <v>13</v>
      </c>
      <c r="H99" t="str">
        <f t="shared" si="12"/>
        <v>bef</v>
      </c>
      <c r="I99" t="str">
        <f t="shared" si="13"/>
        <v>aft</v>
      </c>
      <c r="J99" t="str">
        <f t="shared" si="10"/>
        <v>PRE</v>
      </c>
      <c r="K99" t="str">
        <f t="shared" si="11"/>
        <v>POST</v>
      </c>
      <c r="L99" t="str">
        <f t="shared" si="14"/>
        <v>LOW</v>
      </c>
      <c r="M99" t="str">
        <f t="shared" si="15"/>
        <v>HIGH</v>
      </c>
    </row>
    <row r="100" spans="1:13" x14ac:dyDescent="0.3">
      <c r="A100">
        <v>101</v>
      </c>
      <c r="B100" t="s">
        <v>15</v>
      </c>
      <c r="C100" t="s">
        <v>10</v>
      </c>
      <c r="D100" t="s">
        <v>11</v>
      </c>
      <c r="E100">
        <v>60</v>
      </c>
      <c r="F100">
        <v>8.4753989999999995</v>
      </c>
      <c r="G100" t="s">
        <v>11</v>
      </c>
      <c r="H100" t="str">
        <f t="shared" si="12"/>
        <v>bef</v>
      </c>
      <c r="I100" t="str">
        <f t="shared" si="13"/>
        <v>aft</v>
      </c>
      <c r="J100" t="str">
        <f t="shared" si="10"/>
        <v>PRE</v>
      </c>
      <c r="K100" t="str">
        <f t="shared" si="11"/>
        <v>POST</v>
      </c>
      <c r="L100" t="str">
        <f t="shared" si="14"/>
        <v>LOW</v>
      </c>
      <c r="M100" t="str">
        <f t="shared" si="15"/>
        <v>LOW</v>
      </c>
    </row>
    <row r="101" spans="1:13" x14ac:dyDescent="0.3">
      <c r="A101">
        <v>102</v>
      </c>
      <c r="B101" t="s">
        <v>15</v>
      </c>
      <c r="C101" t="s">
        <v>10</v>
      </c>
      <c r="D101" t="s">
        <v>11</v>
      </c>
      <c r="E101">
        <v>63</v>
      </c>
      <c r="F101">
        <v>7.9678129999999996</v>
      </c>
      <c r="G101" t="s">
        <v>11</v>
      </c>
      <c r="H101" t="str">
        <f t="shared" si="12"/>
        <v>bef</v>
      </c>
      <c r="I101" t="str">
        <f t="shared" si="13"/>
        <v>aft</v>
      </c>
      <c r="J101" t="str">
        <f t="shared" si="10"/>
        <v>PRE</v>
      </c>
      <c r="K101" t="str">
        <f t="shared" si="11"/>
        <v>POST</v>
      </c>
      <c r="L101" t="str">
        <f t="shared" si="14"/>
        <v>LOW</v>
      </c>
      <c r="M101" t="str">
        <f t="shared" si="15"/>
        <v>LOW</v>
      </c>
    </row>
    <row r="102" spans="1:13" x14ac:dyDescent="0.3">
      <c r="A102">
        <v>103</v>
      </c>
      <c r="B102" t="s">
        <v>15</v>
      </c>
      <c r="C102" t="s">
        <v>10</v>
      </c>
      <c r="D102" t="s">
        <v>11</v>
      </c>
      <c r="E102">
        <v>64</v>
      </c>
      <c r="F102">
        <v>11.644479</v>
      </c>
      <c r="G102" t="s">
        <v>12</v>
      </c>
      <c r="H102" t="str">
        <f t="shared" si="12"/>
        <v>bef</v>
      </c>
      <c r="I102" t="str">
        <f t="shared" si="13"/>
        <v>aft</v>
      </c>
      <c r="J102" t="str">
        <f t="shared" si="10"/>
        <v>PRE</v>
      </c>
      <c r="K102" t="str">
        <f t="shared" si="11"/>
        <v>POST</v>
      </c>
      <c r="L102" t="str">
        <f t="shared" si="14"/>
        <v>LOW</v>
      </c>
      <c r="M102" t="str">
        <f t="shared" si="15"/>
        <v>MOD</v>
      </c>
    </row>
    <row r="103" spans="1:13" x14ac:dyDescent="0.3">
      <c r="A103">
        <v>104</v>
      </c>
      <c r="B103" t="s">
        <v>15</v>
      </c>
      <c r="C103" t="s">
        <v>10</v>
      </c>
      <c r="D103" t="s">
        <v>11</v>
      </c>
      <c r="E103">
        <v>65</v>
      </c>
      <c r="F103">
        <v>13.719139999999999</v>
      </c>
      <c r="G103" t="s">
        <v>12</v>
      </c>
      <c r="H103" t="str">
        <f t="shared" si="12"/>
        <v>bef</v>
      </c>
      <c r="I103" t="str">
        <f t="shared" si="13"/>
        <v>aft</v>
      </c>
      <c r="J103" t="str">
        <f t="shared" si="10"/>
        <v>PRE</v>
      </c>
      <c r="K103" t="str">
        <f t="shared" si="11"/>
        <v>POST</v>
      </c>
      <c r="L103" t="str">
        <f t="shared" si="14"/>
        <v>LOW</v>
      </c>
      <c r="M103" t="str">
        <f t="shared" si="15"/>
        <v>MOD</v>
      </c>
    </row>
    <row r="104" spans="1:13" x14ac:dyDescent="0.3">
      <c r="A104">
        <v>105</v>
      </c>
      <c r="B104" t="s">
        <v>15</v>
      </c>
      <c r="C104" t="s">
        <v>10</v>
      </c>
      <c r="D104" t="s">
        <v>11</v>
      </c>
      <c r="E104">
        <v>66</v>
      </c>
      <c r="F104">
        <v>11.61734</v>
      </c>
      <c r="G104" t="s">
        <v>12</v>
      </c>
      <c r="H104" t="str">
        <f t="shared" si="12"/>
        <v>bef</v>
      </c>
      <c r="I104" t="str">
        <f t="shared" si="13"/>
        <v>aft</v>
      </c>
      <c r="J104" t="str">
        <f t="shared" si="10"/>
        <v>PRE</v>
      </c>
      <c r="K104" t="str">
        <f t="shared" si="11"/>
        <v>POST</v>
      </c>
      <c r="L104" t="str">
        <f t="shared" si="14"/>
        <v>LOW</v>
      </c>
      <c r="M104" t="str">
        <f t="shared" si="15"/>
        <v>MOD</v>
      </c>
    </row>
    <row r="105" spans="1:13" x14ac:dyDescent="0.3">
      <c r="A105">
        <v>106</v>
      </c>
      <c r="B105" t="s">
        <v>15</v>
      </c>
      <c r="C105" t="s">
        <v>10</v>
      </c>
      <c r="D105" t="s">
        <v>11</v>
      </c>
      <c r="E105">
        <v>67</v>
      </c>
      <c r="F105">
        <v>8.3606789999999993</v>
      </c>
      <c r="G105" t="s">
        <v>11</v>
      </c>
      <c r="H105" t="str">
        <f t="shared" si="12"/>
        <v>bef</v>
      </c>
      <c r="I105" t="str">
        <f t="shared" si="13"/>
        <v>aft</v>
      </c>
      <c r="J105" t="str">
        <f t="shared" si="10"/>
        <v>PRE</v>
      </c>
      <c r="K105" t="str">
        <f t="shared" si="11"/>
        <v>POST</v>
      </c>
      <c r="L105" t="str">
        <f t="shared" si="14"/>
        <v>LOW</v>
      </c>
      <c r="M105" t="str">
        <f t="shared" si="15"/>
        <v>LOW</v>
      </c>
    </row>
    <row r="106" spans="1:13" x14ac:dyDescent="0.3">
      <c r="A106">
        <v>107</v>
      </c>
      <c r="B106" t="s">
        <v>15</v>
      </c>
      <c r="C106" t="s">
        <v>10</v>
      </c>
      <c r="D106" t="s">
        <v>11</v>
      </c>
      <c r="E106">
        <v>70</v>
      </c>
      <c r="F106">
        <v>11.109140999999999</v>
      </c>
      <c r="G106" t="s">
        <v>12</v>
      </c>
      <c r="H106" t="str">
        <f t="shared" si="12"/>
        <v>bef</v>
      </c>
      <c r="I106" t="str">
        <f t="shared" si="13"/>
        <v>aft</v>
      </c>
      <c r="J106" t="str">
        <f t="shared" si="10"/>
        <v>PRE</v>
      </c>
      <c r="K106" t="str">
        <f t="shared" si="11"/>
        <v>POST</v>
      </c>
      <c r="L106" t="str">
        <f t="shared" si="14"/>
        <v>LOW</v>
      </c>
      <c r="M106" t="str">
        <f t="shared" si="15"/>
        <v>MOD</v>
      </c>
    </row>
    <row r="107" spans="1:13" x14ac:dyDescent="0.3">
      <c r="A107">
        <v>108</v>
      </c>
      <c r="B107" t="s">
        <v>15</v>
      </c>
      <c r="C107" t="s">
        <v>10</v>
      </c>
      <c r="D107" t="s">
        <v>11</v>
      </c>
      <c r="E107">
        <v>71</v>
      </c>
      <c r="F107">
        <v>11.687367999999999</v>
      </c>
      <c r="G107" t="s">
        <v>12</v>
      </c>
      <c r="H107" t="str">
        <f t="shared" si="12"/>
        <v>bef</v>
      </c>
      <c r="I107" t="str">
        <f t="shared" si="13"/>
        <v>aft</v>
      </c>
      <c r="J107" t="str">
        <f t="shared" si="10"/>
        <v>PRE</v>
      </c>
      <c r="K107" t="str">
        <f t="shared" si="11"/>
        <v>POST</v>
      </c>
      <c r="L107" t="str">
        <f t="shared" si="14"/>
        <v>LOW</v>
      </c>
      <c r="M107" t="str">
        <f t="shared" si="15"/>
        <v>MOD</v>
      </c>
    </row>
    <row r="108" spans="1:13" x14ac:dyDescent="0.3">
      <c r="A108">
        <v>109</v>
      </c>
      <c r="B108" t="s">
        <v>15</v>
      </c>
      <c r="C108" t="s">
        <v>10</v>
      </c>
      <c r="D108" t="s">
        <v>12</v>
      </c>
      <c r="E108">
        <v>9</v>
      </c>
      <c r="F108">
        <v>8.3985579999999995</v>
      </c>
      <c r="G108" t="s">
        <v>12</v>
      </c>
      <c r="H108" t="str">
        <f t="shared" si="12"/>
        <v>bef</v>
      </c>
      <c r="I108" t="str">
        <f t="shared" si="13"/>
        <v>aft</v>
      </c>
      <c r="J108" t="str">
        <f t="shared" si="10"/>
        <v>PRE</v>
      </c>
      <c r="K108" t="str">
        <f t="shared" si="11"/>
        <v>POST</v>
      </c>
      <c r="L108" t="str">
        <f t="shared" si="14"/>
        <v>MOD</v>
      </c>
      <c r="M108" t="str">
        <f t="shared" si="15"/>
        <v>MOD</v>
      </c>
    </row>
    <row r="109" spans="1:13" x14ac:dyDescent="0.3">
      <c r="A109">
        <v>110</v>
      </c>
      <c r="B109" t="s">
        <v>15</v>
      </c>
      <c r="C109" t="s">
        <v>10</v>
      </c>
      <c r="D109" t="s">
        <v>12</v>
      </c>
      <c r="E109">
        <v>11</v>
      </c>
      <c r="F109">
        <v>8.1129020000000001</v>
      </c>
      <c r="G109" t="s">
        <v>12</v>
      </c>
      <c r="H109" t="str">
        <f t="shared" si="12"/>
        <v>bef</v>
      </c>
      <c r="I109" t="str">
        <f t="shared" si="13"/>
        <v>aft</v>
      </c>
      <c r="J109" t="str">
        <f t="shared" si="10"/>
        <v>PRE</v>
      </c>
      <c r="K109" t="str">
        <f t="shared" si="11"/>
        <v>POST</v>
      </c>
      <c r="L109" t="str">
        <f t="shared" si="14"/>
        <v>MOD</v>
      </c>
      <c r="M109" t="str">
        <f t="shared" si="15"/>
        <v>MOD</v>
      </c>
    </row>
    <row r="110" spans="1:13" x14ac:dyDescent="0.3">
      <c r="A110">
        <v>111</v>
      </c>
      <c r="B110" t="s">
        <v>15</v>
      </c>
      <c r="C110" t="s">
        <v>10</v>
      </c>
      <c r="D110" t="s">
        <v>12</v>
      </c>
      <c r="E110">
        <v>13</v>
      </c>
      <c r="F110">
        <v>6.0401069999999999</v>
      </c>
      <c r="G110" t="s">
        <v>11</v>
      </c>
      <c r="H110" t="str">
        <f t="shared" si="12"/>
        <v>bef</v>
      </c>
      <c r="I110" t="str">
        <f t="shared" si="13"/>
        <v>aft</v>
      </c>
      <c r="J110" t="str">
        <f t="shared" si="10"/>
        <v>PRE</v>
      </c>
      <c r="K110" t="str">
        <f t="shared" si="11"/>
        <v>POST</v>
      </c>
      <c r="L110" t="str">
        <f t="shared" si="14"/>
        <v>MOD</v>
      </c>
      <c r="M110" t="str">
        <f t="shared" si="15"/>
        <v>LOW</v>
      </c>
    </row>
    <row r="111" spans="1:13" x14ac:dyDescent="0.3">
      <c r="A111">
        <v>112</v>
      </c>
      <c r="B111" t="s">
        <v>15</v>
      </c>
      <c r="C111" t="s">
        <v>10</v>
      </c>
      <c r="D111" t="s">
        <v>12</v>
      </c>
      <c r="E111">
        <v>14</v>
      </c>
      <c r="F111">
        <v>6.7406829999999998</v>
      </c>
      <c r="G111" t="s">
        <v>11</v>
      </c>
      <c r="H111" t="str">
        <f t="shared" si="12"/>
        <v>bef</v>
      </c>
      <c r="I111" t="str">
        <f t="shared" si="13"/>
        <v>aft</v>
      </c>
      <c r="J111" t="str">
        <f t="shared" si="10"/>
        <v>PRE</v>
      </c>
      <c r="K111" t="str">
        <f t="shared" si="11"/>
        <v>POST</v>
      </c>
      <c r="L111" t="str">
        <f t="shared" si="14"/>
        <v>MOD</v>
      </c>
      <c r="M111" t="str">
        <f t="shared" si="15"/>
        <v>LOW</v>
      </c>
    </row>
    <row r="112" spans="1:13" x14ac:dyDescent="0.3">
      <c r="A112">
        <v>113</v>
      </c>
      <c r="B112" t="s">
        <v>15</v>
      </c>
      <c r="C112" t="s">
        <v>10</v>
      </c>
      <c r="D112" t="s">
        <v>12</v>
      </c>
      <c r="E112">
        <v>16</v>
      </c>
      <c r="F112">
        <v>5.7032420000000004</v>
      </c>
      <c r="G112" t="s">
        <v>11</v>
      </c>
      <c r="H112" t="str">
        <f t="shared" si="12"/>
        <v>bef</v>
      </c>
      <c r="I112" t="str">
        <f t="shared" si="13"/>
        <v>aft</v>
      </c>
      <c r="J112" t="str">
        <f t="shared" si="10"/>
        <v>PRE</v>
      </c>
      <c r="K112" t="str">
        <f t="shared" si="11"/>
        <v>POST</v>
      </c>
      <c r="L112" t="str">
        <f t="shared" si="14"/>
        <v>MOD</v>
      </c>
      <c r="M112" t="str">
        <f t="shared" si="15"/>
        <v>LOW</v>
      </c>
    </row>
    <row r="113" spans="1:13" x14ac:dyDescent="0.3">
      <c r="A113">
        <v>114</v>
      </c>
      <c r="B113" t="s">
        <v>15</v>
      </c>
      <c r="C113" t="s">
        <v>10</v>
      </c>
      <c r="D113" t="s">
        <v>12</v>
      </c>
      <c r="E113">
        <v>19</v>
      </c>
      <c r="F113">
        <v>4.6905380000000001</v>
      </c>
      <c r="G113" t="s">
        <v>11</v>
      </c>
      <c r="H113" t="str">
        <f t="shared" si="12"/>
        <v>bef</v>
      </c>
      <c r="I113" t="str">
        <f t="shared" si="13"/>
        <v>aft</v>
      </c>
      <c r="J113" t="str">
        <f t="shared" si="10"/>
        <v>PRE</v>
      </c>
      <c r="K113" t="str">
        <f t="shared" si="11"/>
        <v>POST</v>
      </c>
      <c r="L113" t="str">
        <f t="shared" si="14"/>
        <v>MOD</v>
      </c>
      <c r="M113" t="str">
        <f t="shared" si="15"/>
        <v>LOW</v>
      </c>
    </row>
    <row r="114" spans="1:13" x14ac:dyDescent="0.3">
      <c r="A114">
        <v>115</v>
      </c>
      <c r="B114" t="s">
        <v>15</v>
      </c>
      <c r="C114" t="s">
        <v>10</v>
      </c>
      <c r="D114" t="s">
        <v>12</v>
      </c>
      <c r="E114">
        <v>28</v>
      </c>
      <c r="F114">
        <v>7.0323010000000004</v>
      </c>
      <c r="G114" t="s">
        <v>12</v>
      </c>
      <c r="H114" t="str">
        <f t="shared" si="12"/>
        <v>bef</v>
      </c>
      <c r="I114" t="str">
        <f t="shared" si="13"/>
        <v>aft</v>
      </c>
      <c r="J114" t="str">
        <f t="shared" si="10"/>
        <v>PRE</v>
      </c>
      <c r="K114" t="str">
        <f t="shared" si="11"/>
        <v>POST</v>
      </c>
      <c r="L114" t="str">
        <f t="shared" si="14"/>
        <v>MOD</v>
      </c>
      <c r="M114" t="str">
        <f t="shared" si="15"/>
        <v>MOD</v>
      </c>
    </row>
    <row r="115" spans="1:13" x14ac:dyDescent="0.3">
      <c r="A115">
        <v>116</v>
      </c>
      <c r="B115" t="s">
        <v>15</v>
      </c>
      <c r="C115" t="s">
        <v>10</v>
      </c>
      <c r="D115" t="s">
        <v>12</v>
      </c>
      <c r="E115">
        <v>32</v>
      </c>
      <c r="F115">
        <v>7.1036580000000002</v>
      </c>
      <c r="G115" t="s">
        <v>12</v>
      </c>
      <c r="H115" t="str">
        <f t="shared" si="12"/>
        <v>bef</v>
      </c>
      <c r="I115" t="str">
        <f t="shared" si="13"/>
        <v>aft</v>
      </c>
      <c r="J115" t="str">
        <f t="shared" si="10"/>
        <v>PRE</v>
      </c>
      <c r="K115" t="str">
        <f t="shared" si="11"/>
        <v>POST</v>
      </c>
      <c r="L115" t="str">
        <f t="shared" si="14"/>
        <v>MOD</v>
      </c>
      <c r="M115" t="str">
        <f t="shared" si="15"/>
        <v>MOD</v>
      </c>
    </row>
    <row r="116" spans="1:13" x14ac:dyDescent="0.3">
      <c r="A116">
        <v>117</v>
      </c>
      <c r="B116" t="s">
        <v>15</v>
      </c>
      <c r="C116" t="s">
        <v>10</v>
      </c>
      <c r="D116" t="s">
        <v>12</v>
      </c>
      <c r="E116">
        <v>33</v>
      </c>
      <c r="F116">
        <v>6.1968730000000001</v>
      </c>
      <c r="G116" t="s">
        <v>11</v>
      </c>
      <c r="H116" t="str">
        <f t="shared" si="12"/>
        <v>bef</v>
      </c>
      <c r="I116" t="str">
        <f t="shared" si="13"/>
        <v>aft</v>
      </c>
      <c r="J116" t="str">
        <f t="shared" si="10"/>
        <v>PRE</v>
      </c>
      <c r="K116" t="str">
        <f t="shared" si="11"/>
        <v>POST</v>
      </c>
      <c r="L116" t="str">
        <f t="shared" si="14"/>
        <v>MOD</v>
      </c>
      <c r="M116" t="str">
        <f t="shared" si="15"/>
        <v>LOW</v>
      </c>
    </row>
    <row r="117" spans="1:13" x14ac:dyDescent="0.3">
      <c r="A117">
        <v>118</v>
      </c>
      <c r="B117" t="s">
        <v>15</v>
      </c>
      <c r="C117" t="s">
        <v>10</v>
      </c>
      <c r="D117" t="s">
        <v>12</v>
      </c>
      <c r="E117">
        <v>36</v>
      </c>
      <c r="F117">
        <v>6.6858550000000001</v>
      </c>
      <c r="G117" t="s">
        <v>11</v>
      </c>
      <c r="H117" t="str">
        <f t="shared" si="12"/>
        <v>bef</v>
      </c>
      <c r="I117" t="str">
        <f t="shared" si="13"/>
        <v>aft</v>
      </c>
      <c r="J117" t="str">
        <f t="shared" si="10"/>
        <v>PRE</v>
      </c>
      <c r="K117" t="str">
        <f t="shared" si="11"/>
        <v>POST</v>
      </c>
      <c r="L117" t="str">
        <f t="shared" si="14"/>
        <v>MOD</v>
      </c>
      <c r="M117" t="str">
        <f t="shared" si="15"/>
        <v>LOW</v>
      </c>
    </row>
    <row r="118" spans="1:13" x14ac:dyDescent="0.3">
      <c r="A118">
        <v>119</v>
      </c>
      <c r="B118" t="s">
        <v>15</v>
      </c>
      <c r="C118" t="s">
        <v>10</v>
      </c>
      <c r="D118" t="s">
        <v>12</v>
      </c>
      <c r="E118">
        <v>50</v>
      </c>
      <c r="F118">
        <v>9.5687499999999996</v>
      </c>
      <c r="G118" t="s">
        <v>13</v>
      </c>
      <c r="H118" t="str">
        <f t="shared" si="12"/>
        <v>bef</v>
      </c>
      <c r="I118" t="str">
        <f t="shared" si="13"/>
        <v>aft</v>
      </c>
      <c r="J118" t="str">
        <f t="shared" si="10"/>
        <v>PRE</v>
      </c>
      <c r="K118" t="str">
        <f t="shared" si="11"/>
        <v>POST</v>
      </c>
      <c r="L118" t="str">
        <f t="shared" si="14"/>
        <v>MOD</v>
      </c>
      <c r="M118" t="str">
        <f t="shared" si="15"/>
        <v>HIGH</v>
      </c>
    </row>
    <row r="119" spans="1:13" x14ac:dyDescent="0.3">
      <c r="A119">
        <v>120</v>
      </c>
      <c r="B119" t="s">
        <v>15</v>
      </c>
      <c r="C119" t="s">
        <v>10</v>
      </c>
      <c r="D119" t="s">
        <v>12</v>
      </c>
      <c r="E119">
        <v>51</v>
      </c>
      <c r="F119">
        <v>6.0613460000000003</v>
      </c>
      <c r="G119" t="s">
        <v>11</v>
      </c>
      <c r="H119" t="str">
        <f t="shared" si="12"/>
        <v>bef</v>
      </c>
      <c r="I119" t="str">
        <f t="shared" si="13"/>
        <v>aft</v>
      </c>
      <c r="J119" t="str">
        <f t="shared" si="10"/>
        <v>PRE</v>
      </c>
      <c r="K119" t="str">
        <f t="shared" si="11"/>
        <v>POST</v>
      </c>
      <c r="L119" t="str">
        <f t="shared" si="14"/>
        <v>MOD</v>
      </c>
      <c r="M119" t="str">
        <f t="shared" si="15"/>
        <v>LOW</v>
      </c>
    </row>
    <row r="120" spans="1:13" x14ac:dyDescent="0.3">
      <c r="A120">
        <v>121</v>
      </c>
      <c r="B120" t="s">
        <v>15</v>
      </c>
      <c r="C120" t="s">
        <v>10</v>
      </c>
      <c r="D120" t="s">
        <v>12</v>
      </c>
      <c r="E120">
        <v>52</v>
      </c>
      <c r="F120">
        <v>11.304288</v>
      </c>
      <c r="G120" t="s">
        <v>13</v>
      </c>
      <c r="H120" t="str">
        <f t="shared" si="12"/>
        <v>bef</v>
      </c>
      <c r="I120" t="str">
        <f t="shared" si="13"/>
        <v>aft</v>
      </c>
      <c r="J120" t="str">
        <f t="shared" si="10"/>
        <v>PRE</v>
      </c>
      <c r="K120" t="str">
        <f t="shared" si="11"/>
        <v>POST</v>
      </c>
      <c r="L120" t="str">
        <f t="shared" si="14"/>
        <v>MOD</v>
      </c>
      <c r="M120" t="str">
        <f t="shared" si="15"/>
        <v>HIGH</v>
      </c>
    </row>
    <row r="121" spans="1:13" x14ac:dyDescent="0.3">
      <c r="A121">
        <v>122</v>
      </c>
      <c r="B121" t="s">
        <v>15</v>
      </c>
      <c r="C121" t="s">
        <v>10</v>
      </c>
      <c r="D121" t="s">
        <v>12</v>
      </c>
      <c r="E121">
        <v>68</v>
      </c>
      <c r="F121">
        <v>7.8587059999999997</v>
      </c>
      <c r="G121" t="s">
        <v>12</v>
      </c>
      <c r="H121" t="str">
        <f t="shared" si="12"/>
        <v>bef</v>
      </c>
      <c r="I121" t="str">
        <f t="shared" si="13"/>
        <v>aft</v>
      </c>
      <c r="J121" t="str">
        <f t="shared" si="10"/>
        <v>PRE</v>
      </c>
      <c r="K121" t="str">
        <f t="shared" si="11"/>
        <v>POST</v>
      </c>
      <c r="L121" t="str">
        <f t="shared" si="14"/>
        <v>MOD</v>
      </c>
      <c r="M121" t="str">
        <f t="shared" si="15"/>
        <v>MOD</v>
      </c>
    </row>
    <row r="122" spans="1:13" x14ac:dyDescent="0.3">
      <c r="A122">
        <v>123</v>
      </c>
      <c r="B122" t="s">
        <v>15</v>
      </c>
      <c r="C122" t="s">
        <v>10</v>
      </c>
      <c r="D122" t="s">
        <v>12</v>
      </c>
      <c r="E122">
        <v>73</v>
      </c>
      <c r="F122">
        <v>10.14207</v>
      </c>
      <c r="G122" t="s">
        <v>13</v>
      </c>
      <c r="H122" t="str">
        <f t="shared" si="12"/>
        <v>bef</v>
      </c>
      <c r="I122" t="str">
        <f t="shared" si="13"/>
        <v>aft</v>
      </c>
      <c r="J122" t="str">
        <f t="shared" si="10"/>
        <v>PRE</v>
      </c>
      <c r="K122" t="str">
        <f t="shared" si="11"/>
        <v>POST</v>
      </c>
      <c r="L122" t="str">
        <f t="shared" si="14"/>
        <v>MOD</v>
      </c>
      <c r="M122" t="str">
        <f t="shared" si="15"/>
        <v>HIGH</v>
      </c>
    </row>
    <row r="123" spans="1:13" x14ac:dyDescent="0.3">
      <c r="A123">
        <v>124</v>
      </c>
      <c r="B123" t="s">
        <v>15</v>
      </c>
      <c r="C123" t="s">
        <v>10</v>
      </c>
      <c r="D123" t="s">
        <v>12</v>
      </c>
      <c r="E123">
        <v>80</v>
      </c>
      <c r="F123">
        <v>6.5765399999999996</v>
      </c>
      <c r="G123" t="s">
        <v>11</v>
      </c>
      <c r="H123" t="str">
        <f t="shared" si="12"/>
        <v>bef</v>
      </c>
      <c r="I123" t="str">
        <f t="shared" si="13"/>
        <v>aft</v>
      </c>
      <c r="J123" t="str">
        <f t="shared" si="10"/>
        <v>PRE</v>
      </c>
      <c r="K123" t="str">
        <f t="shared" si="11"/>
        <v>POST</v>
      </c>
      <c r="L123" t="str">
        <f t="shared" si="14"/>
        <v>MOD</v>
      </c>
      <c r="M123" t="str">
        <f t="shared" si="15"/>
        <v>LOW</v>
      </c>
    </row>
    <row r="124" spans="1:13" x14ac:dyDescent="0.3">
      <c r="A124">
        <v>125</v>
      </c>
      <c r="B124" t="s">
        <v>15</v>
      </c>
      <c r="C124" t="s">
        <v>10</v>
      </c>
      <c r="D124" t="s">
        <v>12</v>
      </c>
      <c r="E124">
        <v>81</v>
      </c>
      <c r="F124">
        <v>7.9606349999999999</v>
      </c>
      <c r="G124" t="s">
        <v>12</v>
      </c>
      <c r="H124" t="str">
        <f t="shared" si="12"/>
        <v>bef</v>
      </c>
      <c r="I124" t="str">
        <f t="shared" si="13"/>
        <v>aft</v>
      </c>
      <c r="J124" t="str">
        <f t="shared" si="10"/>
        <v>PRE</v>
      </c>
      <c r="K124" t="str">
        <f t="shared" si="11"/>
        <v>POST</v>
      </c>
      <c r="L124" t="str">
        <f t="shared" si="14"/>
        <v>MOD</v>
      </c>
      <c r="M124" t="str">
        <f t="shared" si="15"/>
        <v>MOD</v>
      </c>
    </row>
    <row r="125" spans="1:13" x14ac:dyDescent="0.3">
      <c r="A125">
        <v>126</v>
      </c>
      <c r="B125" t="s">
        <v>15</v>
      </c>
      <c r="C125" t="s">
        <v>10</v>
      </c>
      <c r="D125" t="s">
        <v>12</v>
      </c>
      <c r="E125">
        <v>82</v>
      </c>
      <c r="F125">
        <v>5.5721780000000001</v>
      </c>
      <c r="G125" t="s">
        <v>11</v>
      </c>
      <c r="H125" t="str">
        <f t="shared" si="12"/>
        <v>bef</v>
      </c>
      <c r="I125" t="str">
        <f t="shared" si="13"/>
        <v>aft</v>
      </c>
      <c r="J125" t="str">
        <f t="shared" si="10"/>
        <v>PRE</v>
      </c>
      <c r="K125" t="str">
        <f t="shared" si="11"/>
        <v>POST</v>
      </c>
      <c r="L125" t="str">
        <f t="shared" si="14"/>
        <v>MOD</v>
      </c>
      <c r="M125" t="str">
        <f t="shared" si="15"/>
        <v>LOW</v>
      </c>
    </row>
    <row r="126" spans="1:13" x14ac:dyDescent="0.3">
      <c r="A126">
        <v>127</v>
      </c>
      <c r="B126" t="s">
        <v>15</v>
      </c>
      <c r="C126" t="s">
        <v>10</v>
      </c>
      <c r="D126" t="s">
        <v>12</v>
      </c>
      <c r="E126">
        <v>84</v>
      </c>
      <c r="F126">
        <v>6.2628469999999998</v>
      </c>
      <c r="G126" t="s">
        <v>11</v>
      </c>
      <c r="H126" t="str">
        <f t="shared" si="12"/>
        <v>bef</v>
      </c>
      <c r="I126" t="str">
        <f t="shared" si="13"/>
        <v>aft</v>
      </c>
      <c r="J126" t="str">
        <f t="shared" si="10"/>
        <v>PRE</v>
      </c>
      <c r="K126" t="str">
        <f t="shared" si="11"/>
        <v>POST</v>
      </c>
      <c r="L126" t="str">
        <f t="shared" si="14"/>
        <v>MOD</v>
      </c>
      <c r="M126" t="str">
        <f t="shared" si="15"/>
        <v>LOW</v>
      </c>
    </row>
    <row r="127" spans="1:13" x14ac:dyDescent="0.3">
      <c r="A127">
        <v>128</v>
      </c>
      <c r="B127" t="s">
        <v>15</v>
      </c>
      <c r="C127" t="s">
        <v>10</v>
      </c>
      <c r="D127" t="s">
        <v>13</v>
      </c>
      <c r="E127">
        <v>23</v>
      </c>
      <c r="F127">
        <v>5.0445450000000003</v>
      </c>
      <c r="G127" t="s">
        <v>13</v>
      </c>
      <c r="H127" t="str">
        <f t="shared" si="12"/>
        <v>bef</v>
      </c>
      <c r="I127" t="str">
        <f t="shared" si="13"/>
        <v>aft</v>
      </c>
      <c r="J127" t="str">
        <f t="shared" si="10"/>
        <v>PRE</v>
      </c>
      <c r="K127" t="str">
        <f t="shared" si="11"/>
        <v>POST</v>
      </c>
      <c r="L127" t="str">
        <f t="shared" si="14"/>
        <v>HIGH</v>
      </c>
      <c r="M127" t="str">
        <f t="shared" si="15"/>
        <v>HIGH</v>
      </c>
    </row>
    <row r="128" spans="1:13" x14ac:dyDescent="0.3">
      <c r="A128">
        <v>129</v>
      </c>
      <c r="B128" t="s">
        <v>15</v>
      </c>
      <c r="C128" t="s">
        <v>10</v>
      </c>
      <c r="D128" t="s">
        <v>13</v>
      </c>
      <c r="E128">
        <v>24</v>
      </c>
      <c r="F128">
        <v>5.7939449999999999</v>
      </c>
      <c r="G128" t="s">
        <v>13</v>
      </c>
      <c r="H128" t="str">
        <f t="shared" si="12"/>
        <v>bef</v>
      </c>
      <c r="I128" t="str">
        <f t="shared" si="13"/>
        <v>aft</v>
      </c>
      <c r="J128" t="str">
        <f t="shared" si="10"/>
        <v>PRE</v>
      </c>
      <c r="K128" t="str">
        <f t="shared" si="11"/>
        <v>POST</v>
      </c>
      <c r="L128" t="str">
        <f t="shared" si="14"/>
        <v>HIGH</v>
      </c>
      <c r="M128" t="str">
        <f t="shared" si="15"/>
        <v>HIGH</v>
      </c>
    </row>
    <row r="129" spans="1:13" x14ac:dyDescent="0.3">
      <c r="A129">
        <v>130</v>
      </c>
      <c r="B129" t="s">
        <v>15</v>
      </c>
      <c r="C129" t="s">
        <v>10</v>
      </c>
      <c r="D129" t="s">
        <v>13</v>
      </c>
      <c r="E129">
        <v>25</v>
      </c>
      <c r="F129">
        <v>4.4744650000000004</v>
      </c>
      <c r="G129" t="s">
        <v>12</v>
      </c>
      <c r="H129" t="str">
        <f t="shared" si="12"/>
        <v>bef</v>
      </c>
      <c r="I129" t="str">
        <f t="shared" si="13"/>
        <v>aft</v>
      </c>
      <c r="J129" t="str">
        <f t="shared" ref="J129:J178" si="16">IF(H129="aft","POST","PRE")</f>
        <v>PRE</v>
      </c>
      <c r="K129" t="str">
        <f t="shared" ref="K129:K178" si="17">IF(I129="aft","POST","PRE")</f>
        <v>POST</v>
      </c>
      <c r="L129" t="str">
        <f t="shared" ref="L129:L160" si="18">IF(D129="lo","LOW",IF(D129="md","MOD","HIGH"))</f>
        <v>HIGH</v>
      </c>
      <c r="M129" t="str">
        <f t="shared" ref="M129:M160" si="19">IF(G129="lo","LOW",IF(G129="md","MOD","HIGH"))</f>
        <v>MOD</v>
      </c>
    </row>
    <row r="130" spans="1:13" x14ac:dyDescent="0.3">
      <c r="A130">
        <v>131</v>
      </c>
      <c r="B130" t="s">
        <v>15</v>
      </c>
      <c r="C130" t="s">
        <v>10</v>
      </c>
      <c r="D130" t="s">
        <v>13</v>
      </c>
      <c r="E130">
        <v>90</v>
      </c>
      <c r="F130">
        <v>4.6010030000000004</v>
      </c>
      <c r="G130" t="s">
        <v>12</v>
      </c>
      <c r="H130" t="str">
        <f t="shared" ref="H130:H178" si="20">RIGHT(B130,3)</f>
        <v>bef</v>
      </c>
      <c r="I130" t="str">
        <f t="shared" ref="I130:I178" si="21">RIGHT(C130,3)</f>
        <v>aft</v>
      </c>
      <c r="J130" t="str">
        <f t="shared" si="16"/>
        <v>PRE</v>
      </c>
      <c r="K130" t="str">
        <f t="shared" si="17"/>
        <v>POST</v>
      </c>
      <c r="L130" t="str">
        <f t="shared" si="18"/>
        <v>HIGH</v>
      </c>
      <c r="M130" t="str">
        <f t="shared" si="19"/>
        <v>MOD</v>
      </c>
    </row>
    <row r="131" spans="1:13" x14ac:dyDescent="0.3">
      <c r="A131">
        <v>132</v>
      </c>
      <c r="B131" t="s">
        <v>15</v>
      </c>
      <c r="C131" t="s">
        <v>10</v>
      </c>
      <c r="D131" t="s">
        <v>13</v>
      </c>
      <c r="E131">
        <v>91</v>
      </c>
      <c r="F131">
        <v>4.3980009999999998</v>
      </c>
      <c r="G131" t="s">
        <v>12</v>
      </c>
      <c r="H131" t="str">
        <f t="shared" si="20"/>
        <v>bef</v>
      </c>
      <c r="I131" t="str">
        <f t="shared" si="21"/>
        <v>aft</v>
      </c>
      <c r="J131" t="str">
        <f t="shared" si="16"/>
        <v>PRE</v>
      </c>
      <c r="K131" t="str">
        <f t="shared" si="17"/>
        <v>POST</v>
      </c>
      <c r="L131" t="str">
        <f t="shared" si="18"/>
        <v>HIGH</v>
      </c>
      <c r="M131" t="str">
        <f t="shared" si="19"/>
        <v>MOD</v>
      </c>
    </row>
    <row r="132" spans="1:13" x14ac:dyDescent="0.3">
      <c r="A132">
        <v>133</v>
      </c>
      <c r="B132" t="s">
        <v>15</v>
      </c>
      <c r="C132" t="s">
        <v>10</v>
      </c>
      <c r="D132" t="s">
        <v>13</v>
      </c>
      <c r="E132">
        <v>92</v>
      </c>
      <c r="F132">
        <v>2.6275529999999998</v>
      </c>
      <c r="G132" t="s">
        <v>11</v>
      </c>
      <c r="H132" t="str">
        <f t="shared" si="20"/>
        <v>bef</v>
      </c>
      <c r="I132" t="str">
        <f t="shared" si="21"/>
        <v>aft</v>
      </c>
      <c r="J132" t="str">
        <f t="shared" si="16"/>
        <v>PRE</v>
      </c>
      <c r="K132" t="str">
        <f t="shared" si="17"/>
        <v>POST</v>
      </c>
      <c r="L132" t="str">
        <f t="shared" si="18"/>
        <v>HIGH</v>
      </c>
      <c r="M132" t="str">
        <f t="shared" si="19"/>
        <v>LOW</v>
      </c>
    </row>
    <row r="133" spans="1:13" x14ac:dyDescent="0.3">
      <c r="A133">
        <v>134</v>
      </c>
      <c r="B133" t="s">
        <v>15</v>
      </c>
      <c r="C133" t="s">
        <v>10</v>
      </c>
      <c r="D133" t="s">
        <v>13</v>
      </c>
      <c r="E133">
        <v>93</v>
      </c>
      <c r="F133">
        <v>3.1111110000000002</v>
      </c>
      <c r="G133" t="s">
        <v>11</v>
      </c>
      <c r="H133" t="str">
        <f t="shared" si="20"/>
        <v>bef</v>
      </c>
      <c r="I133" t="str">
        <f t="shared" si="21"/>
        <v>aft</v>
      </c>
      <c r="J133" t="str">
        <f t="shared" si="16"/>
        <v>PRE</v>
      </c>
      <c r="K133" t="str">
        <f t="shared" si="17"/>
        <v>POST</v>
      </c>
      <c r="L133" t="str">
        <f t="shared" si="18"/>
        <v>HIGH</v>
      </c>
      <c r="M133" t="str">
        <f t="shared" si="19"/>
        <v>LOW</v>
      </c>
    </row>
    <row r="134" spans="1:13" x14ac:dyDescent="0.3">
      <c r="A134">
        <v>135</v>
      </c>
      <c r="B134" t="s">
        <v>15</v>
      </c>
      <c r="C134" t="s">
        <v>10</v>
      </c>
      <c r="D134" t="s">
        <v>13</v>
      </c>
      <c r="E134">
        <v>95</v>
      </c>
      <c r="F134">
        <v>3.1823290000000002</v>
      </c>
      <c r="G134" t="s">
        <v>11</v>
      </c>
      <c r="H134" t="str">
        <f t="shared" si="20"/>
        <v>bef</v>
      </c>
      <c r="I134" t="str">
        <f t="shared" si="21"/>
        <v>aft</v>
      </c>
      <c r="J134" t="str">
        <f t="shared" si="16"/>
        <v>PRE</v>
      </c>
      <c r="K134" t="str">
        <f t="shared" si="17"/>
        <v>POST</v>
      </c>
      <c r="L134" t="str">
        <f t="shared" si="18"/>
        <v>HIGH</v>
      </c>
      <c r="M134" t="str">
        <f t="shared" si="19"/>
        <v>LOW</v>
      </c>
    </row>
    <row r="135" spans="1:13" x14ac:dyDescent="0.3">
      <c r="A135">
        <v>136</v>
      </c>
      <c r="B135" t="s">
        <v>15</v>
      </c>
      <c r="C135" t="s">
        <v>14</v>
      </c>
      <c r="D135" t="s">
        <v>11</v>
      </c>
      <c r="E135">
        <v>6</v>
      </c>
      <c r="F135">
        <v>14.719882999999999</v>
      </c>
      <c r="G135" t="s">
        <v>13</v>
      </c>
      <c r="H135" t="str">
        <f t="shared" si="20"/>
        <v>bef</v>
      </c>
      <c r="I135" t="str">
        <f t="shared" si="21"/>
        <v>bef</v>
      </c>
      <c r="J135" t="str">
        <f t="shared" si="16"/>
        <v>PRE</v>
      </c>
      <c r="K135" t="str">
        <f t="shared" si="17"/>
        <v>PRE</v>
      </c>
      <c r="L135" t="str">
        <f t="shared" si="18"/>
        <v>LOW</v>
      </c>
      <c r="M135" t="str">
        <f t="shared" si="19"/>
        <v>HIGH</v>
      </c>
    </row>
    <row r="136" spans="1:13" x14ac:dyDescent="0.3">
      <c r="A136">
        <v>137</v>
      </c>
      <c r="B136" t="s">
        <v>15</v>
      </c>
      <c r="C136" t="s">
        <v>14</v>
      </c>
      <c r="D136" t="s">
        <v>11</v>
      </c>
      <c r="E136">
        <v>7</v>
      </c>
      <c r="F136">
        <v>8.23996</v>
      </c>
      <c r="G136" t="s">
        <v>11</v>
      </c>
      <c r="H136" t="str">
        <f t="shared" si="20"/>
        <v>bef</v>
      </c>
      <c r="I136" t="str">
        <f t="shared" si="21"/>
        <v>bef</v>
      </c>
      <c r="J136" t="str">
        <f t="shared" si="16"/>
        <v>PRE</v>
      </c>
      <c r="K136" t="str">
        <f t="shared" si="17"/>
        <v>PRE</v>
      </c>
      <c r="L136" t="str">
        <f t="shared" si="18"/>
        <v>LOW</v>
      </c>
      <c r="M136" t="str">
        <f t="shared" si="19"/>
        <v>LOW</v>
      </c>
    </row>
    <row r="137" spans="1:13" x14ac:dyDescent="0.3">
      <c r="A137">
        <v>138</v>
      </c>
      <c r="B137" t="s">
        <v>15</v>
      </c>
      <c r="C137" t="s">
        <v>14</v>
      </c>
      <c r="D137" t="s">
        <v>11</v>
      </c>
      <c r="E137">
        <v>8</v>
      </c>
      <c r="F137">
        <v>14.909147000000001</v>
      </c>
      <c r="G137" t="s">
        <v>13</v>
      </c>
      <c r="H137" t="str">
        <f t="shared" si="20"/>
        <v>bef</v>
      </c>
      <c r="I137" t="str">
        <f t="shared" si="21"/>
        <v>bef</v>
      </c>
      <c r="J137" t="str">
        <f t="shared" si="16"/>
        <v>PRE</v>
      </c>
      <c r="K137" t="str">
        <f t="shared" si="17"/>
        <v>PRE</v>
      </c>
      <c r="L137" t="str">
        <f t="shared" si="18"/>
        <v>LOW</v>
      </c>
      <c r="M137" t="str">
        <f t="shared" si="19"/>
        <v>HIGH</v>
      </c>
    </row>
    <row r="138" spans="1:13" x14ac:dyDescent="0.3">
      <c r="A138">
        <v>139</v>
      </c>
      <c r="B138" t="s">
        <v>15</v>
      </c>
      <c r="C138" t="s">
        <v>14</v>
      </c>
      <c r="D138" t="s">
        <v>11</v>
      </c>
      <c r="E138">
        <v>9</v>
      </c>
      <c r="F138">
        <v>7.9896060000000002</v>
      </c>
      <c r="G138" t="s">
        <v>11</v>
      </c>
      <c r="H138" t="str">
        <f t="shared" si="20"/>
        <v>bef</v>
      </c>
      <c r="I138" t="str">
        <f t="shared" si="21"/>
        <v>bef</v>
      </c>
      <c r="J138" t="str">
        <f t="shared" si="16"/>
        <v>PRE</v>
      </c>
      <c r="K138" t="str">
        <f t="shared" si="17"/>
        <v>PRE</v>
      </c>
      <c r="L138" t="str">
        <f t="shared" si="18"/>
        <v>LOW</v>
      </c>
      <c r="M138" t="str">
        <f t="shared" si="19"/>
        <v>LOW</v>
      </c>
    </row>
    <row r="139" spans="1:13" x14ac:dyDescent="0.3">
      <c r="A139">
        <v>140</v>
      </c>
      <c r="B139" t="s">
        <v>15</v>
      </c>
      <c r="C139" t="s">
        <v>14</v>
      </c>
      <c r="D139" t="s">
        <v>11</v>
      </c>
      <c r="E139">
        <v>11</v>
      </c>
      <c r="F139">
        <v>8.2645079999999993</v>
      </c>
      <c r="G139" t="s">
        <v>11</v>
      </c>
      <c r="H139" t="str">
        <f t="shared" si="20"/>
        <v>bef</v>
      </c>
      <c r="I139" t="str">
        <f t="shared" si="21"/>
        <v>bef</v>
      </c>
      <c r="J139" t="str">
        <f t="shared" si="16"/>
        <v>PRE</v>
      </c>
      <c r="K139" t="str">
        <f t="shared" si="17"/>
        <v>PRE</v>
      </c>
      <c r="L139" t="str">
        <f t="shared" si="18"/>
        <v>LOW</v>
      </c>
      <c r="M139" t="str">
        <f t="shared" si="19"/>
        <v>LOW</v>
      </c>
    </row>
    <row r="140" spans="1:13" x14ac:dyDescent="0.3">
      <c r="A140">
        <v>141</v>
      </c>
      <c r="B140" t="s">
        <v>15</v>
      </c>
      <c r="C140" t="s">
        <v>14</v>
      </c>
      <c r="D140" t="s">
        <v>11</v>
      </c>
      <c r="E140">
        <v>38</v>
      </c>
      <c r="F140">
        <v>6.0543870000000002</v>
      </c>
      <c r="G140" t="s">
        <v>11</v>
      </c>
      <c r="H140" t="str">
        <f t="shared" si="20"/>
        <v>bef</v>
      </c>
      <c r="I140" t="str">
        <f t="shared" si="21"/>
        <v>bef</v>
      </c>
      <c r="J140" t="str">
        <f t="shared" si="16"/>
        <v>PRE</v>
      </c>
      <c r="K140" t="str">
        <f t="shared" si="17"/>
        <v>PRE</v>
      </c>
      <c r="L140" t="str">
        <f t="shared" si="18"/>
        <v>LOW</v>
      </c>
      <c r="M140" t="str">
        <f t="shared" si="19"/>
        <v>LOW</v>
      </c>
    </row>
    <row r="141" spans="1:13" x14ac:dyDescent="0.3">
      <c r="A141">
        <v>142</v>
      </c>
      <c r="B141" t="s">
        <v>15</v>
      </c>
      <c r="C141" t="s">
        <v>14</v>
      </c>
      <c r="D141" t="s">
        <v>11</v>
      </c>
      <c r="E141">
        <v>40</v>
      </c>
      <c r="F141">
        <v>8.9482409999999994</v>
      </c>
      <c r="G141" t="s">
        <v>11</v>
      </c>
      <c r="H141" t="str">
        <f t="shared" si="20"/>
        <v>bef</v>
      </c>
      <c r="I141" t="str">
        <f t="shared" si="21"/>
        <v>bef</v>
      </c>
      <c r="J141" t="str">
        <f t="shared" si="16"/>
        <v>PRE</v>
      </c>
      <c r="K141" t="str">
        <f t="shared" si="17"/>
        <v>PRE</v>
      </c>
      <c r="L141" t="str">
        <f t="shared" si="18"/>
        <v>LOW</v>
      </c>
      <c r="M141" t="str">
        <f t="shared" si="19"/>
        <v>LOW</v>
      </c>
    </row>
    <row r="142" spans="1:13" x14ac:dyDescent="0.3">
      <c r="A142">
        <v>143</v>
      </c>
      <c r="B142" t="s">
        <v>15</v>
      </c>
      <c r="C142" t="s">
        <v>14</v>
      </c>
      <c r="D142" t="s">
        <v>11</v>
      </c>
      <c r="E142">
        <v>41</v>
      </c>
      <c r="F142">
        <v>9.6798099999999998</v>
      </c>
      <c r="G142" t="s">
        <v>11</v>
      </c>
      <c r="H142" t="str">
        <f t="shared" si="20"/>
        <v>bef</v>
      </c>
      <c r="I142" t="str">
        <f t="shared" si="21"/>
        <v>bef</v>
      </c>
      <c r="J142" t="str">
        <f t="shared" si="16"/>
        <v>PRE</v>
      </c>
      <c r="K142" t="str">
        <f t="shared" si="17"/>
        <v>PRE</v>
      </c>
      <c r="L142" t="str">
        <f t="shared" si="18"/>
        <v>LOW</v>
      </c>
      <c r="M142" t="str">
        <f t="shared" si="19"/>
        <v>LOW</v>
      </c>
    </row>
    <row r="143" spans="1:13" x14ac:dyDescent="0.3">
      <c r="A143">
        <v>144</v>
      </c>
      <c r="B143" t="s">
        <v>15</v>
      </c>
      <c r="C143" t="s">
        <v>14</v>
      </c>
      <c r="D143" t="s">
        <v>11</v>
      </c>
      <c r="E143">
        <v>44</v>
      </c>
      <c r="F143">
        <v>17.285530999999999</v>
      </c>
      <c r="G143" t="s">
        <v>13</v>
      </c>
      <c r="H143" t="str">
        <f t="shared" si="20"/>
        <v>bef</v>
      </c>
      <c r="I143" t="str">
        <f t="shared" si="21"/>
        <v>bef</v>
      </c>
      <c r="J143" t="str">
        <f t="shared" si="16"/>
        <v>PRE</v>
      </c>
      <c r="K143" t="str">
        <f t="shared" si="17"/>
        <v>PRE</v>
      </c>
      <c r="L143" t="str">
        <f t="shared" si="18"/>
        <v>LOW</v>
      </c>
      <c r="M143" t="str">
        <f t="shared" si="19"/>
        <v>HIGH</v>
      </c>
    </row>
    <row r="144" spans="1:13" x14ac:dyDescent="0.3">
      <c r="A144">
        <v>145</v>
      </c>
      <c r="B144" t="s">
        <v>15</v>
      </c>
      <c r="C144" t="s">
        <v>14</v>
      </c>
      <c r="D144" t="s">
        <v>11</v>
      </c>
      <c r="E144">
        <v>46</v>
      </c>
      <c r="F144">
        <v>13.778472000000001</v>
      </c>
      <c r="G144" t="s">
        <v>13</v>
      </c>
      <c r="H144" t="str">
        <f t="shared" si="20"/>
        <v>bef</v>
      </c>
      <c r="I144" t="str">
        <f t="shared" si="21"/>
        <v>bef</v>
      </c>
      <c r="J144" t="str">
        <f t="shared" si="16"/>
        <v>PRE</v>
      </c>
      <c r="K144" t="str">
        <f t="shared" si="17"/>
        <v>PRE</v>
      </c>
      <c r="L144" t="str">
        <f t="shared" si="18"/>
        <v>LOW</v>
      </c>
      <c r="M144" t="str">
        <f t="shared" si="19"/>
        <v>HIGH</v>
      </c>
    </row>
    <row r="145" spans="1:13" x14ac:dyDescent="0.3">
      <c r="A145">
        <v>146</v>
      </c>
      <c r="B145" t="s">
        <v>15</v>
      </c>
      <c r="C145" t="s">
        <v>14</v>
      </c>
      <c r="D145" t="s">
        <v>11</v>
      </c>
      <c r="E145">
        <v>47</v>
      </c>
      <c r="F145">
        <v>9.5876830000000002</v>
      </c>
      <c r="G145" t="s">
        <v>11</v>
      </c>
      <c r="H145" t="str">
        <f t="shared" si="20"/>
        <v>bef</v>
      </c>
      <c r="I145" t="str">
        <f t="shared" si="21"/>
        <v>bef</v>
      </c>
      <c r="J145" t="str">
        <f t="shared" si="16"/>
        <v>PRE</v>
      </c>
      <c r="K145" t="str">
        <f t="shared" si="17"/>
        <v>PRE</v>
      </c>
      <c r="L145" t="str">
        <f t="shared" si="18"/>
        <v>LOW</v>
      </c>
      <c r="M145" t="str">
        <f t="shared" si="19"/>
        <v>LOW</v>
      </c>
    </row>
    <row r="146" spans="1:13" x14ac:dyDescent="0.3">
      <c r="A146">
        <v>147</v>
      </c>
      <c r="B146" t="s">
        <v>15</v>
      </c>
      <c r="C146" t="s">
        <v>14</v>
      </c>
      <c r="D146" t="s">
        <v>11</v>
      </c>
      <c r="E146">
        <v>50</v>
      </c>
      <c r="F146">
        <v>9.4402519999999992</v>
      </c>
      <c r="G146" t="s">
        <v>11</v>
      </c>
      <c r="H146" t="str">
        <f t="shared" si="20"/>
        <v>bef</v>
      </c>
      <c r="I146" t="str">
        <f t="shared" si="21"/>
        <v>bef</v>
      </c>
      <c r="J146" t="str">
        <f t="shared" si="16"/>
        <v>PRE</v>
      </c>
      <c r="K146" t="str">
        <f t="shared" si="17"/>
        <v>PRE</v>
      </c>
      <c r="L146" t="str">
        <f t="shared" si="18"/>
        <v>LOW</v>
      </c>
      <c r="M146" t="str">
        <f t="shared" si="19"/>
        <v>LOW</v>
      </c>
    </row>
    <row r="147" spans="1:13" x14ac:dyDescent="0.3">
      <c r="A147">
        <v>148</v>
      </c>
      <c r="B147" t="s">
        <v>15</v>
      </c>
      <c r="C147" t="s">
        <v>14</v>
      </c>
      <c r="D147" t="s">
        <v>11</v>
      </c>
      <c r="E147">
        <v>52</v>
      </c>
      <c r="F147">
        <v>11.306259000000001</v>
      </c>
      <c r="G147" t="s">
        <v>12</v>
      </c>
      <c r="H147" t="str">
        <f t="shared" si="20"/>
        <v>bef</v>
      </c>
      <c r="I147" t="str">
        <f t="shared" si="21"/>
        <v>bef</v>
      </c>
      <c r="J147" t="str">
        <f t="shared" si="16"/>
        <v>PRE</v>
      </c>
      <c r="K147" t="str">
        <f t="shared" si="17"/>
        <v>PRE</v>
      </c>
      <c r="L147" t="str">
        <f t="shared" si="18"/>
        <v>LOW</v>
      </c>
      <c r="M147" t="str">
        <f t="shared" si="19"/>
        <v>MOD</v>
      </c>
    </row>
    <row r="148" spans="1:13" x14ac:dyDescent="0.3">
      <c r="A148">
        <v>149</v>
      </c>
      <c r="B148" t="s">
        <v>15</v>
      </c>
      <c r="C148" t="s">
        <v>14</v>
      </c>
      <c r="D148" t="s">
        <v>11</v>
      </c>
      <c r="E148">
        <v>55</v>
      </c>
      <c r="F148">
        <v>13.180889000000001</v>
      </c>
      <c r="G148" t="s">
        <v>12</v>
      </c>
      <c r="H148" t="str">
        <f t="shared" si="20"/>
        <v>bef</v>
      </c>
      <c r="I148" t="str">
        <f t="shared" si="21"/>
        <v>bef</v>
      </c>
      <c r="J148" t="str">
        <f t="shared" si="16"/>
        <v>PRE</v>
      </c>
      <c r="K148" t="str">
        <f t="shared" si="17"/>
        <v>PRE</v>
      </c>
      <c r="L148" t="str">
        <f t="shared" si="18"/>
        <v>LOW</v>
      </c>
      <c r="M148" t="str">
        <f t="shared" si="19"/>
        <v>MOD</v>
      </c>
    </row>
    <row r="149" spans="1:13" x14ac:dyDescent="0.3">
      <c r="A149">
        <v>150</v>
      </c>
      <c r="B149" t="s">
        <v>15</v>
      </c>
      <c r="C149" t="s">
        <v>14</v>
      </c>
      <c r="D149" t="s">
        <v>11</v>
      </c>
      <c r="E149">
        <v>60</v>
      </c>
      <c r="F149">
        <v>9.8332560000000004</v>
      </c>
      <c r="G149" t="s">
        <v>12</v>
      </c>
      <c r="H149" t="str">
        <f t="shared" si="20"/>
        <v>bef</v>
      </c>
      <c r="I149" t="str">
        <f t="shared" si="21"/>
        <v>bef</v>
      </c>
      <c r="J149" t="str">
        <f t="shared" si="16"/>
        <v>PRE</v>
      </c>
      <c r="K149" t="str">
        <f t="shared" si="17"/>
        <v>PRE</v>
      </c>
      <c r="L149" t="str">
        <f t="shared" si="18"/>
        <v>LOW</v>
      </c>
      <c r="M149" t="str">
        <f t="shared" si="19"/>
        <v>MOD</v>
      </c>
    </row>
    <row r="150" spans="1:13" x14ac:dyDescent="0.3">
      <c r="A150">
        <v>151</v>
      </c>
      <c r="B150" t="s">
        <v>15</v>
      </c>
      <c r="C150" t="s">
        <v>14</v>
      </c>
      <c r="D150" t="s">
        <v>11</v>
      </c>
      <c r="E150">
        <v>63</v>
      </c>
      <c r="F150">
        <v>7.8850020000000001</v>
      </c>
      <c r="G150" t="s">
        <v>11</v>
      </c>
      <c r="H150" t="str">
        <f t="shared" si="20"/>
        <v>bef</v>
      </c>
      <c r="I150" t="str">
        <f t="shared" si="21"/>
        <v>bef</v>
      </c>
      <c r="J150" t="str">
        <f t="shared" si="16"/>
        <v>PRE</v>
      </c>
      <c r="K150" t="str">
        <f t="shared" si="17"/>
        <v>PRE</v>
      </c>
      <c r="L150" t="str">
        <f t="shared" si="18"/>
        <v>LOW</v>
      </c>
      <c r="M150" t="str">
        <f t="shared" si="19"/>
        <v>LOW</v>
      </c>
    </row>
    <row r="151" spans="1:13" x14ac:dyDescent="0.3">
      <c r="A151">
        <v>152</v>
      </c>
      <c r="B151" t="s">
        <v>15</v>
      </c>
      <c r="C151" t="s">
        <v>14</v>
      </c>
      <c r="D151" t="s">
        <v>11</v>
      </c>
      <c r="E151">
        <v>64</v>
      </c>
      <c r="F151">
        <v>13.077465</v>
      </c>
      <c r="G151" t="s">
        <v>12</v>
      </c>
      <c r="H151" t="str">
        <f t="shared" si="20"/>
        <v>bef</v>
      </c>
      <c r="I151" t="str">
        <f t="shared" si="21"/>
        <v>bef</v>
      </c>
      <c r="J151" t="str">
        <f t="shared" si="16"/>
        <v>PRE</v>
      </c>
      <c r="K151" t="str">
        <f t="shared" si="17"/>
        <v>PRE</v>
      </c>
      <c r="L151" t="str">
        <f t="shared" si="18"/>
        <v>LOW</v>
      </c>
      <c r="M151" t="str">
        <f t="shared" si="19"/>
        <v>MOD</v>
      </c>
    </row>
    <row r="152" spans="1:13" x14ac:dyDescent="0.3">
      <c r="A152">
        <v>153</v>
      </c>
      <c r="B152" t="s">
        <v>15</v>
      </c>
      <c r="C152" t="s">
        <v>14</v>
      </c>
      <c r="D152" t="s">
        <v>11</v>
      </c>
      <c r="E152">
        <v>65</v>
      </c>
      <c r="F152">
        <v>14.968959</v>
      </c>
      <c r="G152" t="s">
        <v>13</v>
      </c>
      <c r="H152" t="str">
        <f t="shared" si="20"/>
        <v>bef</v>
      </c>
      <c r="I152" t="str">
        <f t="shared" si="21"/>
        <v>bef</v>
      </c>
      <c r="J152" t="str">
        <f t="shared" si="16"/>
        <v>PRE</v>
      </c>
      <c r="K152" t="str">
        <f t="shared" si="17"/>
        <v>PRE</v>
      </c>
      <c r="L152" t="str">
        <f t="shared" si="18"/>
        <v>LOW</v>
      </c>
      <c r="M152" t="str">
        <f t="shared" si="19"/>
        <v>HIGH</v>
      </c>
    </row>
    <row r="153" spans="1:13" x14ac:dyDescent="0.3">
      <c r="A153">
        <v>154</v>
      </c>
      <c r="B153" t="s">
        <v>15</v>
      </c>
      <c r="C153" t="s">
        <v>14</v>
      </c>
      <c r="D153" t="s">
        <v>11</v>
      </c>
      <c r="E153">
        <v>66</v>
      </c>
      <c r="F153">
        <v>7.9756929999999997</v>
      </c>
      <c r="G153" t="s">
        <v>11</v>
      </c>
      <c r="H153" t="str">
        <f t="shared" si="20"/>
        <v>bef</v>
      </c>
      <c r="I153" t="str">
        <f t="shared" si="21"/>
        <v>bef</v>
      </c>
      <c r="J153" t="str">
        <f t="shared" si="16"/>
        <v>PRE</v>
      </c>
      <c r="K153" t="str">
        <f t="shared" si="17"/>
        <v>PRE</v>
      </c>
      <c r="L153" t="str">
        <f t="shared" si="18"/>
        <v>LOW</v>
      </c>
      <c r="M153" t="str">
        <f t="shared" si="19"/>
        <v>LOW</v>
      </c>
    </row>
    <row r="154" spans="1:13" x14ac:dyDescent="0.3">
      <c r="A154">
        <v>155</v>
      </c>
      <c r="B154" t="s">
        <v>15</v>
      </c>
      <c r="C154" t="s">
        <v>14</v>
      </c>
      <c r="D154" t="s">
        <v>11</v>
      </c>
      <c r="E154">
        <v>67</v>
      </c>
      <c r="F154">
        <v>7.0898859999999999</v>
      </c>
      <c r="G154" t="s">
        <v>11</v>
      </c>
      <c r="H154" t="str">
        <f t="shared" si="20"/>
        <v>bef</v>
      </c>
      <c r="I154" t="str">
        <f t="shared" si="21"/>
        <v>bef</v>
      </c>
      <c r="J154" t="str">
        <f t="shared" si="16"/>
        <v>PRE</v>
      </c>
      <c r="K154" t="str">
        <f t="shared" si="17"/>
        <v>PRE</v>
      </c>
      <c r="L154" t="str">
        <f t="shared" si="18"/>
        <v>LOW</v>
      </c>
      <c r="M154" t="str">
        <f t="shared" si="19"/>
        <v>LOW</v>
      </c>
    </row>
    <row r="155" spans="1:13" x14ac:dyDescent="0.3">
      <c r="A155">
        <v>156</v>
      </c>
      <c r="B155" t="s">
        <v>15</v>
      </c>
      <c r="C155" t="s">
        <v>14</v>
      </c>
      <c r="D155" t="s">
        <v>11</v>
      </c>
      <c r="E155">
        <v>70</v>
      </c>
      <c r="F155">
        <v>8.5419739999999997</v>
      </c>
      <c r="G155" t="s">
        <v>11</v>
      </c>
      <c r="H155" t="str">
        <f t="shared" si="20"/>
        <v>bef</v>
      </c>
      <c r="I155" t="str">
        <f t="shared" si="21"/>
        <v>bef</v>
      </c>
      <c r="J155" t="str">
        <f t="shared" si="16"/>
        <v>PRE</v>
      </c>
      <c r="K155" t="str">
        <f t="shared" si="17"/>
        <v>PRE</v>
      </c>
      <c r="L155" t="str">
        <f t="shared" si="18"/>
        <v>LOW</v>
      </c>
      <c r="M155" t="str">
        <f t="shared" si="19"/>
        <v>LOW</v>
      </c>
    </row>
    <row r="156" spans="1:13" x14ac:dyDescent="0.3">
      <c r="A156">
        <v>157</v>
      </c>
      <c r="B156" t="s">
        <v>15</v>
      </c>
      <c r="C156" t="s">
        <v>14</v>
      </c>
      <c r="D156" t="s">
        <v>11</v>
      </c>
      <c r="E156">
        <v>71</v>
      </c>
      <c r="F156">
        <v>11.180498999999999</v>
      </c>
      <c r="G156" t="s">
        <v>12</v>
      </c>
      <c r="H156" t="str">
        <f t="shared" si="20"/>
        <v>bef</v>
      </c>
      <c r="I156" t="str">
        <f t="shared" si="21"/>
        <v>bef</v>
      </c>
      <c r="J156" t="str">
        <f t="shared" si="16"/>
        <v>PRE</v>
      </c>
      <c r="K156" t="str">
        <f t="shared" si="17"/>
        <v>PRE</v>
      </c>
      <c r="L156" t="str">
        <f t="shared" si="18"/>
        <v>LOW</v>
      </c>
      <c r="M156" t="str">
        <f t="shared" si="19"/>
        <v>MOD</v>
      </c>
    </row>
    <row r="157" spans="1:13" x14ac:dyDescent="0.3">
      <c r="A157">
        <v>158</v>
      </c>
      <c r="B157" t="s">
        <v>15</v>
      </c>
      <c r="C157" t="s">
        <v>14</v>
      </c>
      <c r="D157" t="s">
        <v>11</v>
      </c>
      <c r="E157">
        <v>73</v>
      </c>
      <c r="F157">
        <v>9.9072610000000001</v>
      </c>
      <c r="G157" t="s">
        <v>12</v>
      </c>
      <c r="H157" t="str">
        <f t="shared" si="20"/>
        <v>bef</v>
      </c>
      <c r="I157" t="str">
        <f t="shared" si="21"/>
        <v>bef</v>
      </c>
      <c r="J157" t="str">
        <f t="shared" si="16"/>
        <v>PRE</v>
      </c>
      <c r="K157" t="str">
        <f t="shared" si="17"/>
        <v>PRE</v>
      </c>
      <c r="L157" t="str">
        <f t="shared" si="18"/>
        <v>LOW</v>
      </c>
      <c r="M157" t="str">
        <f t="shared" si="19"/>
        <v>MOD</v>
      </c>
    </row>
    <row r="158" spans="1:13" x14ac:dyDescent="0.3">
      <c r="A158">
        <v>159</v>
      </c>
      <c r="B158" t="s">
        <v>15</v>
      </c>
      <c r="C158" t="s">
        <v>14</v>
      </c>
      <c r="D158" t="s">
        <v>11</v>
      </c>
      <c r="E158">
        <v>80</v>
      </c>
      <c r="F158">
        <v>6.8299989999999999</v>
      </c>
      <c r="G158" t="s">
        <v>11</v>
      </c>
      <c r="H158" t="str">
        <f t="shared" si="20"/>
        <v>bef</v>
      </c>
      <c r="I158" t="str">
        <f t="shared" si="21"/>
        <v>bef</v>
      </c>
      <c r="J158" t="str">
        <f t="shared" si="16"/>
        <v>PRE</v>
      </c>
      <c r="K158" t="str">
        <f t="shared" si="17"/>
        <v>PRE</v>
      </c>
      <c r="L158" t="str">
        <f t="shared" si="18"/>
        <v>LOW</v>
      </c>
      <c r="M158" t="str">
        <f t="shared" si="19"/>
        <v>LOW</v>
      </c>
    </row>
    <row r="159" spans="1:13" x14ac:dyDescent="0.3">
      <c r="A159">
        <v>160</v>
      </c>
      <c r="B159" t="s">
        <v>15</v>
      </c>
      <c r="C159" t="s">
        <v>14</v>
      </c>
      <c r="D159" t="s">
        <v>12</v>
      </c>
      <c r="E159">
        <v>13</v>
      </c>
      <c r="F159">
        <v>5.507161</v>
      </c>
      <c r="G159" t="s">
        <v>11</v>
      </c>
      <c r="H159" t="str">
        <f t="shared" si="20"/>
        <v>bef</v>
      </c>
      <c r="I159" t="str">
        <f t="shared" si="21"/>
        <v>bef</v>
      </c>
      <c r="J159" t="str">
        <f t="shared" si="16"/>
        <v>PRE</v>
      </c>
      <c r="K159" t="str">
        <f t="shared" si="17"/>
        <v>PRE</v>
      </c>
      <c r="L159" t="str">
        <f t="shared" si="18"/>
        <v>MOD</v>
      </c>
      <c r="M159" t="str">
        <f t="shared" si="19"/>
        <v>LOW</v>
      </c>
    </row>
    <row r="160" spans="1:13" x14ac:dyDescent="0.3">
      <c r="A160">
        <v>161</v>
      </c>
      <c r="B160" t="s">
        <v>15</v>
      </c>
      <c r="C160" t="s">
        <v>14</v>
      </c>
      <c r="D160" t="s">
        <v>12</v>
      </c>
      <c r="E160">
        <v>14</v>
      </c>
      <c r="F160">
        <v>6.5246310000000003</v>
      </c>
      <c r="G160" t="s">
        <v>12</v>
      </c>
      <c r="H160" t="str">
        <f t="shared" si="20"/>
        <v>bef</v>
      </c>
      <c r="I160" t="str">
        <f t="shared" si="21"/>
        <v>bef</v>
      </c>
      <c r="J160" t="str">
        <f t="shared" si="16"/>
        <v>PRE</v>
      </c>
      <c r="K160" t="str">
        <f t="shared" si="17"/>
        <v>PRE</v>
      </c>
      <c r="L160" t="str">
        <f t="shared" si="18"/>
        <v>MOD</v>
      </c>
      <c r="M160" t="str">
        <f t="shared" si="19"/>
        <v>MOD</v>
      </c>
    </row>
    <row r="161" spans="1:13" x14ac:dyDescent="0.3">
      <c r="A161">
        <v>162</v>
      </c>
      <c r="B161" t="s">
        <v>15</v>
      </c>
      <c r="C161" t="s">
        <v>14</v>
      </c>
      <c r="D161" t="s">
        <v>12</v>
      </c>
      <c r="E161">
        <v>16</v>
      </c>
      <c r="F161">
        <v>5.3673109999999999</v>
      </c>
      <c r="G161" t="s">
        <v>11</v>
      </c>
      <c r="H161" t="str">
        <f t="shared" si="20"/>
        <v>bef</v>
      </c>
      <c r="I161" t="str">
        <f t="shared" si="21"/>
        <v>bef</v>
      </c>
      <c r="J161" t="str">
        <f t="shared" si="16"/>
        <v>PRE</v>
      </c>
      <c r="K161" t="str">
        <f t="shared" si="17"/>
        <v>PRE</v>
      </c>
      <c r="L161" t="str">
        <f t="shared" ref="L161:L178" si="22">IF(D161="lo","LOW",IF(D161="md","MOD","HIGH"))</f>
        <v>MOD</v>
      </c>
      <c r="M161" t="str">
        <f t="shared" ref="M161:M178" si="23">IF(G161="lo","LOW",IF(G161="md","MOD","HIGH"))</f>
        <v>LOW</v>
      </c>
    </row>
    <row r="162" spans="1:13" x14ac:dyDescent="0.3">
      <c r="A162">
        <v>163</v>
      </c>
      <c r="B162" t="s">
        <v>15</v>
      </c>
      <c r="C162" t="s">
        <v>14</v>
      </c>
      <c r="D162" t="s">
        <v>12</v>
      </c>
      <c r="E162">
        <v>19</v>
      </c>
      <c r="F162">
        <v>4.241085</v>
      </c>
      <c r="G162" t="s">
        <v>11</v>
      </c>
      <c r="H162" t="str">
        <f t="shared" si="20"/>
        <v>bef</v>
      </c>
      <c r="I162" t="str">
        <f t="shared" si="21"/>
        <v>bef</v>
      </c>
      <c r="J162" t="str">
        <f t="shared" si="16"/>
        <v>PRE</v>
      </c>
      <c r="K162" t="str">
        <f t="shared" si="17"/>
        <v>PRE</v>
      </c>
      <c r="L162" t="str">
        <f t="shared" si="22"/>
        <v>MOD</v>
      </c>
      <c r="M162" t="str">
        <f t="shared" si="23"/>
        <v>LOW</v>
      </c>
    </row>
    <row r="163" spans="1:13" x14ac:dyDescent="0.3">
      <c r="A163">
        <v>164</v>
      </c>
      <c r="B163" t="s">
        <v>15</v>
      </c>
      <c r="C163" t="s">
        <v>14</v>
      </c>
      <c r="D163" t="s">
        <v>12</v>
      </c>
      <c r="E163">
        <v>28</v>
      </c>
      <c r="F163">
        <v>6.797256</v>
      </c>
      <c r="G163" t="s">
        <v>12</v>
      </c>
      <c r="H163" t="str">
        <f t="shared" si="20"/>
        <v>bef</v>
      </c>
      <c r="I163" t="str">
        <f t="shared" si="21"/>
        <v>bef</v>
      </c>
      <c r="J163" t="str">
        <f t="shared" si="16"/>
        <v>PRE</v>
      </c>
      <c r="K163" t="str">
        <f t="shared" si="17"/>
        <v>PRE</v>
      </c>
      <c r="L163" t="str">
        <f t="shared" si="22"/>
        <v>MOD</v>
      </c>
      <c r="M163" t="str">
        <f t="shared" si="23"/>
        <v>MOD</v>
      </c>
    </row>
    <row r="164" spans="1:13" x14ac:dyDescent="0.3">
      <c r="A164">
        <v>165</v>
      </c>
      <c r="B164" t="s">
        <v>15</v>
      </c>
      <c r="C164" t="s">
        <v>14</v>
      </c>
      <c r="D164" t="s">
        <v>12</v>
      </c>
      <c r="E164">
        <v>32</v>
      </c>
      <c r="F164">
        <v>6.5944370000000001</v>
      </c>
      <c r="G164" t="s">
        <v>12</v>
      </c>
      <c r="H164" t="str">
        <f t="shared" si="20"/>
        <v>bef</v>
      </c>
      <c r="I164" t="str">
        <f t="shared" si="21"/>
        <v>bef</v>
      </c>
      <c r="J164" t="str">
        <f t="shared" si="16"/>
        <v>PRE</v>
      </c>
      <c r="K164" t="str">
        <f t="shared" si="17"/>
        <v>PRE</v>
      </c>
      <c r="L164" t="str">
        <f t="shared" si="22"/>
        <v>MOD</v>
      </c>
      <c r="M164" t="str">
        <f t="shared" si="23"/>
        <v>MOD</v>
      </c>
    </row>
    <row r="165" spans="1:13" x14ac:dyDescent="0.3">
      <c r="A165">
        <v>166</v>
      </c>
      <c r="B165" t="s">
        <v>15</v>
      </c>
      <c r="C165" t="s">
        <v>14</v>
      </c>
      <c r="D165" t="s">
        <v>12</v>
      </c>
      <c r="E165">
        <v>33</v>
      </c>
      <c r="F165">
        <v>5.8428199999999997</v>
      </c>
      <c r="G165" t="s">
        <v>12</v>
      </c>
      <c r="H165" t="str">
        <f t="shared" si="20"/>
        <v>bef</v>
      </c>
      <c r="I165" t="str">
        <f t="shared" si="21"/>
        <v>bef</v>
      </c>
      <c r="J165" t="str">
        <f t="shared" si="16"/>
        <v>PRE</v>
      </c>
      <c r="K165" t="str">
        <f t="shared" si="17"/>
        <v>PRE</v>
      </c>
      <c r="L165" t="str">
        <f t="shared" si="22"/>
        <v>MOD</v>
      </c>
      <c r="M165" t="str">
        <f t="shared" si="23"/>
        <v>MOD</v>
      </c>
    </row>
    <row r="166" spans="1:13" x14ac:dyDescent="0.3">
      <c r="A166">
        <v>167</v>
      </c>
      <c r="B166" t="s">
        <v>15</v>
      </c>
      <c r="C166" t="s">
        <v>14</v>
      </c>
      <c r="D166" t="s">
        <v>12</v>
      </c>
      <c r="E166">
        <v>36</v>
      </c>
      <c r="F166">
        <v>6.5235070000000004</v>
      </c>
      <c r="G166" t="s">
        <v>12</v>
      </c>
      <c r="H166" t="str">
        <f t="shared" si="20"/>
        <v>bef</v>
      </c>
      <c r="I166" t="str">
        <f t="shared" si="21"/>
        <v>bef</v>
      </c>
      <c r="J166" t="str">
        <f t="shared" si="16"/>
        <v>PRE</v>
      </c>
      <c r="K166" t="str">
        <f t="shared" si="17"/>
        <v>PRE</v>
      </c>
      <c r="L166" t="str">
        <f t="shared" si="22"/>
        <v>MOD</v>
      </c>
      <c r="M166" t="str">
        <f t="shared" si="23"/>
        <v>MOD</v>
      </c>
    </row>
    <row r="167" spans="1:13" x14ac:dyDescent="0.3">
      <c r="A167">
        <v>168</v>
      </c>
      <c r="B167" t="s">
        <v>15</v>
      </c>
      <c r="C167" t="s">
        <v>14</v>
      </c>
      <c r="D167" t="s">
        <v>12</v>
      </c>
      <c r="E167">
        <v>51</v>
      </c>
      <c r="F167">
        <v>6.1611830000000003</v>
      </c>
      <c r="G167" t="s">
        <v>12</v>
      </c>
      <c r="H167" t="str">
        <f t="shared" si="20"/>
        <v>bef</v>
      </c>
      <c r="I167" t="str">
        <f t="shared" si="21"/>
        <v>bef</v>
      </c>
      <c r="J167" t="str">
        <f t="shared" si="16"/>
        <v>PRE</v>
      </c>
      <c r="K167" t="str">
        <f t="shared" si="17"/>
        <v>PRE</v>
      </c>
      <c r="L167" t="str">
        <f t="shared" si="22"/>
        <v>MOD</v>
      </c>
      <c r="M167" t="str">
        <f t="shared" si="23"/>
        <v>MOD</v>
      </c>
    </row>
    <row r="168" spans="1:13" x14ac:dyDescent="0.3">
      <c r="A168">
        <v>169</v>
      </c>
      <c r="B168" t="s">
        <v>15</v>
      </c>
      <c r="C168" t="s">
        <v>14</v>
      </c>
      <c r="D168" t="s">
        <v>12</v>
      </c>
      <c r="E168">
        <v>68</v>
      </c>
      <c r="F168">
        <v>7.1868990000000004</v>
      </c>
      <c r="G168" t="s">
        <v>13</v>
      </c>
      <c r="H168" t="str">
        <f t="shared" si="20"/>
        <v>bef</v>
      </c>
      <c r="I168" t="str">
        <f t="shared" si="21"/>
        <v>bef</v>
      </c>
      <c r="J168" t="str">
        <f t="shared" si="16"/>
        <v>PRE</v>
      </c>
      <c r="K168" t="str">
        <f t="shared" si="17"/>
        <v>PRE</v>
      </c>
      <c r="L168" t="str">
        <f t="shared" si="22"/>
        <v>MOD</v>
      </c>
      <c r="M168" t="str">
        <f t="shared" si="23"/>
        <v>HIGH</v>
      </c>
    </row>
    <row r="169" spans="1:13" x14ac:dyDescent="0.3">
      <c r="A169">
        <v>170</v>
      </c>
      <c r="B169" t="s">
        <v>15</v>
      </c>
      <c r="C169" t="s">
        <v>14</v>
      </c>
      <c r="D169" t="s">
        <v>12</v>
      </c>
      <c r="E169">
        <v>81</v>
      </c>
      <c r="F169">
        <v>8.4002470000000002</v>
      </c>
      <c r="G169" t="s">
        <v>13</v>
      </c>
      <c r="H169" t="str">
        <f t="shared" si="20"/>
        <v>bef</v>
      </c>
      <c r="I169" t="str">
        <f t="shared" si="21"/>
        <v>bef</v>
      </c>
      <c r="J169" t="str">
        <f t="shared" si="16"/>
        <v>PRE</v>
      </c>
      <c r="K169" t="str">
        <f t="shared" si="17"/>
        <v>PRE</v>
      </c>
      <c r="L169" t="str">
        <f t="shared" si="22"/>
        <v>MOD</v>
      </c>
      <c r="M169" t="str">
        <f t="shared" si="23"/>
        <v>HIGH</v>
      </c>
    </row>
    <row r="170" spans="1:13" x14ac:dyDescent="0.3">
      <c r="A170">
        <v>171</v>
      </c>
      <c r="B170" t="s">
        <v>15</v>
      </c>
      <c r="C170" t="s">
        <v>14</v>
      </c>
      <c r="D170" t="s">
        <v>12</v>
      </c>
      <c r="E170">
        <v>82</v>
      </c>
      <c r="F170">
        <v>5.2533370000000001</v>
      </c>
      <c r="G170" t="s">
        <v>11</v>
      </c>
      <c r="H170" t="str">
        <f t="shared" si="20"/>
        <v>bef</v>
      </c>
      <c r="I170" t="str">
        <f t="shared" si="21"/>
        <v>bef</v>
      </c>
      <c r="J170" t="str">
        <f t="shared" si="16"/>
        <v>PRE</v>
      </c>
      <c r="K170" t="str">
        <f t="shared" si="17"/>
        <v>PRE</v>
      </c>
      <c r="L170" t="str">
        <f t="shared" si="22"/>
        <v>MOD</v>
      </c>
      <c r="M170" t="str">
        <f t="shared" si="23"/>
        <v>LOW</v>
      </c>
    </row>
    <row r="171" spans="1:13" x14ac:dyDescent="0.3">
      <c r="A171">
        <v>172</v>
      </c>
      <c r="B171" t="s">
        <v>15</v>
      </c>
      <c r="C171" t="s">
        <v>14</v>
      </c>
      <c r="D171" t="s">
        <v>12</v>
      </c>
      <c r="E171">
        <v>84</v>
      </c>
      <c r="F171">
        <v>6.9045069999999997</v>
      </c>
      <c r="G171" t="s">
        <v>12</v>
      </c>
      <c r="H171" t="str">
        <f t="shared" si="20"/>
        <v>bef</v>
      </c>
      <c r="I171" t="str">
        <f t="shared" si="21"/>
        <v>bef</v>
      </c>
      <c r="J171" t="str">
        <f t="shared" si="16"/>
        <v>PRE</v>
      </c>
      <c r="K171" t="str">
        <f t="shared" si="17"/>
        <v>PRE</v>
      </c>
      <c r="L171" t="str">
        <f t="shared" si="22"/>
        <v>MOD</v>
      </c>
      <c r="M171" t="str">
        <f t="shared" si="23"/>
        <v>MOD</v>
      </c>
    </row>
    <row r="172" spans="1:13" x14ac:dyDescent="0.3">
      <c r="A172">
        <v>173</v>
      </c>
      <c r="B172" t="s">
        <v>15</v>
      </c>
      <c r="C172" t="s">
        <v>14</v>
      </c>
      <c r="D172" t="s">
        <v>13</v>
      </c>
      <c r="E172">
        <v>23</v>
      </c>
      <c r="F172">
        <v>4.5601700000000003</v>
      </c>
      <c r="G172" t="s">
        <v>13</v>
      </c>
      <c r="H172" t="str">
        <f t="shared" si="20"/>
        <v>bef</v>
      </c>
      <c r="I172" t="str">
        <f t="shared" si="21"/>
        <v>bef</v>
      </c>
      <c r="J172" t="str">
        <f t="shared" si="16"/>
        <v>PRE</v>
      </c>
      <c r="K172" t="str">
        <f t="shared" si="17"/>
        <v>PRE</v>
      </c>
      <c r="L172" t="str">
        <f t="shared" si="22"/>
        <v>HIGH</v>
      </c>
      <c r="M172" t="str">
        <f t="shared" si="23"/>
        <v>HIGH</v>
      </c>
    </row>
    <row r="173" spans="1:13" x14ac:dyDescent="0.3">
      <c r="A173">
        <v>174</v>
      </c>
      <c r="B173" t="s">
        <v>15</v>
      </c>
      <c r="C173" t="s">
        <v>14</v>
      </c>
      <c r="D173" t="s">
        <v>13</v>
      </c>
      <c r="E173">
        <v>24</v>
      </c>
      <c r="F173">
        <v>5.0751949999999999</v>
      </c>
      <c r="G173" t="s">
        <v>13</v>
      </c>
      <c r="H173" t="str">
        <f t="shared" si="20"/>
        <v>bef</v>
      </c>
      <c r="I173" t="str">
        <f t="shared" si="21"/>
        <v>bef</v>
      </c>
      <c r="J173" t="str">
        <f t="shared" si="16"/>
        <v>PRE</v>
      </c>
      <c r="K173" t="str">
        <f t="shared" si="17"/>
        <v>PRE</v>
      </c>
      <c r="L173" t="str">
        <f t="shared" si="22"/>
        <v>HIGH</v>
      </c>
      <c r="M173" t="str">
        <f t="shared" si="23"/>
        <v>HIGH</v>
      </c>
    </row>
    <row r="174" spans="1:13" x14ac:dyDescent="0.3">
      <c r="A174">
        <v>175</v>
      </c>
      <c r="B174" t="s">
        <v>15</v>
      </c>
      <c r="C174" t="s">
        <v>14</v>
      </c>
      <c r="D174" t="s">
        <v>13</v>
      </c>
      <c r="E174">
        <v>25</v>
      </c>
      <c r="F174">
        <v>5.1775900000000004</v>
      </c>
      <c r="G174" t="s">
        <v>13</v>
      </c>
      <c r="H174" t="str">
        <f t="shared" si="20"/>
        <v>bef</v>
      </c>
      <c r="I174" t="str">
        <f t="shared" si="21"/>
        <v>bef</v>
      </c>
      <c r="J174" t="str">
        <f t="shared" si="16"/>
        <v>PRE</v>
      </c>
      <c r="K174" t="str">
        <f t="shared" si="17"/>
        <v>PRE</v>
      </c>
      <c r="L174" t="str">
        <f t="shared" si="22"/>
        <v>HIGH</v>
      </c>
      <c r="M174" t="str">
        <f t="shared" si="23"/>
        <v>HIGH</v>
      </c>
    </row>
    <row r="175" spans="1:13" x14ac:dyDescent="0.3">
      <c r="A175">
        <v>176</v>
      </c>
      <c r="B175" t="s">
        <v>15</v>
      </c>
      <c r="C175" t="s">
        <v>14</v>
      </c>
      <c r="D175" t="s">
        <v>13</v>
      </c>
      <c r="E175">
        <v>90</v>
      </c>
      <c r="F175">
        <v>4.4864199999999999</v>
      </c>
      <c r="G175" t="s">
        <v>13</v>
      </c>
      <c r="H175" t="str">
        <f t="shared" si="20"/>
        <v>bef</v>
      </c>
      <c r="I175" t="str">
        <f t="shared" si="21"/>
        <v>bef</v>
      </c>
      <c r="J175" t="str">
        <f t="shared" si="16"/>
        <v>PRE</v>
      </c>
      <c r="K175" t="str">
        <f t="shared" si="17"/>
        <v>PRE</v>
      </c>
      <c r="L175" t="str">
        <f t="shared" si="22"/>
        <v>HIGH</v>
      </c>
      <c r="M175" t="str">
        <f t="shared" si="23"/>
        <v>HIGH</v>
      </c>
    </row>
    <row r="176" spans="1:13" x14ac:dyDescent="0.3">
      <c r="A176">
        <v>177</v>
      </c>
      <c r="B176" t="s">
        <v>15</v>
      </c>
      <c r="C176" t="s">
        <v>14</v>
      </c>
      <c r="D176" t="s">
        <v>13</v>
      </c>
      <c r="E176">
        <v>91</v>
      </c>
      <c r="F176">
        <v>4.5030609999999998</v>
      </c>
      <c r="G176" t="s">
        <v>13</v>
      </c>
      <c r="H176" t="str">
        <f t="shared" si="20"/>
        <v>bef</v>
      </c>
      <c r="I176" t="str">
        <f t="shared" si="21"/>
        <v>bef</v>
      </c>
      <c r="J176" t="str">
        <f t="shared" si="16"/>
        <v>PRE</v>
      </c>
      <c r="K176" t="str">
        <f t="shared" si="17"/>
        <v>PRE</v>
      </c>
      <c r="L176" t="str">
        <f t="shared" si="22"/>
        <v>HIGH</v>
      </c>
      <c r="M176" t="str">
        <f t="shared" si="23"/>
        <v>HIGH</v>
      </c>
    </row>
    <row r="177" spans="1:13" x14ac:dyDescent="0.3">
      <c r="A177">
        <v>178</v>
      </c>
      <c r="B177" t="s">
        <v>15</v>
      </c>
      <c r="C177" t="s">
        <v>14</v>
      </c>
      <c r="D177" t="s">
        <v>13</v>
      </c>
      <c r="E177">
        <v>92</v>
      </c>
      <c r="F177">
        <v>2.4733860000000001</v>
      </c>
      <c r="G177" t="s">
        <v>11</v>
      </c>
      <c r="H177" t="str">
        <f t="shared" si="20"/>
        <v>bef</v>
      </c>
      <c r="I177" t="str">
        <f t="shared" si="21"/>
        <v>bef</v>
      </c>
      <c r="J177" t="str">
        <f t="shared" si="16"/>
        <v>PRE</v>
      </c>
      <c r="K177" t="str">
        <f t="shared" si="17"/>
        <v>PRE</v>
      </c>
      <c r="L177" t="str">
        <f t="shared" si="22"/>
        <v>HIGH</v>
      </c>
      <c r="M177" t="str">
        <f t="shared" si="23"/>
        <v>LOW</v>
      </c>
    </row>
    <row r="178" spans="1:13" x14ac:dyDescent="0.3">
      <c r="A178">
        <v>180</v>
      </c>
      <c r="B178" t="s">
        <v>15</v>
      </c>
      <c r="C178" t="s">
        <v>14</v>
      </c>
      <c r="D178" t="s">
        <v>13</v>
      </c>
      <c r="E178">
        <v>95</v>
      </c>
      <c r="F178">
        <v>3.1198290000000002</v>
      </c>
      <c r="G178" t="s">
        <v>11</v>
      </c>
      <c r="H178" t="str">
        <f t="shared" si="20"/>
        <v>bef</v>
      </c>
      <c r="I178" t="str">
        <f t="shared" si="21"/>
        <v>bef</v>
      </c>
      <c r="J178" t="str">
        <f t="shared" si="16"/>
        <v>PRE</v>
      </c>
      <c r="K178" t="str">
        <f t="shared" si="17"/>
        <v>PRE</v>
      </c>
      <c r="L178" t="str">
        <f t="shared" si="22"/>
        <v>HIGH</v>
      </c>
      <c r="M178" t="str">
        <f t="shared" si="23"/>
        <v>LOW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workbookViewId="0">
      <selection activeCell="A2" sqref="A2"/>
    </sheetView>
  </sheetViews>
  <sheetFormatPr defaultRowHeight="14.4" x14ac:dyDescent="0.3"/>
  <cols>
    <col min="1" max="1" width="5.33203125" customWidth="1"/>
    <col min="2" max="37" width="5.6640625" customWidth="1"/>
  </cols>
  <sheetData>
    <row r="1" spans="1:37" x14ac:dyDescent="0.3">
      <c r="A1" s="1" t="s">
        <v>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1:37" x14ac:dyDescent="0.3">
      <c r="A2" s="1" t="s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</row>
    <row r="3" spans="1:37" x14ac:dyDescent="0.3">
      <c r="A3" s="1" t="s">
        <v>1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s="1" t="s">
        <v>2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8</v>
      </c>
      <c r="Q4" t="s">
        <v>6</v>
      </c>
      <c r="R4" t="s">
        <v>6</v>
      </c>
      <c r="S4" t="s">
        <v>6</v>
      </c>
      <c r="T4" t="s">
        <v>7</v>
      </c>
      <c r="U4" t="s">
        <v>7</v>
      </c>
      <c r="V4" t="s">
        <v>7</v>
      </c>
      <c r="W4" t="s">
        <v>8</v>
      </c>
      <c r="X4" t="s">
        <v>8</v>
      </c>
      <c r="Y4" t="s">
        <v>8</v>
      </c>
      <c r="Z4" t="s">
        <v>6</v>
      </c>
      <c r="AA4" t="s">
        <v>6</v>
      </c>
      <c r="AB4" t="s">
        <v>6</v>
      </c>
      <c r="AC4" t="s">
        <v>7</v>
      </c>
      <c r="AD4" t="s">
        <v>7</v>
      </c>
      <c r="AE4" t="s">
        <v>7</v>
      </c>
      <c r="AF4" t="s">
        <v>8</v>
      </c>
      <c r="AG4" t="s">
        <v>8</v>
      </c>
      <c r="AH4" t="s">
        <v>8</v>
      </c>
      <c r="AI4" t="s">
        <v>6</v>
      </c>
      <c r="AJ4" t="s">
        <v>6</v>
      </c>
      <c r="AK4" t="s">
        <v>6</v>
      </c>
    </row>
    <row r="5" spans="1:37" x14ac:dyDescent="0.3">
      <c r="A5" s="1" t="s">
        <v>3</v>
      </c>
      <c r="B5" t="s">
        <v>7</v>
      </c>
      <c r="C5" t="s">
        <v>8</v>
      </c>
      <c r="D5" t="s">
        <v>6</v>
      </c>
      <c r="E5" t="s">
        <v>7</v>
      </c>
      <c r="F5" t="s">
        <v>8</v>
      </c>
      <c r="G5" t="s">
        <v>6</v>
      </c>
      <c r="H5" t="s">
        <v>7</v>
      </c>
      <c r="I5" t="s">
        <v>8</v>
      </c>
      <c r="J5" t="s">
        <v>6</v>
      </c>
      <c r="K5" t="s">
        <v>7</v>
      </c>
      <c r="L5" t="s">
        <v>8</v>
      </c>
      <c r="M5" t="s">
        <v>6</v>
      </c>
      <c r="N5" t="s">
        <v>7</v>
      </c>
      <c r="O5" t="s">
        <v>8</v>
      </c>
      <c r="P5" t="s">
        <v>6</v>
      </c>
      <c r="Q5" t="s">
        <v>7</v>
      </c>
      <c r="R5" t="s">
        <v>8</v>
      </c>
      <c r="S5" t="s">
        <v>6</v>
      </c>
      <c r="T5" t="s">
        <v>7</v>
      </c>
      <c r="U5" t="s">
        <v>8</v>
      </c>
      <c r="V5" t="s">
        <v>6</v>
      </c>
      <c r="W5" t="s">
        <v>7</v>
      </c>
      <c r="X5" t="s">
        <v>8</v>
      </c>
      <c r="Y5" t="s">
        <v>6</v>
      </c>
      <c r="Z5" t="s">
        <v>7</v>
      </c>
      <c r="AA5" t="s">
        <v>8</v>
      </c>
      <c r="AB5" t="s">
        <v>6</v>
      </c>
      <c r="AC5" t="s">
        <v>7</v>
      </c>
      <c r="AD5" t="s">
        <v>8</v>
      </c>
      <c r="AE5" t="s">
        <v>6</v>
      </c>
      <c r="AF5" t="s">
        <v>7</v>
      </c>
      <c r="AG5" t="s">
        <v>8</v>
      </c>
      <c r="AH5" t="s">
        <v>6</v>
      </c>
      <c r="AI5" t="s">
        <v>7</v>
      </c>
      <c r="AJ5" t="s">
        <v>8</v>
      </c>
      <c r="AK5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6"/>
  <sheetViews>
    <sheetView topLeftCell="A165" workbookViewId="0">
      <selection activeCell="C184" sqref="C184"/>
    </sheetView>
  </sheetViews>
  <sheetFormatPr defaultRowHeight="14.4" x14ac:dyDescent="0.3"/>
  <cols>
    <col min="5" max="7" width="5.77734375" style="2" customWidth="1"/>
    <col min="8" max="10" width="5.77734375" customWidth="1"/>
    <col min="11" max="13" width="5.77734375" style="2" customWidth="1"/>
    <col min="14" max="16" width="5.77734375" customWidth="1"/>
    <col min="17" max="19" width="5.77734375" style="2" customWidth="1"/>
    <col min="20" max="22" width="5.77734375" customWidth="1"/>
    <col min="23" max="25" width="5.77734375" style="2" customWidth="1"/>
    <col min="26" max="28" width="5.77734375" customWidth="1"/>
    <col min="29" max="31" width="5.77734375" style="2" customWidth="1"/>
    <col min="32" max="34" width="5.77734375" customWidth="1"/>
    <col min="35" max="37" width="5.77734375" style="2" customWidth="1"/>
    <col min="38" max="40" width="5.77734375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3">
        <v>1</v>
      </c>
      <c r="F1" s="3">
        <v>2</v>
      </c>
      <c r="G1" s="3">
        <v>3</v>
      </c>
      <c r="H1" s="1">
        <v>4</v>
      </c>
      <c r="I1" s="1">
        <v>5</v>
      </c>
      <c r="J1" s="1">
        <v>6</v>
      </c>
      <c r="K1" s="3">
        <v>7</v>
      </c>
      <c r="L1" s="3">
        <v>8</v>
      </c>
      <c r="M1" s="3">
        <v>9</v>
      </c>
      <c r="N1" s="1">
        <v>10</v>
      </c>
      <c r="O1" s="1">
        <v>11</v>
      </c>
      <c r="P1" s="1">
        <v>12</v>
      </c>
      <c r="Q1" s="3">
        <v>13</v>
      </c>
      <c r="R1" s="3">
        <v>14</v>
      </c>
      <c r="S1" s="3">
        <v>15</v>
      </c>
      <c r="T1" s="1">
        <v>16</v>
      </c>
      <c r="U1" s="1">
        <v>17</v>
      </c>
      <c r="V1" s="1">
        <v>18</v>
      </c>
      <c r="W1" s="3">
        <v>19</v>
      </c>
      <c r="X1" s="3">
        <v>20</v>
      </c>
      <c r="Y1" s="3">
        <v>21</v>
      </c>
      <c r="Z1" s="1">
        <v>22</v>
      </c>
      <c r="AA1" s="1">
        <v>23</v>
      </c>
      <c r="AB1" s="1">
        <v>24</v>
      </c>
      <c r="AC1" s="3">
        <v>25</v>
      </c>
      <c r="AD1" s="3">
        <v>26</v>
      </c>
      <c r="AE1" s="3">
        <v>27</v>
      </c>
      <c r="AF1" s="1">
        <v>28</v>
      </c>
      <c r="AG1" s="1">
        <v>29</v>
      </c>
      <c r="AH1" s="1">
        <v>30</v>
      </c>
      <c r="AI1" s="3">
        <v>31</v>
      </c>
      <c r="AJ1" s="3">
        <v>32</v>
      </c>
      <c r="AK1" s="3">
        <v>33</v>
      </c>
      <c r="AL1" s="1">
        <v>34</v>
      </c>
      <c r="AM1" s="1">
        <v>35</v>
      </c>
      <c r="AN1" s="1">
        <v>36</v>
      </c>
    </row>
    <row r="2" spans="1:40" x14ac:dyDescent="0.3">
      <c r="A2" t="s">
        <v>5</v>
      </c>
      <c r="B2" t="s">
        <v>5</v>
      </c>
      <c r="C2" t="s">
        <v>7</v>
      </c>
      <c r="D2" t="s">
        <v>7</v>
      </c>
      <c r="E2" s="2">
        <f>IF(AND($A2=KeyChl!B$2,DataChl!$B2=KeyChl!B$3,DataChl!$C2=KeyChl!B$4,DataChl!$D2=KeyChl!B$5),1,0)</f>
        <v>0</v>
      </c>
      <c r="F2" s="2">
        <f>IF(AND($A2=KeyChl!C2,DataChl!$B2=KeyChl!C3,DataChl!$C2=KeyChl!C4,DataChl!$D2=KeyChl!C5),1,0)</f>
        <v>0</v>
      </c>
      <c r="G2" s="2">
        <f>IF(AND($A2=KeyChl!D2,DataChl!$B2=KeyChl!D3,DataChl!$C2=KeyChl!D4,DataChl!$D2=KeyChl!D5),1,0)</f>
        <v>0</v>
      </c>
      <c r="H2">
        <f>IF(AND($A2=KeyChl!E2,DataChl!$B2=KeyChl!E3,DataChl!$C2=KeyChl!E4,DataChl!$D2=KeyChl!E5),1,0)</f>
        <v>0</v>
      </c>
      <c r="I2">
        <f>IF(AND($A2=KeyChl!F2,DataChl!$B2=KeyChl!F3,DataChl!$C2=KeyChl!F4,DataChl!$D2=KeyChl!F5),1,0)</f>
        <v>0</v>
      </c>
      <c r="J2">
        <f>IF(AND($A2=KeyChl!G2,DataChl!$B2=KeyChl!G3,DataChl!$C2=KeyChl!G4,DataChl!$D2=KeyChl!G5),1,0)</f>
        <v>0</v>
      </c>
      <c r="K2" s="2">
        <f>IF(AND($A2=KeyChl!H2,DataChl!$B2=KeyChl!H3,DataChl!$C2=KeyChl!H4,DataChl!$D2=KeyChl!H5),1,0)</f>
        <v>0</v>
      </c>
      <c r="L2" s="2">
        <f>IF(AND($A2=KeyChl!I2,DataChl!$B2=KeyChl!I3,DataChl!$C2=KeyChl!I4,DataChl!$D2=KeyChl!I5),1,0)</f>
        <v>0</v>
      </c>
      <c r="M2" s="2">
        <f>IF(AND($A2=KeyChl!J2,DataChl!$B2=KeyChl!J3,DataChl!$C2=KeyChl!J4,DataChl!$D2=KeyChl!J5),1,0)</f>
        <v>0</v>
      </c>
      <c r="N2">
        <f>IF(AND($A2=KeyChl!K2,DataChl!$B2=KeyChl!K3,DataChl!$C2=KeyChl!K4,DataChl!$D2=KeyChl!K5),1,0)</f>
        <v>0</v>
      </c>
      <c r="O2">
        <f>IF(AND($A2=KeyChl!L2,DataChl!$B2=KeyChl!L3,DataChl!$C2=KeyChl!L4,DataChl!$D2=KeyChl!L5),1,0)</f>
        <v>0</v>
      </c>
      <c r="P2">
        <f>IF(AND($A2=KeyChl!M2,DataChl!$B2=KeyChl!M3,DataChl!$C2=KeyChl!M4,DataChl!$D2=KeyChl!M5),1,0)</f>
        <v>0</v>
      </c>
      <c r="Q2" s="2">
        <f>IF(AND($A2=KeyChl!N2,DataChl!$B2=KeyChl!N3,DataChl!$C2=KeyChl!N4,DataChl!$D2=KeyChl!N5),1,0)</f>
        <v>0</v>
      </c>
      <c r="R2" s="2">
        <f>IF(AND($A2=KeyChl!O2,DataChl!$B2=KeyChl!O3,DataChl!$C2=KeyChl!O4,DataChl!$D2=KeyChl!O5),1,0)</f>
        <v>0</v>
      </c>
      <c r="S2" s="2">
        <f>IF(AND($A2=KeyChl!P2,DataChl!$B2=KeyChl!P3,DataChl!$C2=KeyChl!P4,DataChl!$D2=KeyChl!P5),1,0)</f>
        <v>0</v>
      </c>
      <c r="T2">
        <f>IF(AND($A2=KeyChl!Q2,DataChl!$B2=KeyChl!Q3,DataChl!$C2=KeyChl!Q4,DataChl!$D2=KeyChl!Q5),1,0)</f>
        <v>0</v>
      </c>
      <c r="U2">
        <f>IF(AND($A2=KeyChl!R2,DataChl!$B2=KeyChl!R3,DataChl!$C2=KeyChl!R4,DataChl!$D2=KeyChl!R5),1,0)</f>
        <v>0</v>
      </c>
      <c r="V2">
        <f>IF(AND($A2=KeyChl!S2,DataChl!$B2=KeyChl!S3,DataChl!$C2=KeyChl!S4,DataChl!$D2=KeyChl!S5),1,0)</f>
        <v>0</v>
      </c>
      <c r="W2" s="2">
        <f>IF(AND($A2=KeyChl!T2,DataChl!$B2=KeyChl!T3,DataChl!$C2=KeyChl!T4,DataChl!$D2=KeyChl!T5),1,0)</f>
        <v>0</v>
      </c>
      <c r="X2" s="2">
        <f>IF(AND($A2=KeyChl!U2,DataChl!$B2=KeyChl!U3,DataChl!$C2=KeyChl!U4,DataChl!$D2=KeyChl!U5),1,0)</f>
        <v>0</v>
      </c>
      <c r="Y2" s="2">
        <f>IF(AND($A2=KeyChl!V2,DataChl!$B2=KeyChl!V3,DataChl!$C2=KeyChl!V4,DataChl!$D2=KeyChl!V5),1,0)</f>
        <v>0</v>
      </c>
      <c r="Z2">
        <f>IF(AND($A2=KeyChl!W2,DataChl!$B2=KeyChl!W3,DataChl!$C2=KeyChl!W4,DataChl!$D2=KeyChl!W5),1,0)</f>
        <v>0</v>
      </c>
      <c r="AA2">
        <f>IF(AND($A2=KeyChl!X2,DataChl!$B2=KeyChl!X3,DataChl!$C2=KeyChl!X4,DataChl!$D2=KeyChl!X5),1,0)</f>
        <v>0</v>
      </c>
      <c r="AB2">
        <f>IF(AND($A2=KeyChl!Y2,DataChl!$B2=KeyChl!Y3,DataChl!$C2=KeyChl!Y4,DataChl!$D2=KeyChl!Y5),1,0)</f>
        <v>0</v>
      </c>
      <c r="AC2" s="2">
        <f>IF(AND($A2=KeyChl!Z2,DataChl!$B2=KeyChl!Z3,DataChl!$C2=KeyChl!Z4,DataChl!$D2=KeyChl!Z5),1,0)</f>
        <v>0</v>
      </c>
      <c r="AD2" s="2">
        <f>IF(AND($A2=KeyChl!AA2,DataChl!$B2=KeyChl!AA3,DataChl!$C2=KeyChl!AA4,DataChl!$D2=KeyChl!AA5),1,0)</f>
        <v>0</v>
      </c>
      <c r="AE2" s="2">
        <f>IF(AND($A2=KeyChl!AB2,DataChl!$B2=KeyChl!AB3,DataChl!$C2=KeyChl!AB4,DataChl!$D2=KeyChl!AB5),1,0)</f>
        <v>0</v>
      </c>
      <c r="AF2">
        <f>IF(AND($A2=KeyChl!AC2,DataChl!$B2=KeyChl!AC3,DataChl!$C2=KeyChl!AC4,DataChl!$D2=KeyChl!AC5),1,0)</f>
        <v>1</v>
      </c>
      <c r="AG2">
        <f>IF(AND($A2=KeyChl!AD2,DataChl!$B2=KeyChl!AD3,DataChl!$C2=KeyChl!AD4,DataChl!$D2=KeyChl!AD5),1,0)</f>
        <v>0</v>
      </c>
      <c r="AH2">
        <f>IF(AND($A2=KeyChl!AE2,DataChl!$B2=KeyChl!AE3,DataChl!$C2=KeyChl!AE4,DataChl!$D2=KeyChl!AE5),1,0)</f>
        <v>0</v>
      </c>
      <c r="AI2" s="2">
        <f>IF(AND($A2=KeyChl!AF2,DataChl!$B2=KeyChl!AF3,DataChl!$C2=KeyChl!AF4,DataChl!$D2=KeyChl!AF5),1,0)</f>
        <v>0</v>
      </c>
      <c r="AJ2" s="2">
        <f>IF(AND($A2=KeyChl!AG2,DataChl!$B2=KeyChl!AG3,DataChl!$C2=KeyChl!AG4,DataChl!$D2=KeyChl!AG5),1,0)</f>
        <v>0</v>
      </c>
      <c r="AK2" s="2">
        <f>IF(AND($A2=KeyChl!AH2,DataChl!$B2=KeyChl!AH3,DataChl!$C2=KeyChl!AH4,DataChl!$D2=KeyChl!AH5),1,0)</f>
        <v>0</v>
      </c>
      <c r="AL2">
        <f>IF(AND($A2=KeyChl!AI2,DataChl!$B2=KeyChl!AI3,DataChl!$C2=KeyChl!AI4,DataChl!$D2=KeyChl!AI5),1,0)</f>
        <v>0</v>
      </c>
      <c r="AM2">
        <f>IF(AND($A2=KeyChl!AJ2,DataChl!$B2=KeyChl!AJ3,DataChl!$C2=KeyChl!AJ4,DataChl!$D2=KeyChl!AJ5),1,0)</f>
        <v>0</v>
      </c>
      <c r="AN2">
        <f>IF(AND($A2=KeyChl!AK2,DataChl!$B2=KeyChl!AK3,DataChl!$C2=KeyChl!AK4,DataChl!$D2=KeyChl!AK5),1,0)</f>
        <v>0</v>
      </c>
    </row>
    <row r="3" spans="1:40" x14ac:dyDescent="0.3">
      <c r="A3" t="s">
        <v>5</v>
      </c>
      <c r="B3" t="s">
        <v>5</v>
      </c>
      <c r="C3" t="s">
        <v>7</v>
      </c>
      <c r="D3" t="s">
        <v>7</v>
      </c>
      <c r="E3" s="2">
        <f>IF(AND($A3=KeyChl!B$2,DataChl!$B3=KeyChl!B$3,DataChl!$C3=KeyChl!B$4,DataChl!$D3=KeyChl!B$5),1,0)</f>
        <v>0</v>
      </c>
      <c r="F3" s="2">
        <f>IF(AND($A3=KeyChl!C$2,DataChl!$B3=KeyChl!C$3,DataChl!$C3=KeyChl!C$4,DataChl!$D3=KeyChl!C$5),1,0)</f>
        <v>0</v>
      </c>
      <c r="G3" s="2">
        <f>IF(AND($A3=KeyChl!D$2,DataChl!$B3=KeyChl!D$3,DataChl!$C3=KeyChl!D$4,DataChl!$D3=KeyChl!D$5),1,0)</f>
        <v>0</v>
      </c>
      <c r="H3">
        <f>IF(AND($A3=KeyChl!E$2,DataChl!$B3=KeyChl!E$3,DataChl!$C3=KeyChl!E$4,DataChl!$D3=KeyChl!E$5),1,0)</f>
        <v>0</v>
      </c>
      <c r="I3">
        <f>IF(AND($A3=KeyChl!F$2,DataChl!$B3=KeyChl!F$3,DataChl!$C3=KeyChl!F$4,DataChl!$D3=KeyChl!F$5),1,0)</f>
        <v>0</v>
      </c>
      <c r="J3">
        <f>IF(AND($A3=KeyChl!G$2,DataChl!$B3=KeyChl!G$3,DataChl!$C3=KeyChl!G$4,DataChl!$D3=KeyChl!G$5),1,0)</f>
        <v>0</v>
      </c>
      <c r="K3" s="2">
        <f>IF(AND($A3=KeyChl!H$2,DataChl!$B3=KeyChl!H$3,DataChl!$C3=KeyChl!H$4,DataChl!$D3=KeyChl!H$5),1,0)</f>
        <v>0</v>
      </c>
      <c r="L3" s="2">
        <f>IF(AND($A3=KeyChl!I$2,DataChl!$B3=KeyChl!I$3,DataChl!$C3=KeyChl!I$4,DataChl!$D3=KeyChl!I$5),1,0)</f>
        <v>0</v>
      </c>
      <c r="M3" s="2">
        <f>IF(AND($A3=KeyChl!J$2,DataChl!$B3=KeyChl!J$3,DataChl!$C3=KeyChl!J$4,DataChl!$D3=KeyChl!J$5),1,0)</f>
        <v>0</v>
      </c>
      <c r="N3">
        <f>IF(AND($A3=KeyChl!K$2,DataChl!$B3=KeyChl!K$3,DataChl!$C3=KeyChl!K$4,DataChl!$D3=KeyChl!K$5),1,0)</f>
        <v>0</v>
      </c>
      <c r="O3">
        <f>IF(AND($A3=KeyChl!L$2,DataChl!$B3=KeyChl!L$3,DataChl!$C3=KeyChl!L$4,DataChl!$D3=KeyChl!L$5),1,0)</f>
        <v>0</v>
      </c>
      <c r="P3">
        <f>IF(AND($A3=KeyChl!M$2,DataChl!$B3=KeyChl!M$3,DataChl!$C3=KeyChl!M$4,DataChl!$D3=KeyChl!M$5),1,0)</f>
        <v>0</v>
      </c>
      <c r="Q3" s="2">
        <f>IF(AND($A3=KeyChl!N$2,DataChl!$B3=KeyChl!N$3,DataChl!$C3=KeyChl!N$4,DataChl!$D3=KeyChl!N$5),1,0)</f>
        <v>0</v>
      </c>
      <c r="R3" s="2">
        <f>IF(AND($A3=KeyChl!O$2,DataChl!$B3=KeyChl!O$3,DataChl!$C3=KeyChl!O$4,DataChl!$D3=KeyChl!O$5),1,0)</f>
        <v>0</v>
      </c>
      <c r="S3" s="2">
        <f>IF(AND($A3=KeyChl!P$2,DataChl!$B3=KeyChl!P$3,DataChl!$C3=KeyChl!P$4,DataChl!$D3=KeyChl!P$5),1,0)</f>
        <v>0</v>
      </c>
      <c r="T3">
        <f>IF(AND($A3=KeyChl!Q$2,DataChl!$B3=KeyChl!Q$3,DataChl!$C3=KeyChl!Q$4,DataChl!$D3=KeyChl!Q$5),1,0)</f>
        <v>0</v>
      </c>
      <c r="U3">
        <f>IF(AND($A3=KeyChl!R$2,DataChl!$B3=KeyChl!R$3,DataChl!$C3=KeyChl!R$4,DataChl!$D3=KeyChl!R$5),1,0)</f>
        <v>0</v>
      </c>
      <c r="V3">
        <f>IF(AND($A3=KeyChl!S$2,DataChl!$B3=KeyChl!S$3,DataChl!$C3=KeyChl!S$4,DataChl!$D3=KeyChl!S$5),1,0)</f>
        <v>0</v>
      </c>
      <c r="W3" s="2">
        <f>IF(AND($A3=KeyChl!T$2,DataChl!$B3=KeyChl!T$3,DataChl!$C3=KeyChl!T$4,DataChl!$D3=KeyChl!T$5),1,0)</f>
        <v>0</v>
      </c>
      <c r="X3" s="2">
        <f>IF(AND($A3=KeyChl!U$2,DataChl!$B3=KeyChl!U$3,DataChl!$C3=KeyChl!U$4,DataChl!$D3=KeyChl!U$5),1,0)</f>
        <v>0</v>
      </c>
      <c r="Y3" s="2">
        <f>IF(AND($A3=KeyChl!V$2,DataChl!$B3=KeyChl!V$3,DataChl!$C3=KeyChl!V$4,DataChl!$D3=KeyChl!V$5),1,0)</f>
        <v>0</v>
      </c>
      <c r="Z3">
        <f>IF(AND($A3=KeyChl!W$2,DataChl!$B3=KeyChl!W$3,DataChl!$C3=KeyChl!W$4,DataChl!$D3=KeyChl!W$5),1,0)</f>
        <v>0</v>
      </c>
      <c r="AA3">
        <f>IF(AND($A3=KeyChl!X$2,DataChl!$B3=KeyChl!X$3,DataChl!$C3=KeyChl!X$4,DataChl!$D3=KeyChl!X$5),1,0)</f>
        <v>0</v>
      </c>
      <c r="AB3">
        <f>IF(AND($A3=KeyChl!Y$2,DataChl!$B3=KeyChl!Y$3,DataChl!$C3=KeyChl!Y$4,DataChl!$D3=KeyChl!Y$5),1,0)</f>
        <v>0</v>
      </c>
      <c r="AC3" s="2">
        <f>IF(AND($A3=KeyChl!Z$2,DataChl!$B3=KeyChl!Z$3,DataChl!$C3=KeyChl!Z$4,DataChl!$D3=KeyChl!Z$5),1,0)</f>
        <v>0</v>
      </c>
      <c r="AD3" s="2">
        <f>IF(AND($A3=KeyChl!AA$2,DataChl!$B3=KeyChl!AA$3,DataChl!$C3=KeyChl!AA$4,DataChl!$D3=KeyChl!AA$5),1,0)</f>
        <v>0</v>
      </c>
      <c r="AE3" s="2">
        <f>IF(AND($A3=KeyChl!AB$2,DataChl!$B3=KeyChl!AB$3,DataChl!$C3=KeyChl!AB$4,DataChl!$D3=KeyChl!AB$5),1,0)</f>
        <v>0</v>
      </c>
      <c r="AF3">
        <f>IF(AND($A3=KeyChl!AC$2,DataChl!$B3=KeyChl!AC$3,DataChl!$C3=KeyChl!AC$4,DataChl!$D3=KeyChl!AC$5),1,0)</f>
        <v>1</v>
      </c>
      <c r="AG3">
        <f>IF(AND($A3=KeyChl!AD$2,DataChl!$B3=KeyChl!AD$3,DataChl!$C3=KeyChl!AD$4,DataChl!$D3=KeyChl!AD$5),1,0)</f>
        <v>0</v>
      </c>
      <c r="AH3">
        <f>IF(AND($A3=KeyChl!AE$2,DataChl!$B3=KeyChl!AE$3,DataChl!$C3=KeyChl!AE$4,DataChl!$D3=KeyChl!AE$5),1,0)</f>
        <v>0</v>
      </c>
      <c r="AI3" s="2">
        <f>IF(AND($A3=KeyChl!AF$2,DataChl!$B3=KeyChl!AF$3,DataChl!$C3=KeyChl!AF$4,DataChl!$D3=KeyChl!AF$5),1,0)</f>
        <v>0</v>
      </c>
      <c r="AJ3" s="2">
        <f>IF(AND($A3=KeyChl!AG$2,DataChl!$B3=KeyChl!AG$3,DataChl!$C3=KeyChl!AG$4,DataChl!$D3=KeyChl!AG$5),1,0)</f>
        <v>0</v>
      </c>
      <c r="AK3" s="2">
        <f>IF(AND($A3=KeyChl!AH$2,DataChl!$B3=KeyChl!AH$3,DataChl!$C3=KeyChl!AH$4,DataChl!$D3=KeyChl!AH$5),1,0)</f>
        <v>0</v>
      </c>
      <c r="AL3">
        <f>IF(AND($A3=KeyChl!AI$2,DataChl!$B3=KeyChl!AI$3,DataChl!$C3=KeyChl!AI$4,DataChl!$D3=KeyChl!AI$5),1,0)</f>
        <v>0</v>
      </c>
      <c r="AM3">
        <f>IF(AND($A3=KeyChl!AJ$2,DataChl!$B3=KeyChl!AJ$3,DataChl!$C3=KeyChl!AJ$4,DataChl!$D3=KeyChl!AJ$5),1,0)</f>
        <v>0</v>
      </c>
      <c r="AN3">
        <f>IF(AND($A3=KeyChl!AK$2,DataChl!$B3=KeyChl!AK$3,DataChl!$C3=KeyChl!AK$4,DataChl!$D3=KeyChl!AK$5),1,0)</f>
        <v>0</v>
      </c>
    </row>
    <row r="4" spans="1:40" x14ac:dyDescent="0.3">
      <c r="A4" t="s">
        <v>5</v>
      </c>
      <c r="B4" t="s">
        <v>5</v>
      </c>
      <c r="C4" t="s">
        <v>7</v>
      </c>
      <c r="D4" t="s">
        <v>6</v>
      </c>
      <c r="E4" s="2">
        <f>IF(AND($A4=KeyChl!B$2,DataChl!$B4=KeyChl!B$3,DataChl!$C4=KeyChl!B$4,DataChl!$D4=KeyChl!B$5),1,0)</f>
        <v>0</v>
      </c>
      <c r="F4" s="2">
        <f>IF(AND($A4=KeyChl!C$2,DataChl!$B4=KeyChl!C$3,DataChl!$C4=KeyChl!C$4,DataChl!$D4=KeyChl!C$5),1,0)</f>
        <v>0</v>
      </c>
      <c r="G4" s="2">
        <f>IF(AND($A4=KeyChl!D$2,DataChl!$B4=KeyChl!D$3,DataChl!$C4=KeyChl!D$4,DataChl!$D4=KeyChl!D$5),1,0)</f>
        <v>0</v>
      </c>
      <c r="H4">
        <f>IF(AND($A4=KeyChl!E$2,DataChl!$B4=KeyChl!E$3,DataChl!$C4=KeyChl!E$4,DataChl!$D4=KeyChl!E$5),1,0)</f>
        <v>0</v>
      </c>
      <c r="I4">
        <f>IF(AND($A4=KeyChl!F$2,DataChl!$B4=KeyChl!F$3,DataChl!$C4=KeyChl!F$4,DataChl!$D4=KeyChl!F$5),1,0)</f>
        <v>0</v>
      </c>
      <c r="J4">
        <f>IF(AND($A4=KeyChl!G$2,DataChl!$B4=KeyChl!G$3,DataChl!$C4=KeyChl!G$4,DataChl!$D4=KeyChl!G$5),1,0)</f>
        <v>0</v>
      </c>
      <c r="K4" s="2">
        <f>IF(AND($A4=KeyChl!H$2,DataChl!$B4=KeyChl!H$3,DataChl!$C4=KeyChl!H$4,DataChl!$D4=KeyChl!H$5),1,0)</f>
        <v>0</v>
      </c>
      <c r="L4" s="2">
        <f>IF(AND($A4=KeyChl!I$2,DataChl!$B4=KeyChl!I$3,DataChl!$C4=KeyChl!I$4,DataChl!$D4=KeyChl!I$5),1,0)</f>
        <v>0</v>
      </c>
      <c r="M4" s="2">
        <f>IF(AND($A4=KeyChl!J$2,DataChl!$B4=KeyChl!J$3,DataChl!$C4=KeyChl!J$4,DataChl!$D4=KeyChl!J$5),1,0)</f>
        <v>0</v>
      </c>
      <c r="N4">
        <f>IF(AND($A4=KeyChl!K$2,DataChl!$B4=KeyChl!K$3,DataChl!$C4=KeyChl!K$4,DataChl!$D4=KeyChl!K$5),1,0)</f>
        <v>0</v>
      </c>
      <c r="O4">
        <f>IF(AND($A4=KeyChl!L$2,DataChl!$B4=KeyChl!L$3,DataChl!$C4=KeyChl!L$4,DataChl!$D4=KeyChl!L$5),1,0)</f>
        <v>0</v>
      </c>
      <c r="P4">
        <f>IF(AND($A4=KeyChl!M$2,DataChl!$B4=KeyChl!M$3,DataChl!$C4=KeyChl!M$4,DataChl!$D4=KeyChl!M$5),1,0)</f>
        <v>0</v>
      </c>
      <c r="Q4" s="2">
        <f>IF(AND($A4=KeyChl!N$2,DataChl!$B4=KeyChl!N$3,DataChl!$C4=KeyChl!N$4,DataChl!$D4=KeyChl!N$5),1,0)</f>
        <v>0</v>
      </c>
      <c r="R4" s="2">
        <f>IF(AND($A4=KeyChl!O$2,DataChl!$B4=KeyChl!O$3,DataChl!$C4=KeyChl!O$4,DataChl!$D4=KeyChl!O$5),1,0)</f>
        <v>0</v>
      </c>
      <c r="S4" s="2">
        <f>IF(AND($A4=KeyChl!P$2,DataChl!$B4=KeyChl!P$3,DataChl!$C4=KeyChl!P$4,DataChl!$D4=KeyChl!P$5),1,0)</f>
        <v>0</v>
      </c>
      <c r="T4">
        <f>IF(AND($A4=KeyChl!Q$2,DataChl!$B4=KeyChl!Q$3,DataChl!$C4=KeyChl!Q$4,DataChl!$D4=KeyChl!Q$5),1,0)</f>
        <v>0</v>
      </c>
      <c r="U4">
        <f>IF(AND($A4=KeyChl!R$2,DataChl!$B4=KeyChl!R$3,DataChl!$C4=KeyChl!R$4,DataChl!$D4=KeyChl!R$5),1,0)</f>
        <v>0</v>
      </c>
      <c r="V4">
        <f>IF(AND($A4=KeyChl!S$2,DataChl!$B4=KeyChl!S$3,DataChl!$C4=KeyChl!S$4,DataChl!$D4=KeyChl!S$5),1,0)</f>
        <v>0</v>
      </c>
      <c r="W4" s="2">
        <f>IF(AND($A4=KeyChl!T$2,DataChl!$B4=KeyChl!T$3,DataChl!$C4=KeyChl!T$4,DataChl!$D4=KeyChl!T$5),1,0)</f>
        <v>0</v>
      </c>
      <c r="X4" s="2">
        <f>IF(AND($A4=KeyChl!U$2,DataChl!$B4=KeyChl!U$3,DataChl!$C4=KeyChl!U$4,DataChl!$D4=KeyChl!U$5),1,0)</f>
        <v>0</v>
      </c>
      <c r="Y4" s="2">
        <f>IF(AND($A4=KeyChl!V$2,DataChl!$B4=KeyChl!V$3,DataChl!$C4=KeyChl!V$4,DataChl!$D4=KeyChl!V$5),1,0)</f>
        <v>0</v>
      </c>
      <c r="Z4">
        <f>IF(AND($A4=KeyChl!W$2,DataChl!$B4=KeyChl!W$3,DataChl!$C4=KeyChl!W$4,DataChl!$D4=KeyChl!W$5),1,0)</f>
        <v>0</v>
      </c>
      <c r="AA4">
        <f>IF(AND($A4=KeyChl!X$2,DataChl!$B4=KeyChl!X$3,DataChl!$C4=KeyChl!X$4,DataChl!$D4=KeyChl!X$5),1,0)</f>
        <v>0</v>
      </c>
      <c r="AB4">
        <f>IF(AND($A4=KeyChl!Y$2,DataChl!$B4=KeyChl!Y$3,DataChl!$C4=KeyChl!Y$4,DataChl!$D4=KeyChl!Y$5),1,0)</f>
        <v>0</v>
      </c>
      <c r="AC4" s="2">
        <f>IF(AND($A4=KeyChl!Z$2,DataChl!$B4=KeyChl!Z$3,DataChl!$C4=KeyChl!Z$4,DataChl!$D4=KeyChl!Z$5),1,0)</f>
        <v>0</v>
      </c>
      <c r="AD4" s="2">
        <f>IF(AND($A4=KeyChl!AA$2,DataChl!$B4=KeyChl!AA$3,DataChl!$C4=KeyChl!AA$4,DataChl!$D4=KeyChl!AA$5),1,0)</f>
        <v>0</v>
      </c>
      <c r="AE4" s="2">
        <f>IF(AND($A4=KeyChl!AB$2,DataChl!$B4=KeyChl!AB$3,DataChl!$C4=KeyChl!AB$4,DataChl!$D4=KeyChl!AB$5),1,0)</f>
        <v>0</v>
      </c>
      <c r="AF4">
        <f>IF(AND($A4=KeyChl!AC$2,DataChl!$B4=KeyChl!AC$3,DataChl!$C4=KeyChl!AC$4,DataChl!$D4=KeyChl!AC$5),1,0)</f>
        <v>0</v>
      </c>
      <c r="AG4">
        <f>IF(AND($A4=KeyChl!AD$2,DataChl!$B4=KeyChl!AD$3,DataChl!$C4=KeyChl!AD$4,DataChl!$D4=KeyChl!AD$5),1,0)</f>
        <v>0</v>
      </c>
      <c r="AH4">
        <f>IF(AND($A4=KeyChl!AE$2,DataChl!$B4=KeyChl!AE$3,DataChl!$C4=KeyChl!AE$4,DataChl!$D4=KeyChl!AE$5),1,0)</f>
        <v>1</v>
      </c>
      <c r="AI4" s="2">
        <f>IF(AND($A4=KeyChl!AF$2,DataChl!$B4=KeyChl!AF$3,DataChl!$C4=KeyChl!AF$4,DataChl!$D4=KeyChl!AF$5),1,0)</f>
        <v>0</v>
      </c>
      <c r="AJ4" s="2">
        <f>IF(AND($A4=KeyChl!AG$2,DataChl!$B4=KeyChl!AG$3,DataChl!$C4=KeyChl!AG$4,DataChl!$D4=KeyChl!AG$5),1,0)</f>
        <v>0</v>
      </c>
      <c r="AK4" s="2">
        <f>IF(AND($A4=KeyChl!AH$2,DataChl!$B4=KeyChl!AH$3,DataChl!$C4=KeyChl!AH$4,DataChl!$D4=KeyChl!AH$5),1,0)</f>
        <v>0</v>
      </c>
      <c r="AL4">
        <f>IF(AND($A4=KeyChl!AI$2,DataChl!$B4=KeyChl!AI$3,DataChl!$C4=KeyChl!AI$4,DataChl!$D4=KeyChl!AI$5),1,0)</f>
        <v>0</v>
      </c>
      <c r="AM4">
        <f>IF(AND($A4=KeyChl!AJ$2,DataChl!$B4=KeyChl!AJ$3,DataChl!$C4=KeyChl!AJ$4,DataChl!$D4=KeyChl!AJ$5),1,0)</f>
        <v>0</v>
      </c>
      <c r="AN4">
        <f>IF(AND($A4=KeyChl!AK$2,DataChl!$B4=KeyChl!AK$3,DataChl!$C4=KeyChl!AK$4,DataChl!$D4=KeyChl!AK$5),1,0)</f>
        <v>0</v>
      </c>
    </row>
    <row r="5" spans="1:40" x14ac:dyDescent="0.3">
      <c r="A5" t="s">
        <v>5</v>
      </c>
      <c r="B5" t="s">
        <v>5</v>
      </c>
      <c r="C5" t="s">
        <v>7</v>
      </c>
      <c r="D5" t="s">
        <v>7</v>
      </c>
      <c r="E5" s="2">
        <f>IF(AND($A5=KeyChl!B$2,DataChl!$B5=KeyChl!B$3,DataChl!$C5=KeyChl!B$4,DataChl!$D5=KeyChl!B$5),1,0)</f>
        <v>0</v>
      </c>
      <c r="F5" s="2">
        <f>IF(AND($A5=KeyChl!C$2,DataChl!$B5=KeyChl!C$3,DataChl!$C5=KeyChl!C$4,DataChl!$D5=KeyChl!C$5),1,0)</f>
        <v>0</v>
      </c>
      <c r="G5" s="2">
        <f>IF(AND($A5=KeyChl!D$2,DataChl!$B5=KeyChl!D$3,DataChl!$C5=KeyChl!D$4,DataChl!$D5=KeyChl!D$5),1,0)</f>
        <v>0</v>
      </c>
      <c r="H5">
        <f>IF(AND($A5=KeyChl!E$2,DataChl!$B5=KeyChl!E$3,DataChl!$C5=KeyChl!E$4,DataChl!$D5=KeyChl!E$5),1,0)</f>
        <v>0</v>
      </c>
      <c r="I5">
        <f>IF(AND($A5=KeyChl!F$2,DataChl!$B5=KeyChl!F$3,DataChl!$C5=KeyChl!F$4,DataChl!$D5=KeyChl!F$5),1,0)</f>
        <v>0</v>
      </c>
      <c r="J5">
        <f>IF(AND($A5=KeyChl!G$2,DataChl!$B5=KeyChl!G$3,DataChl!$C5=KeyChl!G$4,DataChl!$D5=KeyChl!G$5),1,0)</f>
        <v>0</v>
      </c>
      <c r="K5" s="2">
        <f>IF(AND($A5=KeyChl!H$2,DataChl!$B5=KeyChl!H$3,DataChl!$C5=KeyChl!H$4,DataChl!$D5=KeyChl!H$5),1,0)</f>
        <v>0</v>
      </c>
      <c r="L5" s="2">
        <f>IF(AND($A5=KeyChl!I$2,DataChl!$B5=KeyChl!I$3,DataChl!$C5=KeyChl!I$4,DataChl!$D5=KeyChl!I$5),1,0)</f>
        <v>0</v>
      </c>
      <c r="M5" s="2">
        <f>IF(AND($A5=KeyChl!J$2,DataChl!$B5=KeyChl!J$3,DataChl!$C5=KeyChl!J$4,DataChl!$D5=KeyChl!J$5),1,0)</f>
        <v>0</v>
      </c>
      <c r="N5">
        <f>IF(AND($A5=KeyChl!K$2,DataChl!$B5=KeyChl!K$3,DataChl!$C5=KeyChl!K$4,DataChl!$D5=KeyChl!K$5),1,0)</f>
        <v>0</v>
      </c>
      <c r="O5">
        <f>IF(AND($A5=KeyChl!L$2,DataChl!$B5=KeyChl!L$3,DataChl!$C5=KeyChl!L$4,DataChl!$D5=KeyChl!L$5),1,0)</f>
        <v>0</v>
      </c>
      <c r="P5">
        <f>IF(AND($A5=KeyChl!M$2,DataChl!$B5=KeyChl!M$3,DataChl!$C5=KeyChl!M$4,DataChl!$D5=KeyChl!M$5),1,0)</f>
        <v>0</v>
      </c>
      <c r="Q5" s="2">
        <f>IF(AND($A5=KeyChl!N$2,DataChl!$B5=KeyChl!N$3,DataChl!$C5=KeyChl!N$4,DataChl!$D5=KeyChl!N$5),1,0)</f>
        <v>0</v>
      </c>
      <c r="R5" s="2">
        <f>IF(AND($A5=KeyChl!O$2,DataChl!$B5=KeyChl!O$3,DataChl!$C5=KeyChl!O$4,DataChl!$D5=KeyChl!O$5),1,0)</f>
        <v>0</v>
      </c>
      <c r="S5" s="2">
        <f>IF(AND($A5=KeyChl!P$2,DataChl!$B5=KeyChl!P$3,DataChl!$C5=KeyChl!P$4,DataChl!$D5=KeyChl!P$5),1,0)</f>
        <v>0</v>
      </c>
      <c r="T5">
        <f>IF(AND($A5=KeyChl!Q$2,DataChl!$B5=KeyChl!Q$3,DataChl!$C5=KeyChl!Q$4,DataChl!$D5=KeyChl!Q$5),1,0)</f>
        <v>0</v>
      </c>
      <c r="U5">
        <f>IF(AND($A5=KeyChl!R$2,DataChl!$B5=KeyChl!R$3,DataChl!$C5=KeyChl!R$4,DataChl!$D5=KeyChl!R$5),1,0)</f>
        <v>0</v>
      </c>
      <c r="V5">
        <f>IF(AND($A5=KeyChl!S$2,DataChl!$B5=KeyChl!S$3,DataChl!$C5=KeyChl!S$4,DataChl!$D5=KeyChl!S$5),1,0)</f>
        <v>0</v>
      </c>
      <c r="W5" s="2">
        <f>IF(AND($A5=KeyChl!T$2,DataChl!$B5=KeyChl!T$3,DataChl!$C5=KeyChl!T$4,DataChl!$D5=KeyChl!T$5),1,0)</f>
        <v>0</v>
      </c>
      <c r="X5" s="2">
        <f>IF(AND($A5=KeyChl!U$2,DataChl!$B5=KeyChl!U$3,DataChl!$C5=KeyChl!U$4,DataChl!$D5=KeyChl!U$5),1,0)</f>
        <v>0</v>
      </c>
      <c r="Y5" s="2">
        <f>IF(AND($A5=KeyChl!V$2,DataChl!$B5=KeyChl!V$3,DataChl!$C5=KeyChl!V$4,DataChl!$D5=KeyChl!V$5),1,0)</f>
        <v>0</v>
      </c>
      <c r="Z5">
        <f>IF(AND($A5=KeyChl!W$2,DataChl!$B5=KeyChl!W$3,DataChl!$C5=KeyChl!W$4,DataChl!$D5=KeyChl!W$5),1,0)</f>
        <v>0</v>
      </c>
      <c r="AA5">
        <f>IF(AND($A5=KeyChl!X$2,DataChl!$B5=KeyChl!X$3,DataChl!$C5=KeyChl!X$4,DataChl!$D5=KeyChl!X$5),1,0)</f>
        <v>0</v>
      </c>
      <c r="AB5">
        <f>IF(AND($A5=KeyChl!Y$2,DataChl!$B5=KeyChl!Y$3,DataChl!$C5=KeyChl!Y$4,DataChl!$D5=KeyChl!Y$5),1,0)</f>
        <v>0</v>
      </c>
      <c r="AC5" s="2">
        <f>IF(AND($A5=KeyChl!Z$2,DataChl!$B5=KeyChl!Z$3,DataChl!$C5=KeyChl!Z$4,DataChl!$D5=KeyChl!Z$5),1,0)</f>
        <v>0</v>
      </c>
      <c r="AD5" s="2">
        <f>IF(AND($A5=KeyChl!AA$2,DataChl!$B5=KeyChl!AA$3,DataChl!$C5=KeyChl!AA$4,DataChl!$D5=KeyChl!AA$5),1,0)</f>
        <v>0</v>
      </c>
      <c r="AE5" s="2">
        <f>IF(AND($A5=KeyChl!AB$2,DataChl!$B5=KeyChl!AB$3,DataChl!$C5=KeyChl!AB$4,DataChl!$D5=KeyChl!AB$5),1,0)</f>
        <v>0</v>
      </c>
      <c r="AF5">
        <f>IF(AND($A5=KeyChl!AC$2,DataChl!$B5=KeyChl!AC$3,DataChl!$C5=KeyChl!AC$4,DataChl!$D5=KeyChl!AC$5),1,0)</f>
        <v>1</v>
      </c>
      <c r="AG5">
        <f>IF(AND($A5=KeyChl!AD$2,DataChl!$B5=KeyChl!AD$3,DataChl!$C5=KeyChl!AD$4,DataChl!$D5=KeyChl!AD$5),1,0)</f>
        <v>0</v>
      </c>
      <c r="AH5">
        <f>IF(AND($A5=KeyChl!AE$2,DataChl!$B5=KeyChl!AE$3,DataChl!$C5=KeyChl!AE$4,DataChl!$D5=KeyChl!AE$5),1,0)</f>
        <v>0</v>
      </c>
      <c r="AI5" s="2">
        <f>IF(AND($A5=KeyChl!AF$2,DataChl!$B5=KeyChl!AF$3,DataChl!$C5=KeyChl!AF$4,DataChl!$D5=KeyChl!AF$5),1,0)</f>
        <v>0</v>
      </c>
      <c r="AJ5" s="2">
        <f>IF(AND($A5=KeyChl!AG$2,DataChl!$B5=KeyChl!AG$3,DataChl!$C5=KeyChl!AG$4,DataChl!$D5=KeyChl!AG$5),1,0)</f>
        <v>0</v>
      </c>
      <c r="AK5" s="2">
        <f>IF(AND($A5=KeyChl!AH$2,DataChl!$B5=KeyChl!AH$3,DataChl!$C5=KeyChl!AH$4,DataChl!$D5=KeyChl!AH$5),1,0)</f>
        <v>0</v>
      </c>
      <c r="AL5">
        <f>IF(AND($A5=KeyChl!AI$2,DataChl!$B5=KeyChl!AI$3,DataChl!$C5=KeyChl!AI$4,DataChl!$D5=KeyChl!AI$5),1,0)</f>
        <v>0</v>
      </c>
      <c r="AM5">
        <f>IF(AND($A5=KeyChl!AJ$2,DataChl!$B5=KeyChl!AJ$3,DataChl!$C5=KeyChl!AJ$4,DataChl!$D5=KeyChl!AJ$5),1,0)</f>
        <v>0</v>
      </c>
      <c r="AN5">
        <f>IF(AND($A5=KeyChl!AK$2,DataChl!$B5=KeyChl!AK$3,DataChl!$C5=KeyChl!AK$4,DataChl!$D5=KeyChl!AK$5),1,0)</f>
        <v>0</v>
      </c>
    </row>
    <row r="6" spans="1:40" x14ac:dyDescent="0.3">
      <c r="A6" t="s">
        <v>5</v>
      </c>
      <c r="B6" t="s">
        <v>5</v>
      </c>
      <c r="C6" t="s">
        <v>7</v>
      </c>
      <c r="D6" t="s">
        <v>7</v>
      </c>
      <c r="E6" s="2">
        <f>IF(AND($A6=KeyChl!B$2,DataChl!$B6=KeyChl!B$3,DataChl!$C6=KeyChl!B$4,DataChl!$D6=KeyChl!B$5),1,0)</f>
        <v>0</v>
      </c>
      <c r="F6" s="2">
        <f>IF(AND($A6=KeyChl!C$2,DataChl!$B6=KeyChl!C$3,DataChl!$C6=KeyChl!C$4,DataChl!$D6=KeyChl!C$5),1,0)</f>
        <v>0</v>
      </c>
      <c r="G6" s="2">
        <f>IF(AND($A6=KeyChl!D$2,DataChl!$B6=KeyChl!D$3,DataChl!$C6=KeyChl!D$4,DataChl!$D6=KeyChl!D$5),1,0)</f>
        <v>0</v>
      </c>
      <c r="H6">
        <f>IF(AND($A6=KeyChl!E$2,DataChl!$B6=KeyChl!E$3,DataChl!$C6=KeyChl!E$4,DataChl!$D6=KeyChl!E$5),1,0)</f>
        <v>0</v>
      </c>
      <c r="I6">
        <f>IF(AND($A6=KeyChl!F$2,DataChl!$B6=KeyChl!F$3,DataChl!$C6=KeyChl!F$4,DataChl!$D6=KeyChl!F$5),1,0)</f>
        <v>0</v>
      </c>
      <c r="J6">
        <f>IF(AND($A6=KeyChl!G$2,DataChl!$B6=KeyChl!G$3,DataChl!$C6=KeyChl!G$4,DataChl!$D6=KeyChl!G$5),1,0)</f>
        <v>0</v>
      </c>
      <c r="K6" s="2">
        <f>IF(AND($A6=KeyChl!H$2,DataChl!$B6=KeyChl!H$3,DataChl!$C6=KeyChl!H$4,DataChl!$D6=KeyChl!H$5),1,0)</f>
        <v>0</v>
      </c>
      <c r="L6" s="2">
        <f>IF(AND($A6=KeyChl!I$2,DataChl!$B6=KeyChl!I$3,DataChl!$C6=KeyChl!I$4,DataChl!$D6=KeyChl!I$5),1,0)</f>
        <v>0</v>
      </c>
      <c r="M6" s="2">
        <f>IF(AND($A6=KeyChl!J$2,DataChl!$B6=KeyChl!J$3,DataChl!$C6=KeyChl!J$4,DataChl!$D6=KeyChl!J$5),1,0)</f>
        <v>0</v>
      </c>
      <c r="N6">
        <f>IF(AND($A6=KeyChl!K$2,DataChl!$B6=KeyChl!K$3,DataChl!$C6=KeyChl!K$4,DataChl!$D6=KeyChl!K$5),1,0)</f>
        <v>0</v>
      </c>
      <c r="O6">
        <f>IF(AND($A6=KeyChl!L$2,DataChl!$B6=KeyChl!L$3,DataChl!$C6=KeyChl!L$4,DataChl!$D6=KeyChl!L$5),1,0)</f>
        <v>0</v>
      </c>
      <c r="P6">
        <f>IF(AND($A6=KeyChl!M$2,DataChl!$B6=KeyChl!M$3,DataChl!$C6=KeyChl!M$4,DataChl!$D6=KeyChl!M$5),1,0)</f>
        <v>0</v>
      </c>
      <c r="Q6" s="2">
        <f>IF(AND($A6=KeyChl!N$2,DataChl!$B6=KeyChl!N$3,DataChl!$C6=KeyChl!N$4,DataChl!$D6=KeyChl!N$5),1,0)</f>
        <v>0</v>
      </c>
      <c r="R6" s="2">
        <f>IF(AND($A6=KeyChl!O$2,DataChl!$B6=KeyChl!O$3,DataChl!$C6=KeyChl!O$4,DataChl!$D6=KeyChl!O$5),1,0)</f>
        <v>0</v>
      </c>
      <c r="S6" s="2">
        <f>IF(AND($A6=KeyChl!P$2,DataChl!$B6=KeyChl!P$3,DataChl!$C6=KeyChl!P$4,DataChl!$D6=KeyChl!P$5),1,0)</f>
        <v>0</v>
      </c>
      <c r="T6">
        <f>IF(AND($A6=KeyChl!Q$2,DataChl!$B6=KeyChl!Q$3,DataChl!$C6=KeyChl!Q$4,DataChl!$D6=KeyChl!Q$5),1,0)</f>
        <v>0</v>
      </c>
      <c r="U6">
        <f>IF(AND($A6=KeyChl!R$2,DataChl!$B6=KeyChl!R$3,DataChl!$C6=KeyChl!R$4,DataChl!$D6=KeyChl!R$5),1,0)</f>
        <v>0</v>
      </c>
      <c r="V6">
        <f>IF(AND($A6=KeyChl!S$2,DataChl!$B6=KeyChl!S$3,DataChl!$C6=KeyChl!S$4,DataChl!$D6=KeyChl!S$5),1,0)</f>
        <v>0</v>
      </c>
      <c r="W6" s="2">
        <f>IF(AND($A6=KeyChl!T$2,DataChl!$B6=KeyChl!T$3,DataChl!$C6=KeyChl!T$4,DataChl!$D6=KeyChl!T$5),1,0)</f>
        <v>0</v>
      </c>
      <c r="X6" s="2">
        <f>IF(AND($A6=KeyChl!U$2,DataChl!$B6=KeyChl!U$3,DataChl!$C6=KeyChl!U$4,DataChl!$D6=KeyChl!U$5),1,0)</f>
        <v>0</v>
      </c>
      <c r="Y6" s="2">
        <f>IF(AND($A6=KeyChl!V$2,DataChl!$B6=KeyChl!V$3,DataChl!$C6=KeyChl!V$4,DataChl!$D6=KeyChl!V$5),1,0)</f>
        <v>0</v>
      </c>
      <c r="Z6">
        <f>IF(AND($A6=KeyChl!W$2,DataChl!$B6=KeyChl!W$3,DataChl!$C6=KeyChl!W$4,DataChl!$D6=KeyChl!W$5),1,0)</f>
        <v>0</v>
      </c>
      <c r="AA6">
        <f>IF(AND($A6=KeyChl!X$2,DataChl!$B6=KeyChl!X$3,DataChl!$C6=KeyChl!X$4,DataChl!$D6=KeyChl!X$5),1,0)</f>
        <v>0</v>
      </c>
      <c r="AB6">
        <f>IF(AND($A6=KeyChl!Y$2,DataChl!$B6=KeyChl!Y$3,DataChl!$C6=KeyChl!Y$4,DataChl!$D6=KeyChl!Y$5),1,0)</f>
        <v>0</v>
      </c>
      <c r="AC6" s="2">
        <f>IF(AND($A6=KeyChl!Z$2,DataChl!$B6=KeyChl!Z$3,DataChl!$C6=KeyChl!Z$4,DataChl!$D6=KeyChl!Z$5),1,0)</f>
        <v>0</v>
      </c>
      <c r="AD6" s="2">
        <f>IF(AND($A6=KeyChl!AA$2,DataChl!$B6=KeyChl!AA$3,DataChl!$C6=KeyChl!AA$4,DataChl!$D6=KeyChl!AA$5),1,0)</f>
        <v>0</v>
      </c>
      <c r="AE6" s="2">
        <f>IF(AND($A6=KeyChl!AB$2,DataChl!$B6=KeyChl!AB$3,DataChl!$C6=KeyChl!AB$4,DataChl!$D6=KeyChl!AB$5),1,0)</f>
        <v>0</v>
      </c>
      <c r="AF6">
        <f>IF(AND($A6=KeyChl!AC$2,DataChl!$B6=KeyChl!AC$3,DataChl!$C6=KeyChl!AC$4,DataChl!$D6=KeyChl!AC$5),1,0)</f>
        <v>1</v>
      </c>
      <c r="AG6">
        <f>IF(AND($A6=KeyChl!AD$2,DataChl!$B6=KeyChl!AD$3,DataChl!$C6=KeyChl!AD$4,DataChl!$D6=KeyChl!AD$5),1,0)</f>
        <v>0</v>
      </c>
      <c r="AH6">
        <f>IF(AND($A6=KeyChl!AE$2,DataChl!$B6=KeyChl!AE$3,DataChl!$C6=KeyChl!AE$4,DataChl!$D6=KeyChl!AE$5),1,0)</f>
        <v>0</v>
      </c>
      <c r="AI6" s="2">
        <f>IF(AND($A6=KeyChl!AF$2,DataChl!$B6=KeyChl!AF$3,DataChl!$C6=KeyChl!AF$4,DataChl!$D6=KeyChl!AF$5),1,0)</f>
        <v>0</v>
      </c>
      <c r="AJ6" s="2">
        <f>IF(AND($A6=KeyChl!AG$2,DataChl!$B6=KeyChl!AG$3,DataChl!$C6=KeyChl!AG$4,DataChl!$D6=KeyChl!AG$5),1,0)</f>
        <v>0</v>
      </c>
      <c r="AK6" s="2">
        <f>IF(AND($A6=KeyChl!AH$2,DataChl!$B6=KeyChl!AH$3,DataChl!$C6=KeyChl!AH$4,DataChl!$D6=KeyChl!AH$5),1,0)</f>
        <v>0</v>
      </c>
      <c r="AL6">
        <f>IF(AND($A6=KeyChl!AI$2,DataChl!$B6=KeyChl!AI$3,DataChl!$C6=KeyChl!AI$4,DataChl!$D6=KeyChl!AI$5),1,0)</f>
        <v>0</v>
      </c>
      <c r="AM6">
        <f>IF(AND($A6=KeyChl!AJ$2,DataChl!$B6=KeyChl!AJ$3,DataChl!$C6=KeyChl!AJ$4,DataChl!$D6=KeyChl!AJ$5),1,0)</f>
        <v>0</v>
      </c>
      <c r="AN6">
        <f>IF(AND($A6=KeyChl!AK$2,DataChl!$B6=KeyChl!AK$3,DataChl!$C6=KeyChl!AK$4,DataChl!$D6=KeyChl!AK$5),1,0)</f>
        <v>0</v>
      </c>
    </row>
    <row r="7" spans="1:40" x14ac:dyDescent="0.3">
      <c r="A7" t="s">
        <v>5</v>
      </c>
      <c r="B7" t="s">
        <v>5</v>
      </c>
      <c r="C7" t="s">
        <v>7</v>
      </c>
      <c r="D7" t="s">
        <v>7</v>
      </c>
      <c r="E7" s="2">
        <f>IF(AND($A7=KeyChl!B$2,DataChl!$B7=KeyChl!B$3,DataChl!$C7=KeyChl!B$4,DataChl!$D7=KeyChl!B$5),1,0)</f>
        <v>0</v>
      </c>
      <c r="F7" s="2">
        <f>IF(AND($A7=KeyChl!C$2,DataChl!$B7=KeyChl!C$3,DataChl!$C7=KeyChl!C$4,DataChl!$D7=KeyChl!C$5),1,0)</f>
        <v>0</v>
      </c>
      <c r="G7" s="2">
        <f>IF(AND($A7=KeyChl!D$2,DataChl!$B7=KeyChl!D$3,DataChl!$C7=KeyChl!D$4,DataChl!$D7=KeyChl!D$5),1,0)</f>
        <v>0</v>
      </c>
      <c r="H7">
        <f>IF(AND($A7=KeyChl!E$2,DataChl!$B7=KeyChl!E$3,DataChl!$C7=KeyChl!E$4,DataChl!$D7=KeyChl!E$5),1,0)</f>
        <v>0</v>
      </c>
      <c r="I7">
        <f>IF(AND($A7=KeyChl!F$2,DataChl!$B7=KeyChl!F$3,DataChl!$C7=KeyChl!F$4,DataChl!$D7=KeyChl!F$5),1,0)</f>
        <v>0</v>
      </c>
      <c r="J7">
        <f>IF(AND($A7=KeyChl!G$2,DataChl!$B7=KeyChl!G$3,DataChl!$C7=KeyChl!G$4,DataChl!$D7=KeyChl!G$5),1,0)</f>
        <v>0</v>
      </c>
      <c r="K7" s="2">
        <f>IF(AND($A7=KeyChl!H$2,DataChl!$B7=KeyChl!H$3,DataChl!$C7=KeyChl!H$4,DataChl!$D7=KeyChl!H$5),1,0)</f>
        <v>0</v>
      </c>
      <c r="L7" s="2">
        <f>IF(AND($A7=KeyChl!I$2,DataChl!$B7=KeyChl!I$3,DataChl!$C7=KeyChl!I$4,DataChl!$D7=KeyChl!I$5),1,0)</f>
        <v>0</v>
      </c>
      <c r="M7" s="2">
        <f>IF(AND($A7=KeyChl!J$2,DataChl!$B7=KeyChl!J$3,DataChl!$C7=KeyChl!J$4,DataChl!$D7=KeyChl!J$5),1,0)</f>
        <v>0</v>
      </c>
      <c r="N7">
        <f>IF(AND($A7=KeyChl!K$2,DataChl!$B7=KeyChl!K$3,DataChl!$C7=KeyChl!K$4,DataChl!$D7=KeyChl!K$5),1,0)</f>
        <v>0</v>
      </c>
      <c r="O7">
        <f>IF(AND($A7=KeyChl!L$2,DataChl!$B7=KeyChl!L$3,DataChl!$C7=KeyChl!L$4,DataChl!$D7=KeyChl!L$5),1,0)</f>
        <v>0</v>
      </c>
      <c r="P7">
        <f>IF(AND($A7=KeyChl!M$2,DataChl!$B7=KeyChl!M$3,DataChl!$C7=KeyChl!M$4,DataChl!$D7=KeyChl!M$5),1,0)</f>
        <v>0</v>
      </c>
      <c r="Q7" s="2">
        <f>IF(AND($A7=KeyChl!N$2,DataChl!$B7=KeyChl!N$3,DataChl!$C7=KeyChl!N$4,DataChl!$D7=KeyChl!N$5),1,0)</f>
        <v>0</v>
      </c>
      <c r="R7" s="2">
        <f>IF(AND($A7=KeyChl!O$2,DataChl!$B7=KeyChl!O$3,DataChl!$C7=KeyChl!O$4,DataChl!$D7=KeyChl!O$5),1,0)</f>
        <v>0</v>
      </c>
      <c r="S7" s="2">
        <f>IF(AND($A7=KeyChl!P$2,DataChl!$B7=KeyChl!P$3,DataChl!$C7=KeyChl!P$4,DataChl!$D7=KeyChl!P$5),1,0)</f>
        <v>0</v>
      </c>
      <c r="T7">
        <f>IF(AND($A7=KeyChl!Q$2,DataChl!$B7=KeyChl!Q$3,DataChl!$C7=KeyChl!Q$4,DataChl!$D7=KeyChl!Q$5),1,0)</f>
        <v>0</v>
      </c>
      <c r="U7">
        <f>IF(AND($A7=KeyChl!R$2,DataChl!$B7=KeyChl!R$3,DataChl!$C7=KeyChl!R$4,DataChl!$D7=KeyChl!R$5),1,0)</f>
        <v>0</v>
      </c>
      <c r="V7">
        <f>IF(AND($A7=KeyChl!S$2,DataChl!$B7=KeyChl!S$3,DataChl!$C7=KeyChl!S$4,DataChl!$D7=KeyChl!S$5),1,0)</f>
        <v>0</v>
      </c>
      <c r="W7" s="2">
        <f>IF(AND($A7=KeyChl!T$2,DataChl!$B7=KeyChl!T$3,DataChl!$C7=KeyChl!T$4,DataChl!$D7=KeyChl!T$5),1,0)</f>
        <v>0</v>
      </c>
      <c r="X7" s="2">
        <f>IF(AND($A7=KeyChl!U$2,DataChl!$B7=KeyChl!U$3,DataChl!$C7=KeyChl!U$4,DataChl!$D7=KeyChl!U$5),1,0)</f>
        <v>0</v>
      </c>
      <c r="Y7" s="2">
        <f>IF(AND($A7=KeyChl!V$2,DataChl!$B7=KeyChl!V$3,DataChl!$C7=KeyChl!V$4,DataChl!$D7=KeyChl!V$5),1,0)</f>
        <v>0</v>
      </c>
      <c r="Z7">
        <f>IF(AND($A7=KeyChl!W$2,DataChl!$B7=KeyChl!W$3,DataChl!$C7=KeyChl!W$4,DataChl!$D7=KeyChl!W$5),1,0)</f>
        <v>0</v>
      </c>
      <c r="AA7">
        <f>IF(AND($A7=KeyChl!X$2,DataChl!$B7=KeyChl!X$3,DataChl!$C7=KeyChl!X$4,DataChl!$D7=KeyChl!X$5),1,0)</f>
        <v>0</v>
      </c>
      <c r="AB7">
        <f>IF(AND($A7=KeyChl!Y$2,DataChl!$B7=KeyChl!Y$3,DataChl!$C7=KeyChl!Y$4,DataChl!$D7=KeyChl!Y$5),1,0)</f>
        <v>0</v>
      </c>
      <c r="AC7" s="2">
        <f>IF(AND($A7=KeyChl!Z$2,DataChl!$B7=KeyChl!Z$3,DataChl!$C7=KeyChl!Z$4,DataChl!$D7=KeyChl!Z$5),1,0)</f>
        <v>0</v>
      </c>
      <c r="AD7" s="2">
        <f>IF(AND($A7=KeyChl!AA$2,DataChl!$B7=KeyChl!AA$3,DataChl!$C7=KeyChl!AA$4,DataChl!$D7=KeyChl!AA$5),1,0)</f>
        <v>0</v>
      </c>
      <c r="AE7" s="2">
        <f>IF(AND($A7=KeyChl!AB$2,DataChl!$B7=KeyChl!AB$3,DataChl!$C7=KeyChl!AB$4,DataChl!$D7=KeyChl!AB$5),1,0)</f>
        <v>0</v>
      </c>
      <c r="AF7">
        <f>IF(AND($A7=KeyChl!AC$2,DataChl!$B7=KeyChl!AC$3,DataChl!$C7=KeyChl!AC$4,DataChl!$D7=KeyChl!AC$5),1,0)</f>
        <v>1</v>
      </c>
      <c r="AG7">
        <f>IF(AND($A7=KeyChl!AD$2,DataChl!$B7=KeyChl!AD$3,DataChl!$C7=KeyChl!AD$4,DataChl!$D7=KeyChl!AD$5),1,0)</f>
        <v>0</v>
      </c>
      <c r="AH7">
        <f>IF(AND($A7=KeyChl!AE$2,DataChl!$B7=KeyChl!AE$3,DataChl!$C7=KeyChl!AE$4,DataChl!$D7=KeyChl!AE$5),1,0)</f>
        <v>0</v>
      </c>
      <c r="AI7" s="2">
        <f>IF(AND($A7=KeyChl!AF$2,DataChl!$B7=KeyChl!AF$3,DataChl!$C7=KeyChl!AF$4,DataChl!$D7=KeyChl!AF$5),1,0)</f>
        <v>0</v>
      </c>
      <c r="AJ7" s="2">
        <f>IF(AND($A7=KeyChl!AG$2,DataChl!$B7=KeyChl!AG$3,DataChl!$C7=KeyChl!AG$4,DataChl!$D7=KeyChl!AG$5),1,0)</f>
        <v>0</v>
      </c>
      <c r="AK7" s="2">
        <f>IF(AND($A7=KeyChl!AH$2,DataChl!$B7=KeyChl!AH$3,DataChl!$C7=KeyChl!AH$4,DataChl!$D7=KeyChl!AH$5),1,0)</f>
        <v>0</v>
      </c>
      <c r="AL7">
        <f>IF(AND($A7=KeyChl!AI$2,DataChl!$B7=KeyChl!AI$3,DataChl!$C7=KeyChl!AI$4,DataChl!$D7=KeyChl!AI$5),1,0)</f>
        <v>0</v>
      </c>
      <c r="AM7">
        <f>IF(AND($A7=KeyChl!AJ$2,DataChl!$B7=KeyChl!AJ$3,DataChl!$C7=KeyChl!AJ$4,DataChl!$D7=KeyChl!AJ$5),1,0)</f>
        <v>0</v>
      </c>
      <c r="AN7">
        <f>IF(AND($A7=KeyChl!AK$2,DataChl!$B7=KeyChl!AK$3,DataChl!$C7=KeyChl!AK$4,DataChl!$D7=KeyChl!AK$5),1,0)</f>
        <v>0</v>
      </c>
    </row>
    <row r="8" spans="1:40" x14ac:dyDescent="0.3">
      <c r="A8" t="s">
        <v>5</v>
      </c>
      <c r="B8" t="s">
        <v>5</v>
      </c>
      <c r="C8" t="s">
        <v>7</v>
      </c>
      <c r="D8" t="s">
        <v>7</v>
      </c>
      <c r="E8" s="2">
        <f>IF(AND($A8=KeyChl!B$2,DataChl!$B8=KeyChl!B$3,DataChl!$C8=KeyChl!B$4,DataChl!$D8=KeyChl!B$5),1,0)</f>
        <v>0</v>
      </c>
      <c r="F8" s="2">
        <f>IF(AND($A8=KeyChl!C$2,DataChl!$B8=KeyChl!C$3,DataChl!$C8=KeyChl!C$4,DataChl!$D8=KeyChl!C$5),1,0)</f>
        <v>0</v>
      </c>
      <c r="G8" s="2">
        <f>IF(AND($A8=KeyChl!D$2,DataChl!$B8=KeyChl!D$3,DataChl!$C8=KeyChl!D$4,DataChl!$D8=KeyChl!D$5),1,0)</f>
        <v>0</v>
      </c>
      <c r="H8">
        <f>IF(AND($A8=KeyChl!E$2,DataChl!$B8=KeyChl!E$3,DataChl!$C8=KeyChl!E$4,DataChl!$D8=KeyChl!E$5),1,0)</f>
        <v>0</v>
      </c>
      <c r="I8">
        <f>IF(AND($A8=KeyChl!F$2,DataChl!$B8=KeyChl!F$3,DataChl!$C8=KeyChl!F$4,DataChl!$D8=KeyChl!F$5),1,0)</f>
        <v>0</v>
      </c>
      <c r="J8">
        <f>IF(AND($A8=KeyChl!G$2,DataChl!$B8=KeyChl!G$3,DataChl!$C8=KeyChl!G$4,DataChl!$D8=KeyChl!G$5),1,0)</f>
        <v>0</v>
      </c>
      <c r="K8" s="2">
        <f>IF(AND($A8=KeyChl!H$2,DataChl!$B8=KeyChl!H$3,DataChl!$C8=KeyChl!H$4,DataChl!$D8=KeyChl!H$5),1,0)</f>
        <v>0</v>
      </c>
      <c r="L8" s="2">
        <f>IF(AND($A8=KeyChl!I$2,DataChl!$B8=KeyChl!I$3,DataChl!$C8=KeyChl!I$4,DataChl!$D8=KeyChl!I$5),1,0)</f>
        <v>0</v>
      </c>
      <c r="M8" s="2">
        <f>IF(AND($A8=KeyChl!J$2,DataChl!$B8=KeyChl!J$3,DataChl!$C8=KeyChl!J$4,DataChl!$D8=KeyChl!J$5),1,0)</f>
        <v>0</v>
      </c>
      <c r="N8">
        <f>IF(AND($A8=KeyChl!K$2,DataChl!$B8=KeyChl!K$3,DataChl!$C8=KeyChl!K$4,DataChl!$D8=KeyChl!K$5),1,0)</f>
        <v>0</v>
      </c>
      <c r="O8">
        <f>IF(AND($A8=KeyChl!L$2,DataChl!$B8=KeyChl!L$3,DataChl!$C8=KeyChl!L$4,DataChl!$D8=KeyChl!L$5),1,0)</f>
        <v>0</v>
      </c>
      <c r="P8">
        <f>IF(AND($A8=KeyChl!M$2,DataChl!$B8=KeyChl!M$3,DataChl!$C8=KeyChl!M$4,DataChl!$D8=KeyChl!M$5),1,0)</f>
        <v>0</v>
      </c>
      <c r="Q8" s="2">
        <f>IF(AND($A8=KeyChl!N$2,DataChl!$B8=KeyChl!N$3,DataChl!$C8=KeyChl!N$4,DataChl!$D8=KeyChl!N$5),1,0)</f>
        <v>0</v>
      </c>
      <c r="R8" s="2">
        <f>IF(AND($A8=KeyChl!O$2,DataChl!$B8=KeyChl!O$3,DataChl!$C8=KeyChl!O$4,DataChl!$D8=KeyChl!O$5),1,0)</f>
        <v>0</v>
      </c>
      <c r="S8" s="2">
        <f>IF(AND($A8=KeyChl!P$2,DataChl!$B8=KeyChl!P$3,DataChl!$C8=KeyChl!P$4,DataChl!$D8=KeyChl!P$5),1,0)</f>
        <v>0</v>
      </c>
      <c r="T8">
        <f>IF(AND($A8=KeyChl!Q$2,DataChl!$B8=KeyChl!Q$3,DataChl!$C8=KeyChl!Q$4,DataChl!$D8=KeyChl!Q$5),1,0)</f>
        <v>0</v>
      </c>
      <c r="U8">
        <f>IF(AND($A8=KeyChl!R$2,DataChl!$B8=KeyChl!R$3,DataChl!$C8=KeyChl!R$4,DataChl!$D8=KeyChl!R$5),1,0)</f>
        <v>0</v>
      </c>
      <c r="V8">
        <f>IF(AND($A8=KeyChl!S$2,DataChl!$B8=KeyChl!S$3,DataChl!$C8=KeyChl!S$4,DataChl!$D8=KeyChl!S$5),1,0)</f>
        <v>0</v>
      </c>
      <c r="W8" s="2">
        <f>IF(AND($A8=KeyChl!T$2,DataChl!$B8=KeyChl!T$3,DataChl!$C8=KeyChl!T$4,DataChl!$D8=KeyChl!T$5),1,0)</f>
        <v>0</v>
      </c>
      <c r="X8" s="2">
        <f>IF(AND($A8=KeyChl!U$2,DataChl!$B8=KeyChl!U$3,DataChl!$C8=KeyChl!U$4,DataChl!$D8=KeyChl!U$5),1,0)</f>
        <v>0</v>
      </c>
      <c r="Y8" s="2">
        <f>IF(AND($A8=KeyChl!V$2,DataChl!$B8=KeyChl!V$3,DataChl!$C8=KeyChl!V$4,DataChl!$D8=KeyChl!V$5),1,0)</f>
        <v>0</v>
      </c>
      <c r="Z8">
        <f>IF(AND($A8=KeyChl!W$2,DataChl!$B8=KeyChl!W$3,DataChl!$C8=KeyChl!W$4,DataChl!$D8=KeyChl!W$5),1,0)</f>
        <v>0</v>
      </c>
      <c r="AA8">
        <f>IF(AND($A8=KeyChl!X$2,DataChl!$B8=KeyChl!X$3,DataChl!$C8=KeyChl!X$4,DataChl!$D8=KeyChl!X$5),1,0)</f>
        <v>0</v>
      </c>
      <c r="AB8">
        <f>IF(AND($A8=KeyChl!Y$2,DataChl!$B8=KeyChl!Y$3,DataChl!$C8=KeyChl!Y$4,DataChl!$D8=KeyChl!Y$5),1,0)</f>
        <v>0</v>
      </c>
      <c r="AC8" s="2">
        <f>IF(AND($A8=KeyChl!Z$2,DataChl!$B8=KeyChl!Z$3,DataChl!$C8=KeyChl!Z$4,DataChl!$D8=KeyChl!Z$5),1,0)</f>
        <v>0</v>
      </c>
      <c r="AD8" s="2">
        <f>IF(AND($A8=KeyChl!AA$2,DataChl!$B8=KeyChl!AA$3,DataChl!$C8=KeyChl!AA$4,DataChl!$D8=KeyChl!AA$5),1,0)</f>
        <v>0</v>
      </c>
      <c r="AE8" s="2">
        <f>IF(AND($A8=KeyChl!AB$2,DataChl!$B8=KeyChl!AB$3,DataChl!$C8=KeyChl!AB$4,DataChl!$D8=KeyChl!AB$5),1,0)</f>
        <v>0</v>
      </c>
      <c r="AF8">
        <f>IF(AND($A8=KeyChl!AC$2,DataChl!$B8=KeyChl!AC$3,DataChl!$C8=KeyChl!AC$4,DataChl!$D8=KeyChl!AC$5),1,0)</f>
        <v>1</v>
      </c>
      <c r="AG8">
        <f>IF(AND($A8=KeyChl!AD$2,DataChl!$B8=KeyChl!AD$3,DataChl!$C8=KeyChl!AD$4,DataChl!$D8=KeyChl!AD$5),1,0)</f>
        <v>0</v>
      </c>
      <c r="AH8">
        <f>IF(AND($A8=KeyChl!AE$2,DataChl!$B8=KeyChl!AE$3,DataChl!$C8=KeyChl!AE$4,DataChl!$D8=KeyChl!AE$5),1,0)</f>
        <v>0</v>
      </c>
      <c r="AI8" s="2">
        <f>IF(AND($A8=KeyChl!AF$2,DataChl!$B8=KeyChl!AF$3,DataChl!$C8=KeyChl!AF$4,DataChl!$D8=KeyChl!AF$5),1,0)</f>
        <v>0</v>
      </c>
      <c r="AJ8" s="2">
        <f>IF(AND($A8=KeyChl!AG$2,DataChl!$B8=KeyChl!AG$3,DataChl!$C8=KeyChl!AG$4,DataChl!$D8=KeyChl!AG$5),1,0)</f>
        <v>0</v>
      </c>
      <c r="AK8" s="2">
        <f>IF(AND($A8=KeyChl!AH$2,DataChl!$B8=KeyChl!AH$3,DataChl!$C8=KeyChl!AH$4,DataChl!$D8=KeyChl!AH$5),1,0)</f>
        <v>0</v>
      </c>
      <c r="AL8">
        <f>IF(AND($A8=KeyChl!AI$2,DataChl!$B8=KeyChl!AI$3,DataChl!$C8=KeyChl!AI$4,DataChl!$D8=KeyChl!AI$5),1,0)</f>
        <v>0</v>
      </c>
      <c r="AM8">
        <f>IF(AND($A8=KeyChl!AJ$2,DataChl!$B8=KeyChl!AJ$3,DataChl!$C8=KeyChl!AJ$4,DataChl!$D8=KeyChl!AJ$5),1,0)</f>
        <v>0</v>
      </c>
      <c r="AN8">
        <f>IF(AND($A8=KeyChl!AK$2,DataChl!$B8=KeyChl!AK$3,DataChl!$C8=KeyChl!AK$4,DataChl!$D8=KeyChl!AK$5),1,0)</f>
        <v>0</v>
      </c>
    </row>
    <row r="9" spans="1:40" x14ac:dyDescent="0.3">
      <c r="A9" t="s">
        <v>5</v>
      </c>
      <c r="B9" t="s">
        <v>5</v>
      </c>
      <c r="C9" t="s">
        <v>7</v>
      </c>
      <c r="D9" t="s">
        <v>7</v>
      </c>
      <c r="E9" s="2">
        <f>IF(AND($A9=KeyChl!B$2,DataChl!$B9=KeyChl!B$3,DataChl!$C9=KeyChl!B$4,DataChl!$D9=KeyChl!B$5),1,0)</f>
        <v>0</v>
      </c>
      <c r="F9" s="2">
        <f>IF(AND($A9=KeyChl!C$2,DataChl!$B9=KeyChl!C$3,DataChl!$C9=KeyChl!C$4,DataChl!$D9=KeyChl!C$5),1,0)</f>
        <v>0</v>
      </c>
      <c r="G9" s="2">
        <f>IF(AND($A9=KeyChl!D$2,DataChl!$B9=KeyChl!D$3,DataChl!$C9=KeyChl!D$4,DataChl!$D9=KeyChl!D$5),1,0)</f>
        <v>0</v>
      </c>
      <c r="H9">
        <f>IF(AND($A9=KeyChl!E$2,DataChl!$B9=KeyChl!E$3,DataChl!$C9=KeyChl!E$4,DataChl!$D9=KeyChl!E$5),1,0)</f>
        <v>0</v>
      </c>
      <c r="I9">
        <f>IF(AND($A9=KeyChl!F$2,DataChl!$B9=KeyChl!F$3,DataChl!$C9=KeyChl!F$4,DataChl!$D9=KeyChl!F$5),1,0)</f>
        <v>0</v>
      </c>
      <c r="J9">
        <f>IF(AND($A9=KeyChl!G$2,DataChl!$B9=KeyChl!G$3,DataChl!$C9=KeyChl!G$4,DataChl!$D9=KeyChl!G$5),1,0)</f>
        <v>0</v>
      </c>
      <c r="K9" s="2">
        <f>IF(AND($A9=KeyChl!H$2,DataChl!$B9=KeyChl!H$3,DataChl!$C9=KeyChl!H$4,DataChl!$D9=KeyChl!H$5),1,0)</f>
        <v>0</v>
      </c>
      <c r="L9" s="2">
        <f>IF(AND($A9=KeyChl!I$2,DataChl!$B9=KeyChl!I$3,DataChl!$C9=KeyChl!I$4,DataChl!$D9=KeyChl!I$5),1,0)</f>
        <v>0</v>
      </c>
      <c r="M9" s="2">
        <f>IF(AND($A9=KeyChl!J$2,DataChl!$B9=KeyChl!J$3,DataChl!$C9=KeyChl!J$4,DataChl!$D9=KeyChl!J$5),1,0)</f>
        <v>0</v>
      </c>
      <c r="N9">
        <f>IF(AND($A9=KeyChl!K$2,DataChl!$B9=KeyChl!K$3,DataChl!$C9=KeyChl!K$4,DataChl!$D9=KeyChl!K$5),1,0)</f>
        <v>0</v>
      </c>
      <c r="O9">
        <f>IF(AND($A9=KeyChl!L$2,DataChl!$B9=KeyChl!L$3,DataChl!$C9=KeyChl!L$4,DataChl!$D9=KeyChl!L$5),1,0)</f>
        <v>0</v>
      </c>
      <c r="P9">
        <f>IF(AND($A9=KeyChl!M$2,DataChl!$B9=KeyChl!M$3,DataChl!$C9=KeyChl!M$4,DataChl!$D9=KeyChl!M$5),1,0)</f>
        <v>0</v>
      </c>
      <c r="Q9" s="2">
        <f>IF(AND($A9=KeyChl!N$2,DataChl!$B9=KeyChl!N$3,DataChl!$C9=KeyChl!N$4,DataChl!$D9=KeyChl!N$5),1,0)</f>
        <v>0</v>
      </c>
      <c r="R9" s="2">
        <f>IF(AND($A9=KeyChl!O$2,DataChl!$B9=KeyChl!O$3,DataChl!$C9=KeyChl!O$4,DataChl!$D9=KeyChl!O$5),1,0)</f>
        <v>0</v>
      </c>
      <c r="S9" s="2">
        <f>IF(AND($A9=KeyChl!P$2,DataChl!$B9=KeyChl!P$3,DataChl!$C9=KeyChl!P$4,DataChl!$D9=KeyChl!P$5),1,0)</f>
        <v>0</v>
      </c>
      <c r="T9">
        <f>IF(AND($A9=KeyChl!Q$2,DataChl!$B9=KeyChl!Q$3,DataChl!$C9=KeyChl!Q$4,DataChl!$D9=KeyChl!Q$5),1,0)</f>
        <v>0</v>
      </c>
      <c r="U9">
        <f>IF(AND($A9=KeyChl!R$2,DataChl!$B9=KeyChl!R$3,DataChl!$C9=KeyChl!R$4,DataChl!$D9=KeyChl!R$5),1,0)</f>
        <v>0</v>
      </c>
      <c r="V9">
        <f>IF(AND($A9=KeyChl!S$2,DataChl!$B9=KeyChl!S$3,DataChl!$C9=KeyChl!S$4,DataChl!$D9=KeyChl!S$5),1,0)</f>
        <v>0</v>
      </c>
      <c r="W9" s="2">
        <f>IF(AND($A9=KeyChl!T$2,DataChl!$B9=KeyChl!T$3,DataChl!$C9=KeyChl!T$4,DataChl!$D9=KeyChl!T$5),1,0)</f>
        <v>0</v>
      </c>
      <c r="X9" s="2">
        <f>IF(AND($A9=KeyChl!U$2,DataChl!$B9=KeyChl!U$3,DataChl!$C9=KeyChl!U$4,DataChl!$D9=KeyChl!U$5),1,0)</f>
        <v>0</v>
      </c>
      <c r="Y9" s="2">
        <f>IF(AND($A9=KeyChl!V$2,DataChl!$B9=KeyChl!V$3,DataChl!$C9=KeyChl!V$4,DataChl!$D9=KeyChl!V$5),1,0)</f>
        <v>0</v>
      </c>
      <c r="Z9">
        <f>IF(AND($A9=KeyChl!W$2,DataChl!$B9=KeyChl!W$3,DataChl!$C9=KeyChl!W$4,DataChl!$D9=KeyChl!W$5),1,0)</f>
        <v>0</v>
      </c>
      <c r="AA9">
        <f>IF(AND($A9=KeyChl!X$2,DataChl!$B9=KeyChl!X$3,DataChl!$C9=KeyChl!X$4,DataChl!$D9=KeyChl!X$5),1,0)</f>
        <v>0</v>
      </c>
      <c r="AB9">
        <f>IF(AND($A9=KeyChl!Y$2,DataChl!$B9=KeyChl!Y$3,DataChl!$C9=KeyChl!Y$4,DataChl!$D9=KeyChl!Y$5),1,0)</f>
        <v>0</v>
      </c>
      <c r="AC9" s="2">
        <f>IF(AND($A9=KeyChl!Z$2,DataChl!$B9=KeyChl!Z$3,DataChl!$C9=KeyChl!Z$4,DataChl!$D9=KeyChl!Z$5),1,0)</f>
        <v>0</v>
      </c>
      <c r="AD9" s="2">
        <f>IF(AND($A9=KeyChl!AA$2,DataChl!$B9=KeyChl!AA$3,DataChl!$C9=KeyChl!AA$4,DataChl!$D9=KeyChl!AA$5),1,0)</f>
        <v>0</v>
      </c>
      <c r="AE9" s="2">
        <f>IF(AND($A9=KeyChl!AB$2,DataChl!$B9=KeyChl!AB$3,DataChl!$C9=KeyChl!AB$4,DataChl!$D9=KeyChl!AB$5),1,0)</f>
        <v>0</v>
      </c>
      <c r="AF9">
        <f>IF(AND($A9=KeyChl!AC$2,DataChl!$B9=KeyChl!AC$3,DataChl!$C9=KeyChl!AC$4,DataChl!$D9=KeyChl!AC$5),1,0)</f>
        <v>1</v>
      </c>
      <c r="AG9">
        <f>IF(AND($A9=KeyChl!AD$2,DataChl!$B9=KeyChl!AD$3,DataChl!$C9=KeyChl!AD$4,DataChl!$D9=KeyChl!AD$5),1,0)</f>
        <v>0</v>
      </c>
      <c r="AH9">
        <f>IF(AND($A9=KeyChl!AE$2,DataChl!$B9=KeyChl!AE$3,DataChl!$C9=KeyChl!AE$4,DataChl!$D9=KeyChl!AE$5),1,0)</f>
        <v>0</v>
      </c>
      <c r="AI9" s="2">
        <f>IF(AND($A9=KeyChl!AF$2,DataChl!$B9=KeyChl!AF$3,DataChl!$C9=KeyChl!AF$4,DataChl!$D9=KeyChl!AF$5),1,0)</f>
        <v>0</v>
      </c>
      <c r="AJ9" s="2">
        <f>IF(AND($A9=KeyChl!AG$2,DataChl!$B9=KeyChl!AG$3,DataChl!$C9=KeyChl!AG$4,DataChl!$D9=KeyChl!AG$5),1,0)</f>
        <v>0</v>
      </c>
      <c r="AK9" s="2">
        <f>IF(AND($A9=KeyChl!AH$2,DataChl!$B9=KeyChl!AH$3,DataChl!$C9=KeyChl!AH$4,DataChl!$D9=KeyChl!AH$5),1,0)</f>
        <v>0</v>
      </c>
      <c r="AL9">
        <f>IF(AND($A9=KeyChl!AI$2,DataChl!$B9=KeyChl!AI$3,DataChl!$C9=KeyChl!AI$4,DataChl!$D9=KeyChl!AI$5),1,0)</f>
        <v>0</v>
      </c>
      <c r="AM9">
        <f>IF(AND($A9=KeyChl!AJ$2,DataChl!$B9=KeyChl!AJ$3,DataChl!$C9=KeyChl!AJ$4,DataChl!$D9=KeyChl!AJ$5),1,0)</f>
        <v>0</v>
      </c>
      <c r="AN9">
        <f>IF(AND($A9=KeyChl!AK$2,DataChl!$B9=KeyChl!AK$3,DataChl!$C9=KeyChl!AK$4,DataChl!$D9=KeyChl!AK$5),1,0)</f>
        <v>0</v>
      </c>
    </row>
    <row r="10" spans="1:40" x14ac:dyDescent="0.3">
      <c r="A10" t="s">
        <v>5</v>
      </c>
      <c r="B10" t="s">
        <v>5</v>
      </c>
      <c r="C10" t="s">
        <v>7</v>
      </c>
      <c r="D10" t="s">
        <v>8</v>
      </c>
      <c r="E10" s="2">
        <f>IF(AND($A10=KeyChl!B$2,DataChl!$B10=KeyChl!B$3,DataChl!$C10=KeyChl!B$4,DataChl!$D10=KeyChl!B$5),1,0)</f>
        <v>0</v>
      </c>
      <c r="F10" s="2">
        <f>IF(AND($A10=KeyChl!C$2,DataChl!$B10=KeyChl!C$3,DataChl!$C10=KeyChl!C$4,DataChl!$D10=KeyChl!C$5),1,0)</f>
        <v>0</v>
      </c>
      <c r="G10" s="2">
        <f>IF(AND($A10=KeyChl!D$2,DataChl!$B10=KeyChl!D$3,DataChl!$C10=KeyChl!D$4,DataChl!$D10=KeyChl!D$5),1,0)</f>
        <v>0</v>
      </c>
      <c r="H10">
        <f>IF(AND($A10=KeyChl!E$2,DataChl!$B10=KeyChl!E$3,DataChl!$C10=KeyChl!E$4,DataChl!$D10=KeyChl!E$5),1,0)</f>
        <v>0</v>
      </c>
      <c r="I10">
        <f>IF(AND($A10=KeyChl!F$2,DataChl!$B10=KeyChl!F$3,DataChl!$C10=KeyChl!F$4,DataChl!$D10=KeyChl!F$5),1,0)</f>
        <v>0</v>
      </c>
      <c r="J10">
        <f>IF(AND($A10=KeyChl!G$2,DataChl!$B10=KeyChl!G$3,DataChl!$C10=KeyChl!G$4,DataChl!$D10=KeyChl!G$5),1,0)</f>
        <v>0</v>
      </c>
      <c r="K10" s="2">
        <f>IF(AND($A10=KeyChl!H$2,DataChl!$B10=KeyChl!H$3,DataChl!$C10=KeyChl!H$4,DataChl!$D10=KeyChl!H$5),1,0)</f>
        <v>0</v>
      </c>
      <c r="L10" s="2">
        <f>IF(AND($A10=KeyChl!I$2,DataChl!$B10=KeyChl!I$3,DataChl!$C10=KeyChl!I$4,DataChl!$D10=KeyChl!I$5),1,0)</f>
        <v>0</v>
      </c>
      <c r="M10" s="2">
        <f>IF(AND($A10=KeyChl!J$2,DataChl!$B10=KeyChl!J$3,DataChl!$C10=KeyChl!J$4,DataChl!$D10=KeyChl!J$5),1,0)</f>
        <v>0</v>
      </c>
      <c r="N10">
        <f>IF(AND($A10=KeyChl!K$2,DataChl!$B10=KeyChl!K$3,DataChl!$C10=KeyChl!K$4,DataChl!$D10=KeyChl!K$5),1,0)</f>
        <v>0</v>
      </c>
      <c r="O10">
        <f>IF(AND($A10=KeyChl!L$2,DataChl!$B10=KeyChl!L$3,DataChl!$C10=KeyChl!L$4,DataChl!$D10=KeyChl!L$5),1,0)</f>
        <v>0</v>
      </c>
      <c r="P10">
        <f>IF(AND($A10=KeyChl!M$2,DataChl!$B10=KeyChl!M$3,DataChl!$C10=KeyChl!M$4,DataChl!$D10=KeyChl!M$5),1,0)</f>
        <v>0</v>
      </c>
      <c r="Q10" s="2">
        <f>IF(AND($A10=KeyChl!N$2,DataChl!$B10=KeyChl!N$3,DataChl!$C10=KeyChl!N$4,DataChl!$D10=KeyChl!N$5),1,0)</f>
        <v>0</v>
      </c>
      <c r="R10" s="2">
        <f>IF(AND($A10=KeyChl!O$2,DataChl!$B10=KeyChl!O$3,DataChl!$C10=KeyChl!O$4,DataChl!$D10=KeyChl!O$5),1,0)</f>
        <v>0</v>
      </c>
      <c r="S10" s="2">
        <f>IF(AND($A10=KeyChl!P$2,DataChl!$B10=KeyChl!P$3,DataChl!$C10=KeyChl!P$4,DataChl!$D10=KeyChl!P$5),1,0)</f>
        <v>0</v>
      </c>
      <c r="T10">
        <f>IF(AND($A10=KeyChl!Q$2,DataChl!$B10=KeyChl!Q$3,DataChl!$C10=KeyChl!Q$4,DataChl!$D10=KeyChl!Q$5),1,0)</f>
        <v>0</v>
      </c>
      <c r="U10">
        <f>IF(AND($A10=KeyChl!R$2,DataChl!$B10=KeyChl!R$3,DataChl!$C10=KeyChl!R$4,DataChl!$D10=KeyChl!R$5),1,0)</f>
        <v>0</v>
      </c>
      <c r="V10">
        <f>IF(AND($A10=KeyChl!S$2,DataChl!$B10=KeyChl!S$3,DataChl!$C10=KeyChl!S$4,DataChl!$D10=KeyChl!S$5),1,0)</f>
        <v>0</v>
      </c>
      <c r="W10" s="2">
        <f>IF(AND($A10=KeyChl!T$2,DataChl!$B10=KeyChl!T$3,DataChl!$C10=KeyChl!T$4,DataChl!$D10=KeyChl!T$5),1,0)</f>
        <v>0</v>
      </c>
      <c r="X10" s="2">
        <f>IF(AND($A10=KeyChl!U$2,DataChl!$B10=KeyChl!U$3,DataChl!$C10=KeyChl!U$4,DataChl!$D10=KeyChl!U$5),1,0)</f>
        <v>0</v>
      </c>
      <c r="Y10" s="2">
        <f>IF(AND($A10=KeyChl!V$2,DataChl!$B10=KeyChl!V$3,DataChl!$C10=KeyChl!V$4,DataChl!$D10=KeyChl!V$5),1,0)</f>
        <v>0</v>
      </c>
      <c r="Z10">
        <f>IF(AND($A10=KeyChl!W$2,DataChl!$B10=KeyChl!W$3,DataChl!$C10=KeyChl!W$4,DataChl!$D10=KeyChl!W$5),1,0)</f>
        <v>0</v>
      </c>
      <c r="AA10">
        <f>IF(AND($A10=KeyChl!X$2,DataChl!$B10=KeyChl!X$3,DataChl!$C10=KeyChl!X$4,DataChl!$D10=KeyChl!X$5),1,0)</f>
        <v>0</v>
      </c>
      <c r="AB10">
        <f>IF(AND($A10=KeyChl!Y$2,DataChl!$B10=KeyChl!Y$3,DataChl!$C10=KeyChl!Y$4,DataChl!$D10=KeyChl!Y$5),1,0)</f>
        <v>0</v>
      </c>
      <c r="AC10" s="2">
        <f>IF(AND($A10=KeyChl!Z$2,DataChl!$B10=KeyChl!Z$3,DataChl!$C10=KeyChl!Z$4,DataChl!$D10=KeyChl!Z$5),1,0)</f>
        <v>0</v>
      </c>
      <c r="AD10" s="2">
        <f>IF(AND($A10=KeyChl!AA$2,DataChl!$B10=KeyChl!AA$3,DataChl!$C10=KeyChl!AA$4,DataChl!$D10=KeyChl!AA$5),1,0)</f>
        <v>0</v>
      </c>
      <c r="AE10" s="2">
        <f>IF(AND($A10=KeyChl!AB$2,DataChl!$B10=KeyChl!AB$3,DataChl!$C10=KeyChl!AB$4,DataChl!$D10=KeyChl!AB$5),1,0)</f>
        <v>0</v>
      </c>
      <c r="AF10">
        <f>IF(AND($A10=KeyChl!AC$2,DataChl!$B10=KeyChl!AC$3,DataChl!$C10=KeyChl!AC$4,DataChl!$D10=KeyChl!AC$5),1,0)</f>
        <v>0</v>
      </c>
      <c r="AG10">
        <f>IF(AND($A10=KeyChl!AD$2,DataChl!$B10=KeyChl!AD$3,DataChl!$C10=KeyChl!AD$4,DataChl!$D10=KeyChl!AD$5),1,0)</f>
        <v>1</v>
      </c>
      <c r="AH10">
        <f>IF(AND($A10=KeyChl!AE$2,DataChl!$B10=KeyChl!AE$3,DataChl!$C10=KeyChl!AE$4,DataChl!$D10=KeyChl!AE$5),1,0)</f>
        <v>0</v>
      </c>
      <c r="AI10" s="2">
        <f>IF(AND($A10=KeyChl!AF$2,DataChl!$B10=KeyChl!AF$3,DataChl!$C10=KeyChl!AF$4,DataChl!$D10=KeyChl!AF$5),1,0)</f>
        <v>0</v>
      </c>
      <c r="AJ10" s="2">
        <f>IF(AND($A10=KeyChl!AG$2,DataChl!$B10=KeyChl!AG$3,DataChl!$C10=KeyChl!AG$4,DataChl!$D10=KeyChl!AG$5),1,0)</f>
        <v>0</v>
      </c>
      <c r="AK10" s="2">
        <f>IF(AND($A10=KeyChl!AH$2,DataChl!$B10=KeyChl!AH$3,DataChl!$C10=KeyChl!AH$4,DataChl!$D10=KeyChl!AH$5),1,0)</f>
        <v>0</v>
      </c>
      <c r="AL10">
        <f>IF(AND($A10=KeyChl!AI$2,DataChl!$B10=KeyChl!AI$3,DataChl!$C10=KeyChl!AI$4,DataChl!$D10=KeyChl!AI$5),1,0)</f>
        <v>0</v>
      </c>
      <c r="AM10">
        <f>IF(AND($A10=KeyChl!AJ$2,DataChl!$B10=KeyChl!AJ$3,DataChl!$C10=KeyChl!AJ$4,DataChl!$D10=KeyChl!AJ$5),1,0)</f>
        <v>0</v>
      </c>
      <c r="AN10">
        <f>IF(AND($A10=KeyChl!AK$2,DataChl!$B10=KeyChl!AK$3,DataChl!$C10=KeyChl!AK$4,DataChl!$D10=KeyChl!AK$5),1,0)</f>
        <v>0</v>
      </c>
    </row>
    <row r="11" spans="1:40" x14ac:dyDescent="0.3">
      <c r="A11" t="s">
        <v>5</v>
      </c>
      <c r="B11" t="s">
        <v>5</v>
      </c>
      <c r="C11" t="s">
        <v>7</v>
      </c>
      <c r="D11" t="s">
        <v>7</v>
      </c>
      <c r="E11" s="2">
        <f>IF(AND($A11=KeyChl!B$2,DataChl!$B11=KeyChl!B$3,DataChl!$C11=KeyChl!B$4,DataChl!$D11=KeyChl!B$5),1,0)</f>
        <v>0</v>
      </c>
      <c r="F11" s="2">
        <f>IF(AND($A11=KeyChl!C$2,DataChl!$B11=KeyChl!C$3,DataChl!$C11=KeyChl!C$4,DataChl!$D11=KeyChl!C$5),1,0)</f>
        <v>0</v>
      </c>
      <c r="G11" s="2">
        <f>IF(AND($A11=KeyChl!D$2,DataChl!$B11=KeyChl!D$3,DataChl!$C11=KeyChl!D$4,DataChl!$D11=KeyChl!D$5),1,0)</f>
        <v>0</v>
      </c>
      <c r="H11">
        <f>IF(AND($A11=KeyChl!E$2,DataChl!$B11=KeyChl!E$3,DataChl!$C11=KeyChl!E$4,DataChl!$D11=KeyChl!E$5),1,0)</f>
        <v>0</v>
      </c>
      <c r="I11">
        <f>IF(AND($A11=KeyChl!F$2,DataChl!$B11=KeyChl!F$3,DataChl!$C11=KeyChl!F$4,DataChl!$D11=KeyChl!F$5),1,0)</f>
        <v>0</v>
      </c>
      <c r="J11">
        <f>IF(AND($A11=KeyChl!G$2,DataChl!$B11=KeyChl!G$3,DataChl!$C11=KeyChl!G$4,DataChl!$D11=KeyChl!G$5),1,0)</f>
        <v>0</v>
      </c>
      <c r="K11" s="2">
        <f>IF(AND($A11=KeyChl!H$2,DataChl!$B11=KeyChl!H$3,DataChl!$C11=KeyChl!H$4,DataChl!$D11=KeyChl!H$5),1,0)</f>
        <v>0</v>
      </c>
      <c r="L11" s="2">
        <f>IF(AND($A11=KeyChl!I$2,DataChl!$B11=KeyChl!I$3,DataChl!$C11=KeyChl!I$4,DataChl!$D11=KeyChl!I$5),1,0)</f>
        <v>0</v>
      </c>
      <c r="M11" s="2">
        <f>IF(AND($A11=KeyChl!J$2,DataChl!$B11=KeyChl!J$3,DataChl!$C11=KeyChl!J$4,DataChl!$D11=KeyChl!J$5),1,0)</f>
        <v>0</v>
      </c>
      <c r="N11">
        <f>IF(AND($A11=KeyChl!K$2,DataChl!$B11=KeyChl!K$3,DataChl!$C11=KeyChl!K$4,DataChl!$D11=KeyChl!K$5),1,0)</f>
        <v>0</v>
      </c>
      <c r="O11">
        <f>IF(AND($A11=KeyChl!L$2,DataChl!$B11=KeyChl!L$3,DataChl!$C11=KeyChl!L$4,DataChl!$D11=KeyChl!L$5),1,0)</f>
        <v>0</v>
      </c>
      <c r="P11">
        <f>IF(AND($A11=KeyChl!M$2,DataChl!$B11=KeyChl!M$3,DataChl!$C11=KeyChl!M$4,DataChl!$D11=KeyChl!M$5),1,0)</f>
        <v>0</v>
      </c>
      <c r="Q11" s="2">
        <f>IF(AND($A11=KeyChl!N$2,DataChl!$B11=KeyChl!N$3,DataChl!$C11=KeyChl!N$4,DataChl!$D11=KeyChl!N$5),1,0)</f>
        <v>0</v>
      </c>
      <c r="R11" s="2">
        <f>IF(AND($A11=KeyChl!O$2,DataChl!$B11=KeyChl!O$3,DataChl!$C11=KeyChl!O$4,DataChl!$D11=KeyChl!O$5),1,0)</f>
        <v>0</v>
      </c>
      <c r="S11" s="2">
        <f>IF(AND($A11=KeyChl!P$2,DataChl!$B11=KeyChl!P$3,DataChl!$C11=KeyChl!P$4,DataChl!$D11=KeyChl!P$5),1,0)</f>
        <v>0</v>
      </c>
      <c r="T11">
        <f>IF(AND($A11=KeyChl!Q$2,DataChl!$B11=KeyChl!Q$3,DataChl!$C11=KeyChl!Q$4,DataChl!$D11=KeyChl!Q$5),1,0)</f>
        <v>0</v>
      </c>
      <c r="U11">
        <f>IF(AND($A11=KeyChl!R$2,DataChl!$B11=KeyChl!R$3,DataChl!$C11=KeyChl!R$4,DataChl!$D11=KeyChl!R$5),1,0)</f>
        <v>0</v>
      </c>
      <c r="V11">
        <f>IF(AND($A11=KeyChl!S$2,DataChl!$B11=KeyChl!S$3,DataChl!$C11=KeyChl!S$4,DataChl!$D11=KeyChl!S$5),1,0)</f>
        <v>0</v>
      </c>
      <c r="W11" s="2">
        <f>IF(AND($A11=KeyChl!T$2,DataChl!$B11=KeyChl!T$3,DataChl!$C11=KeyChl!T$4,DataChl!$D11=KeyChl!T$5),1,0)</f>
        <v>0</v>
      </c>
      <c r="X11" s="2">
        <f>IF(AND($A11=KeyChl!U$2,DataChl!$B11=KeyChl!U$3,DataChl!$C11=KeyChl!U$4,DataChl!$D11=KeyChl!U$5),1,0)</f>
        <v>0</v>
      </c>
      <c r="Y11" s="2">
        <f>IF(AND($A11=KeyChl!V$2,DataChl!$B11=KeyChl!V$3,DataChl!$C11=KeyChl!V$4,DataChl!$D11=KeyChl!V$5),1,0)</f>
        <v>0</v>
      </c>
      <c r="Z11">
        <f>IF(AND($A11=KeyChl!W$2,DataChl!$B11=KeyChl!W$3,DataChl!$C11=KeyChl!W$4,DataChl!$D11=KeyChl!W$5),1,0)</f>
        <v>0</v>
      </c>
      <c r="AA11">
        <f>IF(AND($A11=KeyChl!X$2,DataChl!$B11=KeyChl!X$3,DataChl!$C11=KeyChl!X$4,DataChl!$D11=KeyChl!X$5),1,0)</f>
        <v>0</v>
      </c>
      <c r="AB11">
        <f>IF(AND($A11=KeyChl!Y$2,DataChl!$B11=KeyChl!Y$3,DataChl!$C11=KeyChl!Y$4,DataChl!$D11=KeyChl!Y$5),1,0)</f>
        <v>0</v>
      </c>
      <c r="AC11" s="2">
        <f>IF(AND($A11=KeyChl!Z$2,DataChl!$B11=KeyChl!Z$3,DataChl!$C11=KeyChl!Z$4,DataChl!$D11=KeyChl!Z$5),1,0)</f>
        <v>0</v>
      </c>
      <c r="AD11" s="2">
        <f>IF(AND($A11=KeyChl!AA$2,DataChl!$B11=KeyChl!AA$3,DataChl!$C11=KeyChl!AA$4,DataChl!$D11=KeyChl!AA$5),1,0)</f>
        <v>0</v>
      </c>
      <c r="AE11" s="2">
        <f>IF(AND($A11=KeyChl!AB$2,DataChl!$B11=KeyChl!AB$3,DataChl!$C11=KeyChl!AB$4,DataChl!$D11=KeyChl!AB$5),1,0)</f>
        <v>0</v>
      </c>
      <c r="AF11">
        <f>IF(AND($A11=KeyChl!AC$2,DataChl!$B11=KeyChl!AC$3,DataChl!$C11=KeyChl!AC$4,DataChl!$D11=KeyChl!AC$5),1,0)</f>
        <v>1</v>
      </c>
      <c r="AG11">
        <f>IF(AND($A11=KeyChl!AD$2,DataChl!$B11=KeyChl!AD$3,DataChl!$C11=KeyChl!AD$4,DataChl!$D11=KeyChl!AD$5),1,0)</f>
        <v>0</v>
      </c>
      <c r="AH11">
        <f>IF(AND($A11=KeyChl!AE$2,DataChl!$B11=KeyChl!AE$3,DataChl!$C11=KeyChl!AE$4,DataChl!$D11=KeyChl!AE$5),1,0)</f>
        <v>0</v>
      </c>
      <c r="AI11" s="2">
        <f>IF(AND($A11=KeyChl!AF$2,DataChl!$B11=KeyChl!AF$3,DataChl!$C11=KeyChl!AF$4,DataChl!$D11=KeyChl!AF$5),1,0)</f>
        <v>0</v>
      </c>
      <c r="AJ11" s="2">
        <f>IF(AND($A11=KeyChl!AG$2,DataChl!$B11=KeyChl!AG$3,DataChl!$C11=KeyChl!AG$4,DataChl!$D11=KeyChl!AG$5),1,0)</f>
        <v>0</v>
      </c>
      <c r="AK11" s="2">
        <f>IF(AND($A11=KeyChl!AH$2,DataChl!$B11=KeyChl!AH$3,DataChl!$C11=KeyChl!AH$4,DataChl!$D11=KeyChl!AH$5),1,0)</f>
        <v>0</v>
      </c>
      <c r="AL11">
        <f>IF(AND($A11=KeyChl!AI$2,DataChl!$B11=KeyChl!AI$3,DataChl!$C11=KeyChl!AI$4,DataChl!$D11=KeyChl!AI$5),1,0)</f>
        <v>0</v>
      </c>
      <c r="AM11">
        <f>IF(AND($A11=KeyChl!AJ$2,DataChl!$B11=KeyChl!AJ$3,DataChl!$C11=KeyChl!AJ$4,DataChl!$D11=KeyChl!AJ$5),1,0)</f>
        <v>0</v>
      </c>
      <c r="AN11">
        <f>IF(AND($A11=KeyChl!AK$2,DataChl!$B11=KeyChl!AK$3,DataChl!$C11=KeyChl!AK$4,DataChl!$D11=KeyChl!AK$5),1,0)</f>
        <v>0</v>
      </c>
    </row>
    <row r="12" spans="1:40" x14ac:dyDescent="0.3">
      <c r="A12" t="s">
        <v>5</v>
      </c>
      <c r="B12" t="s">
        <v>5</v>
      </c>
      <c r="C12" t="s">
        <v>7</v>
      </c>
      <c r="D12" t="s">
        <v>7</v>
      </c>
      <c r="E12" s="2">
        <f>IF(AND($A12=KeyChl!B$2,DataChl!$B12=KeyChl!B$3,DataChl!$C12=KeyChl!B$4,DataChl!$D12=KeyChl!B$5),1,0)</f>
        <v>0</v>
      </c>
      <c r="F12" s="2">
        <f>IF(AND($A12=KeyChl!C$2,DataChl!$B12=KeyChl!C$3,DataChl!$C12=KeyChl!C$4,DataChl!$D12=KeyChl!C$5),1,0)</f>
        <v>0</v>
      </c>
      <c r="G12" s="2">
        <f>IF(AND($A12=KeyChl!D$2,DataChl!$B12=KeyChl!D$3,DataChl!$C12=KeyChl!D$4,DataChl!$D12=KeyChl!D$5),1,0)</f>
        <v>0</v>
      </c>
      <c r="H12">
        <f>IF(AND($A12=KeyChl!E$2,DataChl!$B12=KeyChl!E$3,DataChl!$C12=KeyChl!E$4,DataChl!$D12=KeyChl!E$5),1,0)</f>
        <v>0</v>
      </c>
      <c r="I12">
        <f>IF(AND($A12=KeyChl!F$2,DataChl!$B12=KeyChl!F$3,DataChl!$C12=KeyChl!F$4,DataChl!$D12=KeyChl!F$5),1,0)</f>
        <v>0</v>
      </c>
      <c r="J12">
        <f>IF(AND($A12=KeyChl!G$2,DataChl!$B12=KeyChl!G$3,DataChl!$C12=KeyChl!G$4,DataChl!$D12=KeyChl!G$5),1,0)</f>
        <v>0</v>
      </c>
      <c r="K12" s="2">
        <f>IF(AND($A12=KeyChl!H$2,DataChl!$B12=KeyChl!H$3,DataChl!$C12=KeyChl!H$4,DataChl!$D12=KeyChl!H$5),1,0)</f>
        <v>0</v>
      </c>
      <c r="L12" s="2">
        <f>IF(AND($A12=KeyChl!I$2,DataChl!$B12=KeyChl!I$3,DataChl!$C12=KeyChl!I$4,DataChl!$D12=KeyChl!I$5),1,0)</f>
        <v>0</v>
      </c>
      <c r="M12" s="2">
        <f>IF(AND($A12=KeyChl!J$2,DataChl!$B12=KeyChl!J$3,DataChl!$C12=KeyChl!J$4,DataChl!$D12=KeyChl!J$5),1,0)</f>
        <v>0</v>
      </c>
      <c r="N12">
        <f>IF(AND($A12=KeyChl!K$2,DataChl!$B12=KeyChl!K$3,DataChl!$C12=KeyChl!K$4,DataChl!$D12=KeyChl!K$5),1,0)</f>
        <v>0</v>
      </c>
      <c r="O12">
        <f>IF(AND($A12=KeyChl!L$2,DataChl!$B12=KeyChl!L$3,DataChl!$C12=KeyChl!L$4,DataChl!$D12=KeyChl!L$5),1,0)</f>
        <v>0</v>
      </c>
      <c r="P12">
        <f>IF(AND($A12=KeyChl!M$2,DataChl!$B12=KeyChl!M$3,DataChl!$C12=KeyChl!M$4,DataChl!$D12=KeyChl!M$5),1,0)</f>
        <v>0</v>
      </c>
      <c r="Q12" s="2">
        <f>IF(AND($A12=KeyChl!N$2,DataChl!$B12=KeyChl!N$3,DataChl!$C12=KeyChl!N$4,DataChl!$D12=KeyChl!N$5),1,0)</f>
        <v>0</v>
      </c>
      <c r="R12" s="2">
        <f>IF(AND($A12=KeyChl!O$2,DataChl!$B12=KeyChl!O$3,DataChl!$C12=KeyChl!O$4,DataChl!$D12=KeyChl!O$5),1,0)</f>
        <v>0</v>
      </c>
      <c r="S12" s="2">
        <f>IF(AND($A12=KeyChl!P$2,DataChl!$B12=KeyChl!P$3,DataChl!$C12=KeyChl!P$4,DataChl!$D12=KeyChl!P$5),1,0)</f>
        <v>0</v>
      </c>
      <c r="T12">
        <f>IF(AND($A12=KeyChl!Q$2,DataChl!$B12=KeyChl!Q$3,DataChl!$C12=KeyChl!Q$4,DataChl!$D12=KeyChl!Q$5),1,0)</f>
        <v>0</v>
      </c>
      <c r="U12">
        <f>IF(AND($A12=KeyChl!R$2,DataChl!$B12=KeyChl!R$3,DataChl!$C12=KeyChl!R$4,DataChl!$D12=KeyChl!R$5),1,0)</f>
        <v>0</v>
      </c>
      <c r="V12">
        <f>IF(AND($A12=KeyChl!S$2,DataChl!$B12=KeyChl!S$3,DataChl!$C12=KeyChl!S$4,DataChl!$D12=KeyChl!S$5),1,0)</f>
        <v>0</v>
      </c>
      <c r="W12" s="2">
        <f>IF(AND($A12=KeyChl!T$2,DataChl!$B12=KeyChl!T$3,DataChl!$C12=KeyChl!T$4,DataChl!$D12=KeyChl!T$5),1,0)</f>
        <v>0</v>
      </c>
      <c r="X12" s="2">
        <f>IF(AND($A12=KeyChl!U$2,DataChl!$B12=KeyChl!U$3,DataChl!$C12=KeyChl!U$4,DataChl!$D12=KeyChl!U$5),1,0)</f>
        <v>0</v>
      </c>
      <c r="Y12" s="2">
        <f>IF(AND($A12=KeyChl!V$2,DataChl!$B12=KeyChl!V$3,DataChl!$C12=KeyChl!V$4,DataChl!$D12=KeyChl!V$5),1,0)</f>
        <v>0</v>
      </c>
      <c r="Z12">
        <f>IF(AND($A12=KeyChl!W$2,DataChl!$B12=KeyChl!W$3,DataChl!$C12=KeyChl!W$4,DataChl!$D12=KeyChl!W$5),1,0)</f>
        <v>0</v>
      </c>
      <c r="AA12">
        <f>IF(AND($A12=KeyChl!X$2,DataChl!$B12=KeyChl!X$3,DataChl!$C12=KeyChl!X$4,DataChl!$D12=KeyChl!X$5),1,0)</f>
        <v>0</v>
      </c>
      <c r="AB12">
        <f>IF(AND($A12=KeyChl!Y$2,DataChl!$B12=KeyChl!Y$3,DataChl!$C12=KeyChl!Y$4,DataChl!$D12=KeyChl!Y$5),1,0)</f>
        <v>0</v>
      </c>
      <c r="AC12" s="2">
        <f>IF(AND($A12=KeyChl!Z$2,DataChl!$B12=KeyChl!Z$3,DataChl!$C12=KeyChl!Z$4,DataChl!$D12=KeyChl!Z$5),1,0)</f>
        <v>0</v>
      </c>
      <c r="AD12" s="2">
        <f>IF(AND($A12=KeyChl!AA$2,DataChl!$B12=KeyChl!AA$3,DataChl!$C12=KeyChl!AA$4,DataChl!$D12=KeyChl!AA$5),1,0)</f>
        <v>0</v>
      </c>
      <c r="AE12" s="2">
        <f>IF(AND($A12=KeyChl!AB$2,DataChl!$B12=KeyChl!AB$3,DataChl!$C12=KeyChl!AB$4,DataChl!$D12=KeyChl!AB$5),1,0)</f>
        <v>0</v>
      </c>
      <c r="AF12">
        <f>IF(AND($A12=KeyChl!AC$2,DataChl!$B12=KeyChl!AC$3,DataChl!$C12=KeyChl!AC$4,DataChl!$D12=KeyChl!AC$5),1,0)</f>
        <v>1</v>
      </c>
      <c r="AG12">
        <f>IF(AND($A12=KeyChl!AD$2,DataChl!$B12=KeyChl!AD$3,DataChl!$C12=KeyChl!AD$4,DataChl!$D12=KeyChl!AD$5),1,0)</f>
        <v>0</v>
      </c>
      <c r="AH12">
        <f>IF(AND($A12=KeyChl!AE$2,DataChl!$B12=KeyChl!AE$3,DataChl!$C12=KeyChl!AE$4,DataChl!$D12=KeyChl!AE$5),1,0)</f>
        <v>0</v>
      </c>
      <c r="AI12" s="2">
        <f>IF(AND($A12=KeyChl!AF$2,DataChl!$B12=KeyChl!AF$3,DataChl!$C12=KeyChl!AF$4,DataChl!$D12=KeyChl!AF$5),1,0)</f>
        <v>0</v>
      </c>
      <c r="AJ12" s="2">
        <f>IF(AND($A12=KeyChl!AG$2,DataChl!$B12=KeyChl!AG$3,DataChl!$C12=KeyChl!AG$4,DataChl!$D12=KeyChl!AG$5),1,0)</f>
        <v>0</v>
      </c>
      <c r="AK12" s="2">
        <f>IF(AND($A12=KeyChl!AH$2,DataChl!$B12=KeyChl!AH$3,DataChl!$C12=KeyChl!AH$4,DataChl!$D12=KeyChl!AH$5),1,0)</f>
        <v>0</v>
      </c>
      <c r="AL12">
        <f>IF(AND($A12=KeyChl!AI$2,DataChl!$B12=KeyChl!AI$3,DataChl!$C12=KeyChl!AI$4,DataChl!$D12=KeyChl!AI$5),1,0)</f>
        <v>0</v>
      </c>
      <c r="AM12">
        <f>IF(AND($A12=KeyChl!AJ$2,DataChl!$B12=KeyChl!AJ$3,DataChl!$C12=KeyChl!AJ$4,DataChl!$D12=KeyChl!AJ$5),1,0)</f>
        <v>0</v>
      </c>
      <c r="AN12">
        <f>IF(AND($A12=KeyChl!AK$2,DataChl!$B12=KeyChl!AK$3,DataChl!$C12=KeyChl!AK$4,DataChl!$D12=KeyChl!AK$5),1,0)</f>
        <v>0</v>
      </c>
    </row>
    <row r="13" spans="1:40" x14ac:dyDescent="0.3">
      <c r="A13" t="s">
        <v>5</v>
      </c>
      <c r="B13" t="s">
        <v>5</v>
      </c>
      <c r="C13" t="s">
        <v>7</v>
      </c>
      <c r="D13" t="s">
        <v>7</v>
      </c>
      <c r="E13" s="2">
        <f>IF(AND($A13=KeyChl!B$2,DataChl!$B13=KeyChl!B$3,DataChl!$C13=KeyChl!B$4,DataChl!$D13=KeyChl!B$5),1,0)</f>
        <v>0</v>
      </c>
      <c r="F13" s="2">
        <f>IF(AND($A13=KeyChl!C$2,DataChl!$B13=KeyChl!C$3,DataChl!$C13=KeyChl!C$4,DataChl!$D13=KeyChl!C$5),1,0)</f>
        <v>0</v>
      </c>
      <c r="G13" s="2">
        <f>IF(AND($A13=KeyChl!D$2,DataChl!$B13=KeyChl!D$3,DataChl!$C13=KeyChl!D$4,DataChl!$D13=KeyChl!D$5),1,0)</f>
        <v>0</v>
      </c>
      <c r="H13">
        <f>IF(AND($A13=KeyChl!E$2,DataChl!$B13=KeyChl!E$3,DataChl!$C13=KeyChl!E$4,DataChl!$D13=KeyChl!E$5),1,0)</f>
        <v>0</v>
      </c>
      <c r="I13">
        <f>IF(AND($A13=KeyChl!F$2,DataChl!$B13=KeyChl!F$3,DataChl!$C13=KeyChl!F$4,DataChl!$D13=KeyChl!F$5),1,0)</f>
        <v>0</v>
      </c>
      <c r="J13">
        <f>IF(AND($A13=KeyChl!G$2,DataChl!$B13=KeyChl!G$3,DataChl!$C13=KeyChl!G$4,DataChl!$D13=KeyChl!G$5),1,0)</f>
        <v>0</v>
      </c>
      <c r="K13" s="2">
        <f>IF(AND($A13=KeyChl!H$2,DataChl!$B13=KeyChl!H$3,DataChl!$C13=KeyChl!H$4,DataChl!$D13=KeyChl!H$5),1,0)</f>
        <v>0</v>
      </c>
      <c r="L13" s="2">
        <f>IF(AND($A13=KeyChl!I$2,DataChl!$B13=KeyChl!I$3,DataChl!$C13=KeyChl!I$4,DataChl!$D13=KeyChl!I$5),1,0)</f>
        <v>0</v>
      </c>
      <c r="M13" s="2">
        <f>IF(AND($A13=KeyChl!J$2,DataChl!$B13=KeyChl!J$3,DataChl!$C13=KeyChl!J$4,DataChl!$D13=KeyChl!J$5),1,0)</f>
        <v>0</v>
      </c>
      <c r="N13">
        <f>IF(AND($A13=KeyChl!K$2,DataChl!$B13=KeyChl!K$3,DataChl!$C13=KeyChl!K$4,DataChl!$D13=KeyChl!K$5),1,0)</f>
        <v>0</v>
      </c>
      <c r="O13">
        <f>IF(AND($A13=KeyChl!L$2,DataChl!$B13=KeyChl!L$3,DataChl!$C13=KeyChl!L$4,DataChl!$D13=KeyChl!L$5),1,0)</f>
        <v>0</v>
      </c>
      <c r="P13">
        <f>IF(AND($A13=KeyChl!M$2,DataChl!$B13=KeyChl!M$3,DataChl!$C13=KeyChl!M$4,DataChl!$D13=KeyChl!M$5),1,0)</f>
        <v>0</v>
      </c>
      <c r="Q13" s="2">
        <f>IF(AND($A13=KeyChl!N$2,DataChl!$B13=KeyChl!N$3,DataChl!$C13=KeyChl!N$4,DataChl!$D13=KeyChl!N$5),1,0)</f>
        <v>0</v>
      </c>
      <c r="R13" s="2">
        <f>IF(AND($A13=KeyChl!O$2,DataChl!$B13=KeyChl!O$3,DataChl!$C13=KeyChl!O$4,DataChl!$D13=KeyChl!O$5),1,0)</f>
        <v>0</v>
      </c>
      <c r="S13" s="2">
        <f>IF(AND($A13=KeyChl!P$2,DataChl!$B13=KeyChl!P$3,DataChl!$C13=KeyChl!P$4,DataChl!$D13=KeyChl!P$5),1,0)</f>
        <v>0</v>
      </c>
      <c r="T13">
        <f>IF(AND($A13=KeyChl!Q$2,DataChl!$B13=KeyChl!Q$3,DataChl!$C13=KeyChl!Q$4,DataChl!$D13=KeyChl!Q$5),1,0)</f>
        <v>0</v>
      </c>
      <c r="U13">
        <f>IF(AND($A13=KeyChl!R$2,DataChl!$B13=KeyChl!R$3,DataChl!$C13=KeyChl!R$4,DataChl!$D13=KeyChl!R$5),1,0)</f>
        <v>0</v>
      </c>
      <c r="V13">
        <f>IF(AND($A13=KeyChl!S$2,DataChl!$B13=KeyChl!S$3,DataChl!$C13=KeyChl!S$4,DataChl!$D13=KeyChl!S$5),1,0)</f>
        <v>0</v>
      </c>
      <c r="W13" s="2">
        <f>IF(AND($A13=KeyChl!T$2,DataChl!$B13=KeyChl!T$3,DataChl!$C13=KeyChl!T$4,DataChl!$D13=KeyChl!T$5),1,0)</f>
        <v>0</v>
      </c>
      <c r="X13" s="2">
        <f>IF(AND($A13=KeyChl!U$2,DataChl!$B13=KeyChl!U$3,DataChl!$C13=KeyChl!U$4,DataChl!$D13=KeyChl!U$5),1,0)</f>
        <v>0</v>
      </c>
      <c r="Y13" s="2">
        <f>IF(AND($A13=KeyChl!V$2,DataChl!$B13=KeyChl!V$3,DataChl!$C13=KeyChl!V$4,DataChl!$D13=KeyChl!V$5),1,0)</f>
        <v>0</v>
      </c>
      <c r="Z13">
        <f>IF(AND($A13=KeyChl!W$2,DataChl!$B13=KeyChl!W$3,DataChl!$C13=KeyChl!W$4,DataChl!$D13=KeyChl!W$5),1,0)</f>
        <v>0</v>
      </c>
      <c r="AA13">
        <f>IF(AND($A13=KeyChl!X$2,DataChl!$B13=KeyChl!X$3,DataChl!$C13=KeyChl!X$4,DataChl!$D13=KeyChl!X$5),1,0)</f>
        <v>0</v>
      </c>
      <c r="AB13">
        <f>IF(AND($A13=KeyChl!Y$2,DataChl!$B13=KeyChl!Y$3,DataChl!$C13=KeyChl!Y$4,DataChl!$D13=KeyChl!Y$5),1,0)</f>
        <v>0</v>
      </c>
      <c r="AC13" s="2">
        <f>IF(AND($A13=KeyChl!Z$2,DataChl!$B13=KeyChl!Z$3,DataChl!$C13=KeyChl!Z$4,DataChl!$D13=KeyChl!Z$5),1,0)</f>
        <v>0</v>
      </c>
      <c r="AD13" s="2">
        <f>IF(AND($A13=KeyChl!AA$2,DataChl!$B13=KeyChl!AA$3,DataChl!$C13=KeyChl!AA$4,DataChl!$D13=KeyChl!AA$5),1,0)</f>
        <v>0</v>
      </c>
      <c r="AE13" s="2">
        <f>IF(AND($A13=KeyChl!AB$2,DataChl!$B13=KeyChl!AB$3,DataChl!$C13=KeyChl!AB$4,DataChl!$D13=KeyChl!AB$5),1,0)</f>
        <v>0</v>
      </c>
      <c r="AF13">
        <f>IF(AND($A13=KeyChl!AC$2,DataChl!$B13=KeyChl!AC$3,DataChl!$C13=KeyChl!AC$4,DataChl!$D13=KeyChl!AC$5),1,0)</f>
        <v>1</v>
      </c>
      <c r="AG13">
        <f>IF(AND($A13=KeyChl!AD$2,DataChl!$B13=KeyChl!AD$3,DataChl!$C13=KeyChl!AD$4,DataChl!$D13=KeyChl!AD$5),1,0)</f>
        <v>0</v>
      </c>
      <c r="AH13">
        <f>IF(AND($A13=KeyChl!AE$2,DataChl!$B13=KeyChl!AE$3,DataChl!$C13=KeyChl!AE$4,DataChl!$D13=KeyChl!AE$5),1,0)</f>
        <v>0</v>
      </c>
      <c r="AI13" s="2">
        <f>IF(AND($A13=KeyChl!AF$2,DataChl!$B13=KeyChl!AF$3,DataChl!$C13=KeyChl!AF$4,DataChl!$D13=KeyChl!AF$5),1,0)</f>
        <v>0</v>
      </c>
      <c r="AJ13" s="2">
        <f>IF(AND($A13=KeyChl!AG$2,DataChl!$B13=KeyChl!AG$3,DataChl!$C13=KeyChl!AG$4,DataChl!$D13=KeyChl!AG$5),1,0)</f>
        <v>0</v>
      </c>
      <c r="AK13" s="2">
        <f>IF(AND($A13=KeyChl!AH$2,DataChl!$B13=KeyChl!AH$3,DataChl!$C13=KeyChl!AH$4,DataChl!$D13=KeyChl!AH$5),1,0)</f>
        <v>0</v>
      </c>
      <c r="AL13">
        <f>IF(AND($A13=KeyChl!AI$2,DataChl!$B13=KeyChl!AI$3,DataChl!$C13=KeyChl!AI$4,DataChl!$D13=KeyChl!AI$5),1,0)</f>
        <v>0</v>
      </c>
      <c r="AM13">
        <f>IF(AND($A13=KeyChl!AJ$2,DataChl!$B13=KeyChl!AJ$3,DataChl!$C13=KeyChl!AJ$4,DataChl!$D13=KeyChl!AJ$5),1,0)</f>
        <v>0</v>
      </c>
      <c r="AN13">
        <f>IF(AND($A13=KeyChl!AK$2,DataChl!$B13=KeyChl!AK$3,DataChl!$C13=KeyChl!AK$4,DataChl!$D13=KeyChl!AK$5),1,0)</f>
        <v>0</v>
      </c>
    </row>
    <row r="14" spans="1:40" x14ac:dyDescent="0.3">
      <c r="A14" t="s">
        <v>5</v>
      </c>
      <c r="B14" t="s">
        <v>5</v>
      </c>
      <c r="C14" t="s">
        <v>7</v>
      </c>
      <c r="D14" t="s">
        <v>7</v>
      </c>
      <c r="E14" s="2">
        <f>IF(AND($A14=KeyChl!B$2,DataChl!$B14=KeyChl!B$3,DataChl!$C14=KeyChl!B$4,DataChl!$D14=KeyChl!B$5),1,0)</f>
        <v>0</v>
      </c>
      <c r="F14" s="2">
        <f>IF(AND($A14=KeyChl!C$2,DataChl!$B14=KeyChl!C$3,DataChl!$C14=KeyChl!C$4,DataChl!$D14=KeyChl!C$5),1,0)</f>
        <v>0</v>
      </c>
      <c r="G14" s="2">
        <f>IF(AND($A14=KeyChl!D$2,DataChl!$B14=KeyChl!D$3,DataChl!$C14=KeyChl!D$4,DataChl!$D14=KeyChl!D$5),1,0)</f>
        <v>0</v>
      </c>
      <c r="H14">
        <f>IF(AND($A14=KeyChl!E$2,DataChl!$B14=KeyChl!E$3,DataChl!$C14=KeyChl!E$4,DataChl!$D14=KeyChl!E$5),1,0)</f>
        <v>0</v>
      </c>
      <c r="I14">
        <f>IF(AND($A14=KeyChl!F$2,DataChl!$B14=KeyChl!F$3,DataChl!$C14=KeyChl!F$4,DataChl!$D14=KeyChl!F$5),1,0)</f>
        <v>0</v>
      </c>
      <c r="J14">
        <f>IF(AND($A14=KeyChl!G$2,DataChl!$B14=KeyChl!G$3,DataChl!$C14=KeyChl!G$4,DataChl!$D14=KeyChl!G$5),1,0)</f>
        <v>0</v>
      </c>
      <c r="K14" s="2">
        <f>IF(AND($A14=KeyChl!H$2,DataChl!$B14=KeyChl!H$3,DataChl!$C14=KeyChl!H$4,DataChl!$D14=KeyChl!H$5),1,0)</f>
        <v>0</v>
      </c>
      <c r="L14" s="2">
        <f>IF(AND($A14=KeyChl!I$2,DataChl!$B14=KeyChl!I$3,DataChl!$C14=KeyChl!I$4,DataChl!$D14=KeyChl!I$5),1,0)</f>
        <v>0</v>
      </c>
      <c r="M14" s="2">
        <f>IF(AND($A14=KeyChl!J$2,DataChl!$B14=KeyChl!J$3,DataChl!$C14=KeyChl!J$4,DataChl!$D14=KeyChl!J$5),1,0)</f>
        <v>0</v>
      </c>
      <c r="N14">
        <f>IF(AND($A14=KeyChl!K$2,DataChl!$B14=KeyChl!K$3,DataChl!$C14=KeyChl!K$4,DataChl!$D14=KeyChl!K$5),1,0)</f>
        <v>0</v>
      </c>
      <c r="O14">
        <f>IF(AND($A14=KeyChl!L$2,DataChl!$B14=KeyChl!L$3,DataChl!$C14=KeyChl!L$4,DataChl!$D14=KeyChl!L$5),1,0)</f>
        <v>0</v>
      </c>
      <c r="P14">
        <f>IF(AND($A14=KeyChl!M$2,DataChl!$B14=KeyChl!M$3,DataChl!$C14=KeyChl!M$4,DataChl!$D14=KeyChl!M$5),1,0)</f>
        <v>0</v>
      </c>
      <c r="Q14" s="2">
        <f>IF(AND($A14=KeyChl!N$2,DataChl!$B14=KeyChl!N$3,DataChl!$C14=KeyChl!N$4,DataChl!$D14=KeyChl!N$5),1,0)</f>
        <v>0</v>
      </c>
      <c r="R14" s="2">
        <f>IF(AND($A14=KeyChl!O$2,DataChl!$B14=KeyChl!O$3,DataChl!$C14=KeyChl!O$4,DataChl!$D14=KeyChl!O$5),1,0)</f>
        <v>0</v>
      </c>
      <c r="S14" s="2">
        <f>IF(AND($A14=KeyChl!P$2,DataChl!$B14=KeyChl!P$3,DataChl!$C14=KeyChl!P$4,DataChl!$D14=KeyChl!P$5),1,0)</f>
        <v>0</v>
      </c>
      <c r="T14">
        <f>IF(AND($A14=KeyChl!Q$2,DataChl!$B14=KeyChl!Q$3,DataChl!$C14=KeyChl!Q$4,DataChl!$D14=KeyChl!Q$5),1,0)</f>
        <v>0</v>
      </c>
      <c r="U14">
        <f>IF(AND($A14=KeyChl!R$2,DataChl!$B14=KeyChl!R$3,DataChl!$C14=KeyChl!R$4,DataChl!$D14=KeyChl!R$5),1,0)</f>
        <v>0</v>
      </c>
      <c r="V14">
        <f>IF(AND($A14=KeyChl!S$2,DataChl!$B14=KeyChl!S$3,DataChl!$C14=KeyChl!S$4,DataChl!$D14=KeyChl!S$5),1,0)</f>
        <v>0</v>
      </c>
      <c r="W14" s="2">
        <f>IF(AND($A14=KeyChl!T$2,DataChl!$B14=KeyChl!T$3,DataChl!$C14=KeyChl!T$4,DataChl!$D14=KeyChl!T$5),1,0)</f>
        <v>0</v>
      </c>
      <c r="X14" s="2">
        <f>IF(AND($A14=KeyChl!U$2,DataChl!$B14=KeyChl!U$3,DataChl!$C14=KeyChl!U$4,DataChl!$D14=KeyChl!U$5),1,0)</f>
        <v>0</v>
      </c>
      <c r="Y14" s="2">
        <f>IF(AND($A14=KeyChl!V$2,DataChl!$B14=KeyChl!V$3,DataChl!$C14=KeyChl!V$4,DataChl!$D14=KeyChl!V$5),1,0)</f>
        <v>0</v>
      </c>
      <c r="Z14">
        <f>IF(AND($A14=KeyChl!W$2,DataChl!$B14=KeyChl!W$3,DataChl!$C14=KeyChl!W$4,DataChl!$D14=KeyChl!W$5),1,0)</f>
        <v>0</v>
      </c>
      <c r="AA14">
        <f>IF(AND($A14=KeyChl!X$2,DataChl!$B14=KeyChl!X$3,DataChl!$C14=KeyChl!X$4,DataChl!$D14=KeyChl!X$5),1,0)</f>
        <v>0</v>
      </c>
      <c r="AB14">
        <f>IF(AND($A14=KeyChl!Y$2,DataChl!$B14=KeyChl!Y$3,DataChl!$C14=KeyChl!Y$4,DataChl!$D14=KeyChl!Y$5),1,0)</f>
        <v>0</v>
      </c>
      <c r="AC14" s="2">
        <f>IF(AND($A14=KeyChl!Z$2,DataChl!$B14=KeyChl!Z$3,DataChl!$C14=KeyChl!Z$4,DataChl!$D14=KeyChl!Z$5),1,0)</f>
        <v>0</v>
      </c>
      <c r="AD14" s="2">
        <f>IF(AND($A14=KeyChl!AA$2,DataChl!$B14=KeyChl!AA$3,DataChl!$C14=KeyChl!AA$4,DataChl!$D14=KeyChl!AA$5),1,0)</f>
        <v>0</v>
      </c>
      <c r="AE14" s="2">
        <f>IF(AND($A14=KeyChl!AB$2,DataChl!$B14=KeyChl!AB$3,DataChl!$C14=KeyChl!AB$4,DataChl!$D14=KeyChl!AB$5),1,0)</f>
        <v>0</v>
      </c>
      <c r="AF14">
        <f>IF(AND($A14=KeyChl!AC$2,DataChl!$B14=KeyChl!AC$3,DataChl!$C14=KeyChl!AC$4,DataChl!$D14=KeyChl!AC$5),1,0)</f>
        <v>1</v>
      </c>
      <c r="AG14">
        <f>IF(AND($A14=KeyChl!AD$2,DataChl!$B14=KeyChl!AD$3,DataChl!$C14=KeyChl!AD$4,DataChl!$D14=KeyChl!AD$5),1,0)</f>
        <v>0</v>
      </c>
      <c r="AH14">
        <f>IF(AND($A14=KeyChl!AE$2,DataChl!$B14=KeyChl!AE$3,DataChl!$C14=KeyChl!AE$4,DataChl!$D14=KeyChl!AE$5),1,0)</f>
        <v>0</v>
      </c>
      <c r="AI14" s="2">
        <f>IF(AND($A14=KeyChl!AF$2,DataChl!$B14=KeyChl!AF$3,DataChl!$C14=KeyChl!AF$4,DataChl!$D14=KeyChl!AF$5),1,0)</f>
        <v>0</v>
      </c>
      <c r="AJ14" s="2">
        <f>IF(AND($A14=KeyChl!AG$2,DataChl!$B14=KeyChl!AG$3,DataChl!$C14=KeyChl!AG$4,DataChl!$D14=KeyChl!AG$5),1,0)</f>
        <v>0</v>
      </c>
      <c r="AK14" s="2">
        <f>IF(AND($A14=KeyChl!AH$2,DataChl!$B14=KeyChl!AH$3,DataChl!$C14=KeyChl!AH$4,DataChl!$D14=KeyChl!AH$5),1,0)</f>
        <v>0</v>
      </c>
      <c r="AL14">
        <f>IF(AND($A14=KeyChl!AI$2,DataChl!$B14=KeyChl!AI$3,DataChl!$C14=KeyChl!AI$4,DataChl!$D14=KeyChl!AI$5),1,0)</f>
        <v>0</v>
      </c>
      <c r="AM14">
        <f>IF(AND($A14=KeyChl!AJ$2,DataChl!$B14=KeyChl!AJ$3,DataChl!$C14=KeyChl!AJ$4,DataChl!$D14=KeyChl!AJ$5),1,0)</f>
        <v>0</v>
      </c>
      <c r="AN14">
        <f>IF(AND($A14=KeyChl!AK$2,DataChl!$B14=KeyChl!AK$3,DataChl!$C14=KeyChl!AK$4,DataChl!$D14=KeyChl!AK$5),1,0)</f>
        <v>0</v>
      </c>
    </row>
    <row r="15" spans="1:40" x14ac:dyDescent="0.3">
      <c r="A15" t="s">
        <v>5</v>
      </c>
      <c r="B15" t="s">
        <v>5</v>
      </c>
      <c r="C15" t="s">
        <v>7</v>
      </c>
      <c r="D15" t="s">
        <v>8</v>
      </c>
      <c r="E15" s="2">
        <f>IF(AND($A15=KeyChl!B$2,DataChl!$B15=KeyChl!B$3,DataChl!$C15=KeyChl!B$4,DataChl!$D15=KeyChl!B$5),1,0)</f>
        <v>0</v>
      </c>
      <c r="F15" s="2">
        <f>IF(AND($A15=KeyChl!C$2,DataChl!$B15=KeyChl!C$3,DataChl!$C15=KeyChl!C$4,DataChl!$D15=KeyChl!C$5),1,0)</f>
        <v>0</v>
      </c>
      <c r="G15" s="2">
        <f>IF(AND($A15=KeyChl!D$2,DataChl!$B15=KeyChl!D$3,DataChl!$C15=KeyChl!D$4,DataChl!$D15=KeyChl!D$5),1,0)</f>
        <v>0</v>
      </c>
      <c r="H15">
        <f>IF(AND($A15=KeyChl!E$2,DataChl!$B15=KeyChl!E$3,DataChl!$C15=KeyChl!E$4,DataChl!$D15=KeyChl!E$5),1,0)</f>
        <v>0</v>
      </c>
      <c r="I15">
        <f>IF(AND($A15=KeyChl!F$2,DataChl!$B15=KeyChl!F$3,DataChl!$C15=KeyChl!F$4,DataChl!$D15=KeyChl!F$5),1,0)</f>
        <v>0</v>
      </c>
      <c r="J15">
        <f>IF(AND($A15=KeyChl!G$2,DataChl!$B15=KeyChl!G$3,DataChl!$C15=KeyChl!G$4,DataChl!$D15=KeyChl!G$5),1,0)</f>
        <v>0</v>
      </c>
      <c r="K15" s="2">
        <f>IF(AND($A15=KeyChl!H$2,DataChl!$B15=KeyChl!H$3,DataChl!$C15=KeyChl!H$4,DataChl!$D15=KeyChl!H$5),1,0)</f>
        <v>0</v>
      </c>
      <c r="L15" s="2">
        <f>IF(AND($A15=KeyChl!I$2,DataChl!$B15=KeyChl!I$3,DataChl!$C15=KeyChl!I$4,DataChl!$D15=KeyChl!I$5),1,0)</f>
        <v>0</v>
      </c>
      <c r="M15" s="2">
        <f>IF(AND($A15=KeyChl!J$2,DataChl!$B15=KeyChl!J$3,DataChl!$C15=KeyChl!J$4,DataChl!$D15=KeyChl!J$5),1,0)</f>
        <v>0</v>
      </c>
      <c r="N15">
        <f>IF(AND($A15=KeyChl!K$2,DataChl!$B15=KeyChl!K$3,DataChl!$C15=KeyChl!K$4,DataChl!$D15=KeyChl!K$5),1,0)</f>
        <v>0</v>
      </c>
      <c r="O15">
        <f>IF(AND($A15=KeyChl!L$2,DataChl!$B15=KeyChl!L$3,DataChl!$C15=KeyChl!L$4,DataChl!$D15=KeyChl!L$5),1,0)</f>
        <v>0</v>
      </c>
      <c r="P15">
        <f>IF(AND($A15=KeyChl!M$2,DataChl!$B15=KeyChl!M$3,DataChl!$C15=KeyChl!M$4,DataChl!$D15=KeyChl!M$5),1,0)</f>
        <v>0</v>
      </c>
      <c r="Q15" s="2">
        <f>IF(AND($A15=KeyChl!N$2,DataChl!$B15=KeyChl!N$3,DataChl!$C15=KeyChl!N$4,DataChl!$D15=KeyChl!N$5),1,0)</f>
        <v>0</v>
      </c>
      <c r="R15" s="2">
        <f>IF(AND($A15=KeyChl!O$2,DataChl!$B15=KeyChl!O$3,DataChl!$C15=KeyChl!O$4,DataChl!$D15=KeyChl!O$5),1,0)</f>
        <v>0</v>
      </c>
      <c r="S15" s="2">
        <f>IF(AND($A15=KeyChl!P$2,DataChl!$B15=KeyChl!P$3,DataChl!$C15=KeyChl!P$4,DataChl!$D15=KeyChl!P$5),1,0)</f>
        <v>0</v>
      </c>
      <c r="T15">
        <f>IF(AND($A15=KeyChl!Q$2,DataChl!$B15=KeyChl!Q$3,DataChl!$C15=KeyChl!Q$4,DataChl!$D15=KeyChl!Q$5),1,0)</f>
        <v>0</v>
      </c>
      <c r="U15">
        <f>IF(AND($A15=KeyChl!R$2,DataChl!$B15=KeyChl!R$3,DataChl!$C15=KeyChl!R$4,DataChl!$D15=KeyChl!R$5),1,0)</f>
        <v>0</v>
      </c>
      <c r="V15">
        <f>IF(AND($A15=KeyChl!S$2,DataChl!$B15=KeyChl!S$3,DataChl!$C15=KeyChl!S$4,DataChl!$D15=KeyChl!S$5),1,0)</f>
        <v>0</v>
      </c>
      <c r="W15" s="2">
        <f>IF(AND($A15=KeyChl!T$2,DataChl!$B15=KeyChl!T$3,DataChl!$C15=KeyChl!T$4,DataChl!$D15=KeyChl!T$5),1,0)</f>
        <v>0</v>
      </c>
      <c r="X15" s="2">
        <f>IF(AND($A15=KeyChl!U$2,DataChl!$B15=KeyChl!U$3,DataChl!$C15=KeyChl!U$4,DataChl!$D15=KeyChl!U$5),1,0)</f>
        <v>0</v>
      </c>
      <c r="Y15" s="2">
        <f>IF(AND($A15=KeyChl!V$2,DataChl!$B15=KeyChl!V$3,DataChl!$C15=KeyChl!V$4,DataChl!$D15=KeyChl!V$5),1,0)</f>
        <v>0</v>
      </c>
      <c r="Z15">
        <f>IF(AND($A15=KeyChl!W$2,DataChl!$B15=KeyChl!W$3,DataChl!$C15=KeyChl!W$4,DataChl!$D15=KeyChl!W$5),1,0)</f>
        <v>0</v>
      </c>
      <c r="AA15">
        <f>IF(AND($A15=KeyChl!X$2,DataChl!$B15=KeyChl!X$3,DataChl!$C15=KeyChl!X$4,DataChl!$D15=KeyChl!X$5),1,0)</f>
        <v>0</v>
      </c>
      <c r="AB15">
        <f>IF(AND($A15=KeyChl!Y$2,DataChl!$B15=KeyChl!Y$3,DataChl!$C15=KeyChl!Y$4,DataChl!$D15=KeyChl!Y$5),1,0)</f>
        <v>0</v>
      </c>
      <c r="AC15" s="2">
        <f>IF(AND($A15=KeyChl!Z$2,DataChl!$B15=KeyChl!Z$3,DataChl!$C15=KeyChl!Z$4,DataChl!$D15=KeyChl!Z$5),1,0)</f>
        <v>0</v>
      </c>
      <c r="AD15" s="2">
        <f>IF(AND($A15=KeyChl!AA$2,DataChl!$B15=KeyChl!AA$3,DataChl!$C15=KeyChl!AA$4,DataChl!$D15=KeyChl!AA$5),1,0)</f>
        <v>0</v>
      </c>
      <c r="AE15" s="2">
        <f>IF(AND($A15=KeyChl!AB$2,DataChl!$B15=KeyChl!AB$3,DataChl!$C15=KeyChl!AB$4,DataChl!$D15=KeyChl!AB$5),1,0)</f>
        <v>0</v>
      </c>
      <c r="AF15">
        <f>IF(AND($A15=KeyChl!AC$2,DataChl!$B15=KeyChl!AC$3,DataChl!$C15=KeyChl!AC$4,DataChl!$D15=KeyChl!AC$5),1,0)</f>
        <v>0</v>
      </c>
      <c r="AG15">
        <f>IF(AND($A15=KeyChl!AD$2,DataChl!$B15=KeyChl!AD$3,DataChl!$C15=KeyChl!AD$4,DataChl!$D15=KeyChl!AD$5),1,0)</f>
        <v>1</v>
      </c>
      <c r="AH15">
        <f>IF(AND($A15=KeyChl!AE$2,DataChl!$B15=KeyChl!AE$3,DataChl!$C15=KeyChl!AE$4,DataChl!$D15=KeyChl!AE$5),1,0)</f>
        <v>0</v>
      </c>
      <c r="AI15" s="2">
        <f>IF(AND($A15=KeyChl!AF$2,DataChl!$B15=KeyChl!AF$3,DataChl!$C15=KeyChl!AF$4,DataChl!$D15=KeyChl!AF$5),1,0)</f>
        <v>0</v>
      </c>
      <c r="AJ15" s="2">
        <f>IF(AND($A15=KeyChl!AG$2,DataChl!$B15=KeyChl!AG$3,DataChl!$C15=KeyChl!AG$4,DataChl!$D15=KeyChl!AG$5),1,0)</f>
        <v>0</v>
      </c>
      <c r="AK15" s="2">
        <f>IF(AND($A15=KeyChl!AH$2,DataChl!$B15=KeyChl!AH$3,DataChl!$C15=KeyChl!AH$4,DataChl!$D15=KeyChl!AH$5),1,0)</f>
        <v>0</v>
      </c>
      <c r="AL15">
        <f>IF(AND($A15=KeyChl!AI$2,DataChl!$B15=KeyChl!AI$3,DataChl!$C15=KeyChl!AI$4,DataChl!$D15=KeyChl!AI$5),1,0)</f>
        <v>0</v>
      </c>
      <c r="AM15">
        <f>IF(AND($A15=KeyChl!AJ$2,DataChl!$B15=KeyChl!AJ$3,DataChl!$C15=KeyChl!AJ$4,DataChl!$D15=KeyChl!AJ$5),1,0)</f>
        <v>0</v>
      </c>
      <c r="AN15">
        <f>IF(AND($A15=KeyChl!AK$2,DataChl!$B15=KeyChl!AK$3,DataChl!$C15=KeyChl!AK$4,DataChl!$D15=KeyChl!AK$5),1,0)</f>
        <v>0</v>
      </c>
    </row>
    <row r="16" spans="1:40" x14ac:dyDescent="0.3">
      <c r="A16" t="s">
        <v>5</v>
      </c>
      <c r="B16" t="s">
        <v>5</v>
      </c>
      <c r="C16" t="s">
        <v>7</v>
      </c>
      <c r="D16" t="s">
        <v>7</v>
      </c>
      <c r="E16" s="2">
        <f>IF(AND($A16=KeyChl!B$2,DataChl!$B16=KeyChl!B$3,DataChl!$C16=KeyChl!B$4,DataChl!$D16=KeyChl!B$5),1,0)</f>
        <v>0</v>
      </c>
      <c r="F16" s="2">
        <f>IF(AND($A16=KeyChl!C$2,DataChl!$B16=KeyChl!C$3,DataChl!$C16=KeyChl!C$4,DataChl!$D16=KeyChl!C$5),1,0)</f>
        <v>0</v>
      </c>
      <c r="G16" s="2">
        <f>IF(AND($A16=KeyChl!D$2,DataChl!$B16=KeyChl!D$3,DataChl!$C16=KeyChl!D$4,DataChl!$D16=KeyChl!D$5),1,0)</f>
        <v>0</v>
      </c>
      <c r="H16">
        <f>IF(AND($A16=KeyChl!E$2,DataChl!$B16=KeyChl!E$3,DataChl!$C16=KeyChl!E$4,DataChl!$D16=KeyChl!E$5),1,0)</f>
        <v>0</v>
      </c>
      <c r="I16">
        <f>IF(AND($A16=KeyChl!F$2,DataChl!$B16=KeyChl!F$3,DataChl!$C16=KeyChl!F$4,DataChl!$D16=KeyChl!F$5),1,0)</f>
        <v>0</v>
      </c>
      <c r="J16">
        <f>IF(AND($A16=KeyChl!G$2,DataChl!$B16=KeyChl!G$3,DataChl!$C16=KeyChl!G$4,DataChl!$D16=KeyChl!G$5),1,0)</f>
        <v>0</v>
      </c>
      <c r="K16" s="2">
        <f>IF(AND($A16=KeyChl!H$2,DataChl!$B16=KeyChl!H$3,DataChl!$C16=KeyChl!H$4,DataChl!$D16=KeyChl!H$5),1,0)</f>
        <v>0</v>
      </c>
      <c r="L16" s="2">
        <f>IF(AND($A16=KeyChl!I$2,DataChl!$B16=KeyChl!I$3,DataChl!$C16=KeyChl!I$4,DataChl!$D16=KeyChl!I$5),1,0)</f>
        <v>0</v>
      </c>
      <c r="M16" s="2">
        <f>IF(AND($A16=KeyChl!J$2,DataChl!$B16=KeyChl!J$3,DataChl!$C16=KeyChl!J$4,DataChl!$D16=KeyChl!J$5),1,0)</f>
        <v>0</v>
      </c>
      <c r="N16">
        <f>IF(AND($A16=KeyChl!K$2,DataChl!$B16=KeyChl!K$3,DataChl!$C16=KeyChl!K$4,DataChl!$D16=KeyChl!K$5),1,0)</f>
        <v>0</v>
      </c>
      <c r="O16">
        <f>IF(AND($A16=KeyChl!L$2,DataChl!$B16=KeyChl!L$3,DataChl!$C16=KeyChl!L$4,DataChl!$D16=KeyChl!L$5),1,0)</f>
        <v>0</v>
      </c>
      <c r="P16">
        <f>IF(AND($A16=KeyChl!M$2,DataChl!$B16=KeyChl!M$3,DataChl!$C16=KeyChl!M$4,DataChl!$D16=KeyChl!M$5),1,0)</f>
        <v>0</v>
      </c>
      <c r="Q16" s="2">
        <f>IF(AND($A16=KeyChl!N$2,DataChl!$B16=KeyChl!N$3,DataChl!$C16=KeyChl!N$4,DataChl!$D16=KeyChl!N$5),1,0)</f>
        <v>0</v>
      </c>
      <c r="R16" s="2">
        <f>IF(AND($A16=KeyChl!O$2,DataChl!$B16=KeyChl!O$3,DataChl!$C16=KeyChl!O$4,DataChl!$D16=KeyChl!O$5),1,0)</f>
        <v>0</v>
      </c>
      <c r="S16" s="2">
        <f>IF(AND($A16=KeyChl!P$2,DataChl!$B16=KeyChl!P$3,DataChl!$C16=KeyChl!P$4,DataChl!$D16=KeyChl!P$5),1,0)</f>
        <v>0</v>
      </c>
      <c r="T16">
        <f>IF(AND($A16=KeyChl!Q$2,DataChl!$B16=KeyChl!Q$3,DataChl!$C16=KeyChl!Q$4,DataChl!$D16=KeyChl!Q$5),1,0)</f>
        <v>0</v>
      </c>
      <c r="U16">
        <f>IF(AND($A16=KeyChl!R$2,DataChl!$B16=KeyChl!R$3,DataChl!$C16=KeyChl!R$4,DataChl!$D16=KeyChl!R$5),1,0)</f>
        <v>0</v>
      </c>
      <c r="V16">
        <f>IF(AND($A16=KeyChl!S$2,DataChl!$B16=KeyChl!S$3,DataChl!$C16=KeyChl!S$4,DataChl!$D16=KeyChl!S$5),1,0)</f>
        <v>0</v>
      </c>
      <c r="W16" s="2">
        <f>IF(AND($A16=KeyChl!T$2,DataChl!$B16=KeyChl!T$3,DataChl!$C16=KeyChl!T$4,DataChl!$D16=KeyChl!T$5),1,0)</f>
        <v>0</v>
      </c>
      <c r="X16" s="2">
        <f>IF(AND($A16=KeyChl!U$2,DataChl!$B16=KeyChl!U$3,DataChl!$C16=KeyChl!U$4,DataChl!$D16=KeyChl!U$5),1,0)</f>
        <v>0</v>
      </c>
      <c r="Y16" s="2">
        <f>IF(AND($A16=KeyChl!V$2,DataChl!$B16=KeyChl!V$3,DataChl!$C16=KeyChl!V$4,DataChl!$D16=KeyChl!V$5),1,0)</f>
        <v>0</v>
      </c>
      <c r="Z16">
        <f>IF(AND($A16=KeyChl!W$2,DataChl!$B16=KeyChl!W$3,DataChl!$C16=KeyChl!W$4,DataChl!$D16=KeyChl!W$5),1,0)</f>
        <v>0</v>
      </c>
      <c r="AA16">
        <f>IF(AND($A16=KeyChl!X$2,DataChl!$B16=KeyChl!X$3,DataChl!$C16=KeyChl!X$4,DataChl!$D16=KeyChl!X$5),1,0)</f>
        <v>0</v>
      </c>
      <c r="AB16">
        <f>IF(AND($A16=KeyChl!Y$2,DataChl!$B16=KeyChl!Y$3,DataChl!$C16=KeyChl!Y$4,DataChl!$D16=KeyChl!Y$5),1,0)</f>
        <v>0</v>
      </c>
      <c r="AC16" s="2">
        <f>IF(AND($A16=KeyChl!Z$2,DataChl!$B16=KeyChl!Z$3,DataChl!$C16=KeyChl!Z$4,DataChl!$D16=KeyChl!Z$5),1,0)</f>
        <v>0</v>
      </c>
      <c r="AD16" s="2">
        <f>IF(AND($A16=KeyChl!AA$2,DataChl!$B16=KeyChl!AA$3,DataChl!$C16=KeyChl!AA$4,DataChl!$D16=KeyChl!AA$5),1,0)</f>
        <v>0</v>
      </c>
      <c r="AE16" s="2">
        <f>IF(AND($A16=KeyChl!AB$2,DataChl!$B16=KeyChl!AB$3,DataChl!$C16=KeyChl!AB$4,DataChl!$D16=KeyChl!AB$5),1,0)</f>
        <v>0</v>
      </c>
      <c r="AF16">
        <f>IF(AND($A16=KeyChl!AC$2,DataChl!$B16=KeyChl!AC$3,DataChl!$C16=KeyChl!AC$4,DataChl!$D16=KeyChl!AC$5),1,0)</f>
        <v>1</v>
      </c>
      <c r="AG16">
        <f>IF(AND($A16=KeyChl!AD$2,DataChl!$B16=KeyChl!AD$3,DataChl!$C16=KeyChl!AD$4,DataChl!$D16=KeyChl!AD$5),1,0)</f>
        <v>0</v>
      </c>
      <c r="AH16">
        <f>IF(AND($A16=KeyChl!AE$2,DataChl!$B16=KeyChl!AE$3,DataChl!$C16=KeyChl!AE$4,DataChl!$D16=KeyChl!AE$5),1,0)</f>
        <v>0</v>
      </c>
      <c r="AI16" s="2">
        <f>IF(AND($A16=KeyChl!AF$2,DataChl!$B16=KeyChl!AF$3,DataChl!$C16=KeyChl!AF$4,DataChl!$D16=KeyChl!AF$5),1,0)</f>
        <v>0</v>
      </c>
      <c r="AJ16" s="2">
        <f>IF(AND($A16=KeyChl!AG$2,DataChl!$B16=KeyChl!AG$3,DataChl!$C16=KeyChl!AG$4,DataChl!$D16=KeyChl!AG$5),1,0)</f>
        <v>0</v>
      </c>
      <c r="AK16" s="2">
        <f>IF(AND($A16=KeyChl!AH$2,DataChl!$B16=KeyChl!AH$3,DataChl!$C16=KeyChl!AH$4,DataChl!$D16=KeyChl!AH$5),1,0)</f>
        <v>0</v>
      </c>
      <c r="AL16">
        <f>IF(AND($A16=KeyChl!AI$2,DataChl!$B16=KeyChl!AI$3,DataChl!$C16=KeyChl!AI$4,DataChl!$D16=KeyChl!AI$5),1,0)</f>
        <v>0</v>
      </c>
      <c r="AM16">
        <f>IF(AND($A16=KeyChl!AJ$2,DataChl!$B16=KeyChl!AJ$3,DataChl!$C16=KeyChl!AJ$4,DataChl!$D16=KeyChl!AJ$5),1,0)</f>
        <v>0</v>
      </c>
      <c r="AN16">
        <f>IF(AND($A16=KeyChl!AK$2,DataChl!$B16=KeyChl!AK$3,DataChl!$C16=KeyChl!AK$4,DataChl!$D16=KeyChl!AK$5),1,0)</f>
        <v>0</v>
      </c>
    </row>
    <row r="17" spans="1:40" x14ac:dyDescent="0.3">
      <c r="A17" t="s">
        <v>5</v>
      </c>
      <c r="B17" t="s">
        <v>5</v>
      </c>
      <c r="C17" t="s">
        <v>7</v>
      </c>
      <c r="D17" t="s">
        <v>7</v>
      </c>
      <c r="E17" s="2">
        <f>IF(AND($A17=KeyChl!B$2,DataChl!$B17=KeyChl!B$3,DataChl!$C17=KeyChl!B$4,DataChl!$D17=KeyChl!B$5),1,0)</f>
        <v>0</v>
      </c>
      <c r="F17" s="2">
        <f>IF(AND($A17=KeyChl!C$2,DataChl!$B17=KeyChl!C$3,DataChl!$C17=KeyChl!C$4,DataChl!$D17=KeyChl!C$5),1,0)</f>
        <v>0</v>
      </c>
      <c r="G17" s="2">
        <f>IF(AND($A17=KeyChl!D$2,DataChl!$B17=KeyChl!D$3,DataChl!$C17=KeyChl!D$4,DataChl!$D17=KeyChl!D$5),1,0)</f>
        <v>0</v>
      </c>
      <c r="H17">
        <f>IF(AND($A17=KeyChl!E$2,DataChl!$B17=KeyChl!E$3,DataChl!$C17=KeyChl!E$4,DataChl!$D17=KeyChl!E$5),1,0)</f>
        <v>0</v>
      </c>
      <c r="I17">
        <f>IF(AND($A17=KeyChl!F$2,DataChl!$B17=KeyChl!F$3,DataChl!$C17=KeyChl!F$4,DataChl!$D17=KeyChl!F$5),1,0)</f>
        <v>0</v>
      </c>
      <c r="J17">
        <f>IF(AND($A17=KeyChl!G$2,DataChl!$B17=KeyChl!G$3,DataChl!$C17=KeyChl!G$4,DataChl!$D17=KeyChl!G$5),1,0)</f>
        <v>0</v>
      </c>
      <c r="K17" s="2">
        <f>IF(AND($A17=KeyChl!H$2,DataChl!$B17=KeyChl!H$3,DataChl!$C17=KeyChl!H$4,DataChl!$D17=KeyChl!H$5),1,0)</f>
        <v>0</v>
      </c>
      <c r="L17" s="2">
        <f>IF(AND($A17=KeyChl!I$2,DataChl!$B17=KeyChl!I$3,DataChl!$C17=KeyChl!I$4,DataChl!$D17=KeyChl!I$5),1,0)</f>
        <v>0</v>
      </c>
      <c r="M17" s="2">
        <f>IF(AND($A17=KeyChl!J$2,DataChl!$B17=KeyChl!J$3,DataChl!$C17=KeyChl!J$4,DataChl!$D17=KeyChl!J$5),1,0)</f>
        <v>0</v>
      </c>
      <c r="N17">
        <f>IF(AND($A17=KeyChl!K$2,DataChl!$B17=KeyChl!K$3,DataChl!$C17=KeyChl!K$4,DataChl!$D17=KeyChl!K$5),1,0)</f>
        <v>0</v>
      </c>
      <c r="O17">
        <f>IF(AND($A17=KeyChl!L$2,DataChl!$B17=KeyChl!L$3,DataChl!$C17=KeyChl!L$4,DataChl!$D17=KeyChl!L$5),1,0)</f>
        <v>0</v>
      </c>
      <c r="P17">
        <f>IF(AND($A17=KeyChl!M$2,DataChl!$B17=KeyChl!M$3,DataChl!$C17=KeyChl!M$4,DataChl!$D17=KeyChl!M$5),1,0)</f>
        <v>0</v>
      </c>
      <c r="Q17" s="2">
        <f>IF(AND($A17=KeyChl!N$2,DataChl!$B17=KeyChl!N$3,DataChl!$C17=KeyChl!N$4,DataChl!$D17=KeyChl!N$5),1,0)</f>
        <v>0</v>
      </c>
      <c r="R17" s="2">
        <f>IF(AND($A17=KeyChl!O$2,DataChl!$B17=KeyChl!O$3,DataChl!$C17=KeyChl!O$4,DataChl!$D17=KeyChl!O$5),1,0)</f>
        <v>0</v>
      </c>
      <c r="S17" s="2">
        <f>IF(AND($A17=KeyChl!P$2,DataChl!$B17=KeyChl!P$3,DataChl!$C17=KeyChl!P$4,DataChl!$D17=KeyChl!P$5),1,0)</f>
        <v>0</v>
      </c>
      <c r="T17">
        <f>IF(AND($A17=KeyChl!Q$2,DataChl!$B17=KeyChl!Q$3,DataChl!$C17=KeyChl!Q$4,DataChl!$D17=KeyChl!Q$5),1,0)</f>
        <v>0</v>
      </c>
      <c r="U17">
        <f>IF(AND($A17=KeyChl!R$2,DataChl!$B17=KeyChl!R$3,DataChl!$C17=KeyChl!R$4,DataChl!$D17=KeyChl!R$5),1,0)</f>
        <v>0</v>
      </c>
      <c r="V17">
        <f>IF(AND($A17=KeyChl!S$2,DataChl!$B17=KeyChl!S$3,DataChl!$C17=KeyChl!S$4,DataChl!$D17=KeyChl!S$5),1,0)</f>
        <v>0</v>
      </c>
      <c r="W17" s="2">
        <f>IF(AND($A17=KeyChl!T$2,DataChl!$B17=KeyChl!T$3,DataChl!$C17=KeyChl!T$4,DataChl!$D17=KeyChl!T$5),1,0)</f>
        <v>0</v>
      </c>
      <c r="X17" s="2">
        <f>IF(AND($A17=KeyChl!U$2,DataChl!$B17=KeyChl!U$3,DataChl!$C17=KeyChl!U$4,DataChl!$D17=KeyChl!U$5),1,0)</f>
        <v>0</v>
      </c>
      <c r="Y17" s="2">
        <f>IF(AND($A17=KeyChl!V$2,DataChl!$B17=KeyChl!V$3,DataChl!$C17=KeyChl!V$4,DataChl!$D17=KeyChl!V$5),1,0)</f>
        <v>0</v>
      </c>
      <c r="Z17">
        <f>IF(AND($A17=KeyChl!W$2,DataChl!$B17=KeyChl!W$3,DataChl!$C17=KeyChl!W$4,DataChl!$D17=KeyChl!W$5),1,0)</f>
        <v>0</v>
      </c>
      <c r="AA17">
        <f>IF(AND($A17=KeyChl!X$2,DataChl!$B17=KeyChl!X$3,DataChl!$C17=KeyChl!X$4,DataChl!$D17=KeyChl!X$5),1,0)</f>
        <v>0</v>
      </c>
      <c r="AB17">
        <f>IF(AND($A17=KeyChl!Y$2,DataChl!$B17=KeyChl!Y$3,DataChl!$C17=KeyChl!Y$4,DataChl!$D17=KeyChl!Y$5),1,0)</f>
        <v>0</v>
      </c>
      <c r="AC17" s="2">
        <f>IF(AND($A17=KeyChl!Z$2,DataChl!$B17=KeyChl!Z$3,DataChl!$C17=KeyChl!Z$4,DataChl!$D17=KeyChl!Z$5),1,0)</f>
        <v>0</v>
      </c>
      <c r="AD17" s="2">
        <f>IF(AND($A17=KeyChl!AA$2,DataChl!$B17=KeyChl!AA$3,DataChl!$C17=KeyChl!AA$4,DataChl!$D17=KeyChl!AA$5),1,0)</f>
        <v>0</v>
      </c>
      <c r="AE17" s="2">
        <f>IF(AND($A17=KeyChl!AB$2,DataChl!$B17=KeyChl!AB$3,DataChl!$C17=KeyChl!AB$4,DataChl!$D17=KeyChl!AB$5),1,0)</f>
        <v>0</v>
      </c>
      <c r="AF17">
        <f>IF(AND($A17=KeyChl!AC$2,DataChl!$B17=KeyChl!AC$3,DataChl!$C17=KeyChl!AC$4,DataChl!$D17=KeyChl!AC$5),1,0)</f>
        <v>1</v>
      </c>
      <c r="AG17">
        <f>IF(AND($A17=KeyChl!AD$2,DataChl!$B17=KeyChl!AD$3,DataChl!$C17=KeyChl!AD$4,DataChl!$D17=KeyChl!AD$5),1,0)</f>
        <v>0</v>
      </c>
      <c r="AH17">
        <f>IF(AND($A17=KeyChl!AE$2,DataChl!$B17=KeyChl!AE$3,DataChl!$C17=KeyChl!AE$4,DataChl!$D17=KeyChl!AE$5),1,0)</f>
        <v>0</v>
      </c>
      <c r="AI17" s="2">
        <f>IF(AND($A17=KeyChl!AF$2,DataChl!$B17=KeyChl!AF$3,DataChl!$C17=KeyChl!AF$4,DataChl!$D17=KeyChl!AF$5),1,0)</f>
        <v>0</v>
      </c>
      <c r="AJ17" s="2">
        <f>IF(AND($A17=KeyChl!AG$2,DataChl!$B17=KeyChl!AG$3,DataChl!$C17=KeyChl!AG$4,DataChl!$D17=KeyChl!AG$5),1,0)</f>
        <v>0</v>
      </c>
      <c r="AK17" s="2">
        <f>IF(AND($A17=KeyChl!AH$2,DataChl!$B17=KeyChl!AH$3,DataChl!$C17=KeyChl!AH$4,DataChl!$D17=KeyChl!AH$5),1,0)</f>
        <v>0</v>
      </c>
      <c r="AL17">
        <f>IF(AND($A17=KeyChl!AI$2,DataChl!$B17=KeyChl!AI$3,DataChl!$C17=KeyChl!AI$4,DataChl!$D17=KeyChl!AI$5),1,0)</f>
        <v>0</v>
      </c>
      <c r="AM17">
        <f>IF(AND($A17=KeyChl!AJ$2,DataChl!$B17=KeyChl!AJ$3,DataChl!$C17=KeyChl!AJ$4,DataChl!$D17=KeyChl!AJ$5),1,0)</f>
        <v>0</v>
      </c>
      <c r="AN17">
        <f>IF(AND($A17=KeyChl!AK$2,DataChl!$B17=KeyChl!AK$3,DataChl!$C17=KeyChl!AK$4,DataChl!$D17=KeyChl!AK$5),1,0)</f>
        <v>0</v>
      </c>
    </row>
    <row r="18" spans="1:40" x14ac:dyDescent="0.3">
      <c r="A18" t="s">
        <v>5</v>
      </c>
      <c r="B18" t="s">
        <v>5</v>
      </c>
      <c r="C18" t="s">
        <v>7</v>
      </c>
      <c r="D18" t="s">
        <v>7</v>
      </c>
      <c r="E18" s="2">
        <f>IF(AND($A18=KeyChl!B$2,DataChl!$B18=KeyChl!B$3,DataChl!$C18=KeyChl!B$4,DataChl!$D18=KeyChl!B$5),1,0)</f>
        <v>0</v>
      </c>
      <c r="F18" s="2">
        <f>IF(AND($A18=KeyChl!C$2,DataChl!$B18=KeyChl!C$3,DataChl!$C18=KeyChl!C$4,DataChl!$D18=KeyChl!C$5),1,0)</f>
        <v>0</v>
      </c>
      <c r="G18" s="2">
        <f>IF(AND($A18=KeyChl!D$2,DataChl!$B18=KeyChl!D$3,DataChl!$C18=KeyChl!D$4,DataChl!$D18=KeyChl!D$5),1,0)</f>
        <v>0</v>
      </c>
      <c r="H18">
        <f>IF(AND($A18=KeyChl!E$2,DataChl!$B18=KeyChl!E$3,DataChl!$C18=KeyChl!E$4,DataChl!$D18=KeyChl!E$5),1,0)</f>
        <v>0</v>
      </c>
      <c r="I18">
        <f>IF(AND($A18=KeyChl!F$2,DataChl!$B18=KeyChl!F$3,DataChl!$C18=KeyChl!F$4,DataChl!$D18=KeyChl!F$5),1,0)</f>
        <v>0</v>
      </c>
      <c r="J18">
        <f>IF(AND($A18=KeyChl!G$2,DataChl!$B18=KeyChl!G$3,DataChl!$C18=KeyChl!G$4,DataChl!$D18=KeyChl!G$5),1,0)</f>
        <v>0</v>
      </c>
      <c r="K18" s="2">
        <f>IF(AND($A18=KeyChl!H$2,DataChl!$B18=KeyChl!H$3,DataChl!$C18=KeyChl!H$4,DataChl!$D18=KeyChl!H$5),1,0)</f>
        <v>0</v>
      </c>
      <c r="L18" s="2">
        <f>IF(AND($A18=KeyChl!I$2,DataChl!$B18=KeyChl!I$3,DataChl!$C18=KeyChl!I$4,DataChl!$D18=KeyChl!I$5),1,0)</f>
        <v>0</v>
      </c>
      <c r="M18" s="2">
        <f>IF(AND($A18=KeyChl!J$2,DataChl!$B18=KeyChl!J$3,DataChl!$C18=KeyChl!J$4,DataChl!$D18=KeyChl!J$5),1,0)</f>
        <v>0</v>
      </c>
      <c r="N18">
        <f>IF(AND($A18=KeyChl!K$2,DataChl!$B18=KeyChl!K$3,DataChl!$C18=KeyChl!K$4,DataChl!$D18=KeyChl!K$5),1,0)</f>
        <v>0</v>
      </c>
      <c r="O18">
        <f>IF(AND($A18=KeyChl!L$2,DataChl!$B18=KeyChl!L$3,DataChl!$C18=KeyChl!L$4,DataChl!$D18=KeyChl!L$5),1,0)</f>
        <v>0</v>
      </c>
      <c r="P18">
        <f>IF(AND($A18=KeyChl!M$2,DataChl!$B18=KeyChl!M$3,DataChl!$C18=KeyChl!M$4,DataChl!$D18=KeyChl!M$5),1,0)</f>
        <v>0</v>
      </c>
      <c r="Q18" s="2">
        <f>IF(AND($A18=KeyChl!N$2,DataChl!$B18=KeyChl!N$3,DataChl!$C18=KeyChl!N$4,DataChl!$D18=KeyChl!N$5),1,0)</f>
        <v>0</v>
      </c>
      <c r="R18" s="2">
        <f>IF(AND($A18=KeyChl!O$2,DataChl!$B18=KeyChl!O$3,DataChl!$C18=KeyChl!O$4,DataChl!$D18=KeyChl!O$5),1,0)</f>
        <v>0</v>
      </c>
      <c r="S18" s="2">
        <f>IF(AND($A18=KeyChl!P$2,DataChl!$B18=KeyChl!P$3,DataChl!$C18=KeyChl!P$4,DataChl!$D18=KeyChl!P$5),1,0)</f>
        <v>0</v>
      </c>
      <c r="T18">
        <f>IF(AND($A18=KeyChl!Q$2,DataChl!$B18=KeyChl!Q$3,DataChl!$C18=KeyChl!Q$4,DataChl!$D18=KeyChl!Q$5),1,0)</f>
        <v>0</v>
      </c>
      <c r="U18">
        <f>IF(AND($A18=KeyChl!R$2,DataChl!$B18=KeyChl!R$3,DataChl!$C18=KeyChl!R$4,DataChl!$D18=KeyChl!R$5),1,0)</f>
        <v>0</v>
      </c>
      <c r="V18">
        <f>IF(AND($A18=KeyChl!S$2,DataChl!$B18=KeyChl!S$3,DataChl!$C18=KeyChl!S$4,DataChl!$D18=KeyChl!S$5),1,0)</f>
        <v>0</v>
      </c>
      <c r="W18" s="2">
        <f>IF(AND($A18=KeyChl!T$2,DataChl!$B18=KeyChl!T$3,DataChl!$C18=KeyChl!T$4,DataChl!$D18=KeyChl!T$5),1,0)</f>
        <v>0</v>
      </c>
      <c r="X18" s="2">
        <f>IF(AND($A18=KeyChl!U$2,DataChl!$B18=KeyChl!U$3,DataChl!$C18=KeyChl!U$4,DataChl!$D18=KeyChl!U$5),1,0)</f>
        <v>0</v>
      </c>
      <c r="Y18" s="2">
        <f>IF(AND($A18=KeyChl!V$2,DataChl!$B18=KeyChl!V$3,DataChl!$C18=KeyChl!V$4,DataChl!$D18=KeyChl!V$5),1,0)</f>
        <v>0</v>
      </c>
      <c r="Z18">
        <f>IF(AND($A18=KeyChl!W$2,DataChl!$B18=KeyChl!W$3,DataChl!$C18=KeyChl!W$4,DataChl!$D18=KeyChl!W$5),1,0)</f>
        <v>0</v>
      </c>
      <c r="AA18">
        <f>IF(AND($A18=KeyChl!X$2,DataChl!$B18=KeyChl!X$3,DataChl!$C18=KeyChl!X$4,DataChl!$D18=KeyChl!X$5),1,0)</f>
        <v>0</v>
      </c>
      <c r="AB18">
        <f>IF(AND($A18=KeyChl!Y$2,DataChl!$B18=KeyChl!Y$3,DataChl!$C18=KeyChl!Y$4,DataChl!$D18=KeyChl!Y$5),1,0)</f>
        <v>0</v>
      </c>
      <c r="AC18" s="2">
        <f>IF(AND($A18=KeyChl!Z$2,DataChl!$B18=KeyChl!Z$3,DataChl!$C18=KeyChl!Z$4,DataChl!$D18=KeyChl!Z$5),1,0)</f>
        <v>0</v>
      </c>
      <c r="AD18" s="2">
        <f>IF(AND($A18=KeyChl!AA$2,DataChl!$B18=KeyChl!AA$3,DataChl!$C18=KeyChl!AA$4,DataChl!$D18=KeyChl!AA$5),1,0)</f>
        <v>0</v>
      </c>
      <c r="AE18" s="2">
        <f>IF(AND($A18=KeyChl!AB$2,DataChl!$B18=KeyChl!AB$3,DataChl!$C18=KeyChl!AB$4,DataChl!$D18=KeyChl!AB$5),1,0)</f>
        <v>0</v>
      </c>
      <c r="AF18">
        <f>IF(AND($A18=KeyChl!AC$2,DataChl!$B18=KeyChl!AC$3,DataChl!$C18=KeyChl!AC$4,DataChl!$D18=KeyChl!AC$5),1,0)</f>
        <v>1</v>
      </c>
      <c r="AG18">
        <f>IF(AND($A18=KeyChl!AD$2,DataChl!$B18=KeyChl!AD$3,DataChl!$C18=KeyChl!AD$4,DataChl!$D18=KeyChl!AD$5),1,0)</f>
        <v>0</v>
      </c>
      <c r="AH18">
        <f>IF(AND($A18=KeyChl!AE$2,DataChl!$B18=KeyChl!AE$3,DataChl!$C18=KeyChl!AE$4,DataChl!$D18=KeyChl!AE$5),1,0)</f>
        <v>0</v>
      </c>
      <c r="AI18" s="2">
        <f>IF(AND($A18=KeyChl!AF$2,DataChl!$B18=KeyChl!AF$3,DataChl!$C18=KeyChl!AF$4,DataChl!$D18=KeyChl!AF$5),1,0)</f>
        <v>0</v>
      </c>
      <c r="AJ18" s="2">
        <f>IF(AND($A18=KeyChl!AG$2,DataChl!$B18=KeyChl!AG$3,DataChl!$C18=KeyChl!AG$4,DataChl!$D18=KeyChl!AG$5),1,0)</f>
        <v>0</v>
      </c>
      <c r="AK18" s="2">
        <f>IF(AND($A18=KeyChl!AH$2,DataChl!$B18=KeyChl!AH$3,DataChl!$C18=KeyChl!AH$4,DataChl!$D18=KeyChl!AH$5),1,0)</f>
        <v>0</v>
      </c>
      <c r="AL18">
        <f>IF(AND($A18=KeyChl!AI$2,DataChl!$B18=KeyChl!AI$3,DataChl!$C18=KeyChl!AI$4,DataChl!$D18=KeyChl!AI$5),1,0)</f>
        <v>0</v>
      </c>
      <c r="AM18">
        <f>IF(AND($A18=KeyChl!AJ$2,DataChl!$B18=KeyChl!AJ$3,DataChl!$C18=KeyChl!AJ$4,DataChl!$D18=KeyChl!AJ$5),1,0)</f>
        <v>0</v>
      </c>
      <c r="AN18">
        <f>IF(AND($A18=KeyChl!AK$2,DataChl!$B18=KeyChl!AK$3,DataChl!$C18=KeyChl!AK$4,DataChl!$D18=KeyChl!AK$5),1,0)</f>
        <v>0</v>
      </c>
    </row>
    <row r="19" spans="1:40" x14ac:dyDescent="0.3">
      <c r="A19" t="s">
        <v>5</v>
      </c>
      <c r="B19" t="s">
        <v>5</v>
      </c>
      <c r="C19" t="s">
        <v>7</v>
      </c>
      <c r="D19" t="s">
        <v>8</v>
      </c>
      <c r="E19" s="2">
        <f>IF(AND($A19=KeyChl!B$2,DataChl!$B19=KeyChl!B$3,DataChl!$C19=KeyChl!B$4,DataChl!$D19=KeyChl!B$5),1,0)</f>
        <v>0</v>
      </c>
      <c r="F19" s="2">
        <f>IF(AND($A19=KeyChl!C$2,DataChl!$B19=KeyChl!C$3,DataChl!$C19=KeyChl!C$4,DataChl!$D19=KeyChl!C$5),1,0)</f>
        <v>0</v>
      </c>
      <c r="G19" s="2">
        <f>IF(AND($A19=KeyChl!D$2,DataChl!$B19=KeyChl!D$3,DataChl!$C19=KeyChl!D$4,DataChl!$D19=KeyChl!D$5),1,0)</f>
        <v>0</v>
      </c>
      <c r="H19">
        <f>IF(AND($A19=KeyChl!E$2,DataChl!$B19=KeyChl!E$3,DataChl!$C19=KeyChl!E$4,DataChl!$D19=KeyChl!E$5),1,0)</f>
        <v>0</v>
      </c>
      <c r="I19">
        <f>IF(AND($A19=KeyChl!F$2,DataChl!$B19=KeyChl!F$3,DataChl!$C19=KeyChl!F$4,DataChl!$D19=KeyChl!F$5),1,0)</f>
        <v>0</v>
      </c>
      <c r="J19">
        <f>IF(AND($A19=KeyChl!G$2,DataChl!$B19=KeyChl!G$3,DataChl!$C19=KeyChl!G$4,DataChl!$D19=KeyChl!G$5),1,0)</f>
        <v>0</v>
      </c>
      <c r="K19" s="2">
        <f>IF(AND($A19=KeyChl!H$2,DataChl!$B19=KeyChl!H$3,DataChl!$C19=KeyChl!H$4,DataChl!$D19=KeyChl!H$5),1,0)</f>
        <v>0</v>
      </c>
      <c r="L19" s="2">
        <f>IF(AND($A19=KeyChl!I$2,DataChl!$B19=KeyChl!I$3,DataChl!$C19=KeyChl!I$4,DataChl!$D19=KeyChl!I$5),1,0)</f>
        <v>0</v>
      </c>
      <c r="M19" s="2">
        <f>IF(AND($A19=KeyChl!J$2,DataChl!$B19=KeyChl!J$3,DataChl!$C19=KeyChl!J$4,DataChl!$D19=KeyChl!J$5),1,0)</f>
        <v>0</v>
      </c>
      <c r="N19">
        <f>IF(AND($A19=KeyChl!K$2,DataChl!$B19=KeyChl!K$3,DataChl!$C19=KeyChl!K$4,DataChl!$D19=KeyChl!K$5),1,0)</f>
        <v>0</v>
      </c>
      <c r="O19">
        <f>IF(AND($A19=KeyChl!L$2,DataChl!$B19=KeyChl!L$3,DataChl!$C19=KeyChl!L$4,DataChl!$D19=KeyChl!L$5),1,0)</f>
        <v>0</v>
      </c>
      <c r="P19">
        <f>IF(AND($A19=KeyChl!M$2,DataChl!$B19=KeyChl!M$3,DataChl!$C19=KeyChl!M$4,DataChl!$D19=KeyChl!M$5),1,0)</f>
        <v>0</v>
      </c>
      <c r="Q19" s="2">
        <f>IF(AND($A19=KeyChl!N$2,DataChl!$B19=KeyChl!N$3,DataChl!$C19=KeyChl!N$4,DataChl!$D19=KeyChl!N$5),1,0)</f>
        <v>0</v>
      </c>
      <c r="R19" s="2">
        <f>IF(AND($A19=KeyChl!O$2,DataChl!$B19=KeyChl!O$3,DataChl!$C19=KeyChl!O$4,DataChl!$D19=KeyChl!O$5),1,0)</f>
        <v>0</v>
      </c>
      <c r="S19" s="2">
        <f>IF(AND($A19=KeyChl!P$2,DataChl!$B19=KeyChl!P$3,DataChl!$C19=KeyChl!P$4,DataChl!$D19=KeyChl!P$5),1,0)</f>
        <v>0</v>
      </c>
      <c r="T19">
        <f>IF(AND($A19=KeyChl!Q$2,DataChl!$B19=KeyChl!Q$3,DataChl!$C19=KeyChl!Q$4,DataChl!$D19=KeyChl!Q$5),1,0)</f>
        <v>0</v>
      </c>
      <c r="U19">
        <f>IF(AND($A19=KeyChl!R$2,DataChl!$B19=KeyChl!R$3,DataChl!$C19=KeyChl!R$4,DataChl!$D19=KeyChl!R$5),1,0)</f>
        <v>0</v>
      </c>
      <c r="V19">
        <f>IF(AND($A19=KeyChl!S$2,DataChl!$B19=KeyChl!S$3,DataChl!$C19=KeyChl!S$4,DataChl!$D19=KeyChl!S$5),1,0)</f>
        <v>0</v>
      </c>
      <c r="W19" s="2">
        <f>IF(AND($A19=KeyChl!T$2,DataChl!$B19=KeyChl!T$3,DataChl!$C19=KeyChl!T$4,DataChl!$D19=KeyChl!T$5),1,0)</f>
        <v>0</v>
      </c>
      <c r="X19" s="2">
        <f>IF(AND($A19=KeyChl!U$2,DataChl!$B19=KeyChl!U$3,DataChl!$C19=KeyChl!U$4,DataChl!$D19=KeyChl!U$5),1,0)</f>
        <v>0</v>
      </c>
      <c r="Y19" s="2">
        <f>IF(AND($A19=KeyChl!V$2,DataChl!$B19=KeyChl!V$3,DataChl!$C19=KeyChl!V$4,DataChl!$D19=KeyChl!V$5),1,0)</f>
        <v>0</v>
      </c>
      <c r="Z19">
        <f>IF(AND($A19=KeyChl!W$2,DataChl!$B19=KeyChl!W$3,DataChl!$C19=KeyChl!W$4,DataChl!$D19=KeyChl!W$5),1,0)</f>
        <v>0</v>
      </c>
      <c r="AA19">
        <f>IF(AND($A19=KeyChl!X$2,DataChl!$B19=KeyChl!X$3,DataChl!$C19=KeyChl!X$4,DataChl!$D19=KeyChl!X$5),1,0)</f>
        <v>0</v>
      </c>
      <c r="AB19">
        <f>IF(AND($A19=KeyChl!Y$2,DataChl!$B19=KeyChl!Y$3,DataChl!$C19=KeyChl!Y$4,DataChl!$D19=KeyChl!Y$5),1,0)</f>
        <v>0</v>
      </c>
      <c r="AC19" s="2">
        <f>IF(AND($A19=KeyChl!Z$2,DataChl!$B19=KeyChl!Z$3,DataChl!$C19=KeyChl!Z$4,DataChl!$D19=KeyChl!Z$5),1,0)</f>
        <v>0</v>
      </c>
      <c r="AD19" s="2">
        <f>IF(AND($A19=KeyChl!AA$2,DataChl!$B19=KeyChl!AA$3,DataChl!$C19=KeyChl!AA$4,DataChl!$D19=KeyChl!AA$5),1,0)</f>
        <v>0</v>
      </c>
      <c r="AE19" s="2">
        <f>IF(AND($A19=KeyChl!AB$2,DataChl!$B19=KeyChl!AB$3,DataChl!$C19=KeyChl!AB$4,DataChl!$D19=KeyChl!AB$5),1,0)</f>
        <v>0</v>
      </c>
      <c r="AF19">
        <f>IF(AND($A19=KeyChl!AC$2,DataChl!$B19=KeyChl!AC$3,DataChl!$C19=KeyChl!AC$4,DataChl!$D19=KeyChl!AC$5),1,0)</f>
        <v>0</v>
      </c>
      <c r="AG19">
        <f>IF(AND($A19=KeyChl!AD$2,DataChl!$B19=KeyChl!AD$3,DataChl!$C19=KeyChl!AD$4,DataChl!$D19=KeyChl!AD$5),1,0)</f>
        <v>1</v>
      </c>
      <c r="AH19">
        <f>IF(AND($A19=KeyChl!AE$2,DataChl!$B19=KeyChl!AE$3,DataChl!$C19=KeyChl!AE$4,DataChl!$D19=KeyChl!AE$5),1,0)</f>
        <v>0</v>
      </c>
      <c r="AI19" s="2">
        <f>IF(AND($A19=KeyChl!AF$2,DataChl!$B19=KeyChl!AF$3,DataChl!$C19=KeyChl!AF$4,DataChl!$D19=KeyChl!AF$5),1,0)</f>
        <v>0</v>
      </c>
      <c r="AJ19" s="2">
        <f>IF(AND($A19=KeyChl!AG$2,DataChl!$B19=KeyChl!AG$3,DataChl!$C19=KeyChl!AG$4,DataChl!$D19=KeyChl!AG$5),1,0)</f>
        <v>0</v>
      </c>
      <c r="AK19" s="2">
        <f>IF(AND($A19=KeyChl!AH$2,DataChl!$B19=KeyChl!AH$3,DataChl!$C19=KeyChl!AH$4,DataChl!$D19=KeyChl!AH$5),1,0)</f>
        <v>0</v>
      </c>
      <c r="AL19">
        <f>IF(AND($A19=KeyChl!AI$2,DataChl!$B19=KeyChl!AI$3,DataChl!$C19=KeyChl!AI$4,DataChl!$D19=KeyChl!AI$5),1,0)</f>
        <v>0</v>
      </c>
      <c r="AM19">
        <f>IF(AND($A19=KeyChl!AJ$2,DataChl!$B19=KeyChl!AJ$3,DataChl!$C19=KeyChl!AJ$4,DataChl!$D19=KeyChl!AJ$5),1,0)</f>
        <v>0</v>
      </c>
      <c r="AN19">
        <f>IF(AND($A19=KeyChl!AK$2,DataChl!$B19=KeyChl!AK$3,DataChl!$C19=KeyChl!AK$4,DataChl!$D19=KeyChl!AK$5),1,0)</f>
        <v>0</v>
      </c>
    </row>
    <row r="20" spans="1:40" x14ac:dyDescent="0.3">
      <c r="A20" t="s">
        <v>5</v>
      </c>
      <c r="B20" t="s">
        <v>5</v>
      </c>
      <c r="C20" t="s">
        <v>7</v>
      </c>
      <c r="D20" t="s">
        <v>8</v>
      </c>
      <c r="E20" s="2">
        <f>IF(AND($A20=KeyChl!B$2,DataChl!$B20=KeyChl!B$3,DataChl!$C20=KeyChl!B$4,DataChl!$D20=KeyChl!B$5),1,0)</f>
        <v>0</v>
      </c>
      <c r="F20" s="2">
        <f>IF(AND($A20=KeyChl!C$2,DataChl!$B20=KeyChl!C$3,DataChl!$C20=KeyChl!C$4,DataChl!$D20=KeyChl!C$5),1,0)</f>
        <v>0</v>
      </c>
      <c r="G20" s="2">
        <f>IF(AND($A20=KeyChl!D$2,DataChl!$B20=KeyChl!D$3,DataChl!$C20=KeyChl!D$4,DataChl!$D20=KeyChl!D$5),1,0)</f>
        <v>0</v>
      </c>
      <c r="H20">
        <f>IF(AND($A20=KeyChl!E$2,DataChl!$B20=KeyChl!E$3,DataChl!$C20=KeyChl!E$4,DataChl!$D20=KeyChl!E$5),1,0)</f>
        <v>0</v>
      </c>
      <c r="I20">
        <f>IF(AND($A20=KeyChl!F$2,DataChl!$B20=KeyChl!F$3,DataChl!$C20=KeyChl!F$4,DataChl!$D20=KeyChl!F$5),1,0)</f>
        <v>0</v>
      </c>
      <c r="J20">
        <f>IF(AND($A20=KeyChl!G$2,DataChl!$B20=KeyChl!G$3,DataChl!$C20=KeyChl!G$4,DataChl!$D20=KeyChl!G$5),1,0)</f>
        <v>0</v>
      </c>
      <c r="K20" s="2">
        <f>IF(AND($A20=KeyChl!H$2,DataChl!$B20=KeyChl!H$3,DataChl!$C20=KeyChl!H$4,DataChl!$D20=KeyChl!H$5),1,0)</f>
        <v>0</v>
      </c>
      <c r="L20" s="2">
        <f>IF(AND($A20=KeyChl!I$2,DataChl!$B20=KeyChl!I$3,DataChl!$C20=KeyChl!I$4,DataChl!$D20=KeyChl!I$5),1,0)</f>
        <v>0</v>
      </c>
      <c r="M20" s="2">
        <f>IF(AND($A20=KeyChl!J$2,DataChl!$B20=KeyChl!J$3,DataChl!$C20=KeyChl!J$4,DataChl!$D20=KeyChl!J$5),1,0)</f>
        <v>0</v>
      </c>
      <c r="N20">
        <f>IF(AND($A20=KeyChl!K$2,DataChl!$B20=KeyChl!K$3,DataChl!$C20=KeyChl!K$4,DataChl!$D20=KeyChl!K$5),1,0)</f>
        <v>0</v>
      </c>
      <c r="O20">
        <f>IF(AND($A20=KeyChl!L$2,DataChl!$B20=KeyChl!L$3,DataChl!$C20=KeyChl!L$4,DataChl!$D20=KeyChl!L$5),1,0)</f>
        <v>0</v>
      </c>
      <c r="P20">
        <f>IF(AND($A20=KeyChl!M$2,DataChl!$B20=KeyChl!M$3,DataChl!$C20=KeyChl!M$4,DataChl!$D20=KeyChl!M$5),1,0)</f>
        <v>0</v>
      </c>
      <c r="Q20" s="2">
        <f>IF(AND($A20=KeyChl!N$2,DataChl!$B20=KeyChl!N$3,DataChl!$C20=KeyChl!N$4,DataChl!$D20=KeyChl!N$5),1,0)</f>
        <v>0</v>
      </c>
      <c r="R20" s="2">
        <f>IF(AND($A20=KeyChl!O$2,DataChl!$B20=KeyChl!O$3,DataChl!$C20=KeyChl!O$4,DataChl!$D20=KeyChl!O$5),1,0)</f>
        <v>0</v>
      </c>
      <c r="S20" s="2">
        <f>IF(AND($A20=KeyChl!P$2,DataChl!$B20=KeyChl!P$3,DataChl!$C20=KeyChl!P$4,DataChl!$D20=KeyChl!P$5),1,0)</f>
        <v>0</v>
      </c>
      <c r="T20">
        <f>IF(AND($A20=KeyChl!Q$2,DataChl!$B20=KeyChl!Q$3,DataChl!$C20=KeyChl!Q$4,DataChl!$D20=KeyChl!Q$5),1,0)</f>
        <v>0</v>
      </c>
      <c r="U20">
        <f>IF(AND($A20=KeyChl!R$2,DataChl!$B20=KeyChl!R$3,DataChl!$C20=KeyChl!R$4,DataChl!$D20=KeyChl!R$5),1,0)</f>
        <v>0</v>
      </c>
      <c r="V20">
        <f>IF(AND($A20=KeyChl!S$2,DataChl!$B20=KeyChl!S$3,DataChl!$C20=KeyChl!S$4,DataChl!$D20=KeyChl!S$5),1,0)</f>
        <v>0</v>
      </c>
      <c r="W20" s="2">
        <f>IF(AND($A20=KeyChl!T$2,DataChl!$B20=KeyChl!T$3,DataChl!$C20=KeyChl!T$4,DataChl!$D20=KeyChl!T$5),1,0)</f>
        <v>0</v>
      </c>
      <c r="X20" s="2">
        <f>IF(AND($A20=KeyChl!U$2,DataChl!$B20=KeyChl!U$3,DataChl!$C20=KeyChl!U$4,DataChl!$D20=KeyChl!U$5),1,0)</f>
        <v>0</v>
      </c>
      <c r="Y20" s="2">
        <f>IF(AND($A20=KeyChl!V$2,DataChl!$B20=KeyChl!V$3,DataChl!$C20=KeyChl!V$4,DataChl!$D20=KeyChl!V$5),1,0)</f>
        <v>0</v>
      </c>
      <c r="Z20">
        <f>IF(AND($A20=KeyChl!W$2,DataChl!$B20=KeyChl!W$3,DataChl!$C20=KeyChl!W$4,DataChl!$D20=KeyChl!W$5),1,0)</f>
        <v>0</v>
      </c>
      <c r="AA20">
        <f>IF(AND($A20=KeyChl!X$2,DataChl!$B20=KeyChl!X$3,DataChl!$C20=KeyChl!X$4,DataChl!$D20=KeyChl!X$5),1,0)</f>
        <v>0</v>
      </c>
      <c r="AB20">
        <f>IF(AND($A20=KeyChl!Y$2,DataChl!$B20=KeyChl!Y$3,DataChl!$C20=KeyChl!Y$4,DataChl!$D20=KeyChl!Y$5),1,0)</f>
        <v>0</v>
      </c>
      <c r="AC20" s="2">
        <f>IF(AND($A20=KeyChl!Z$2,DataChl!$B20=KeyChl!Z$3,DataChl!$C20=KeyChl!Z$4,DataChl!$D20=KeyChl!Z$5),1,0)</f>
        <v>0</v>
      </c>
      <c r="AD20" s="2">
        <f>IF(AND($A20=KeyChl!AA$2,DataChl!$B20=KeyChl!AA$3,DataChl!$C20=KeyChl!AA$4,DataChl!$D20=KeyChl!AA$5),1,0)</f>
        <v>0</v>
      </c>
      <c r="AE20" s="2">
        <f>IF(AND($A20=KeyChl!AB$2,DataChl!$B20=KeyChl!AB$3,DataChl!$C20=KeyChl!AB$4,DataChl!$D20=KeyChl!AB$5),1,0)</f>
        <v>0</v>
      </c>
      <c r="AF20">
        <f>IF(AND($A20=KeyChl!AC$2,DataChl!$B20=KeyChl!AC$3,DataChl!$C20=KeyChl!AC$4,DataChl!$D20=KeyChl!AC$5),1,0)</f>
        <v>0</v>
      </c>
      <c r="AG20">
        <f>IF(AND($A20=KeyChl!AD$2,DataChl!$B20=KeyChl!AD$3,DataChl!$C20=KeyChl!AD$4,DataChl!$D20=KeyChl!AD$5),1,0)</f>
        <v>1</v>
      </c>
      <c r="AH20">
        <f>IF(AND($A20=KeyChl!AE$2,DataChl!$B20=KeyChl!AE$3,DataChl!$C20=KeyChl!AE$4,DataChl!$D20=KeyChl!AE$5),1,0)</f>
        <v>0</v>
      </c>
      <c r="AI20" s="2">
        <f>IF(AND($A20=KeyChl!AF$2,DataChl!$B20=KeyChl!AF$3,DataChl!$C20=KeyChl!AF$4,DataChl!$D20=KeyChl!AF$5),1,0)</f>
        <v>0</v>
      </c>
      <c r="AJ20" s="2">
        <f>IF(AND($A20=KeyChl!AG$2,DataChl!$B20=KeyChl!AG$3,DataChl!$C20=KeyChl!AG$4,DataChl!$D20=KeyChl!AG$5),1,0)</f>
        <v>0</v>
      </c>
      <c r="AK20" s="2">
        <f>IF(AND($A20=KeyChl!AH$2,DataChl!$B20=KeyChl!AH$3,DataChl!$C20=KeyChl!AH$4,DataChl!$D20=KeyChl!AH$5),1,0)</f>
        <v>0</v>
      </c>
      <c r="AL20">
        <f>IF(AND($A20=KeyChl!AI$2,DataChl!$B20=KeyChl!AI$3,DataChl!$C20=KeyChl!AI$4,DataChl!$D20=KeyChl!AI$5),1,0)</f>
        <v>0</v>
      </c>
      <c r="AM20">
        <f>IF(AND($A20=KeyChl!AJ$2,DataChl!$B20=KeyChl!AJ$3,DataChl!$C20=KeyChl!AJ$4,DataChl!$D20=KeyChl!AJ$5),1,0)</f>
        <v>0</v>
      </c>
      <c r="AN20">
        <f>IF(AND($A20=KeyChl!AK$2,DataChl!$B20=KeyChl!AK$3,DataChl!$C20=KeyChl!AK$4,DataChl!$D20=KeyChl!AK$5),1,0)</f>
        <v>0</v>
      </c>
    </row>
    <row r="21" spans="1:40" x14ac:dyDescent="0.3">
      <c r="A21" t="s">
        <v>5</v>
      </c>
      <c r="B21" t="s">
        <v>5</v>
      </c>
      <c r="C21" t="s">
        <v>7</v>
      </c>
      <c r="D21" t="s">
        <v>7</v>
      </c>
      <c r="E21" s="2">
        <f>IF(AND($A21=KeyChl!B$2,DataChl!$B21=KeyChl!B$3,DataChl!$C21=KeyChl!B$4,DataChl!$D21=KeyChl!B$5),1,0)</f>
        <v>0</v>
      </c>
      <c r="F21" s="2">
        <f>IF(AND($A21=KeyChl!C$2,DataChl!$B21=KeyChl!C$3,DataChl!$C21=KeyChl!C$4,DataChl!$D21=KeyChl!C$5),1,0)</f>
        <v>0</v>
      </c>
      <c r="G21" s="2">
        <f>IF(AND($A21=KeyChl!D$2,DataChl!$B21=KeyChl!D$3,DataChl!$C21=KeyChl!D$4,DataChl!$D21=KeyChl!D$5),1,0)</f>
        <v>0</v>
      </c>
      <c r="H21">
        <f>IF(AND($A21=KeyChl!E$2,DataChl!$B21=KeyChl!E$3,DataChl!$C21=KeyChl!E$4,DataChl!$D21=KeyChl!E$5),1,0)</f>
        <v>0</v>
      </c>
      <c r="I21">
        <f>IF(AND($A21=KeyChl!F$2,DataChl!$B21=KeyChl!F$3,DataChl!$C21=KeyChl!F$4,DataChl!$D21=KeyChl!F$5),1,0)</f>
        <v>0</v>
      </c>
      <c r="J21">
        <f>IF(AND($A21=KeyChl!G$2,DataChl!$B21=KeyChl!G$3,DataChl!$C21=KeyChl!G$4,DataChl!$D21=KeyChl!G$5),1,0)</f>
        <v>0</v>
      </c>
      <c r="K21" s="2">
        <f>IF(AND($A21=KeyChl!H$2,DataChl!$B21=KeyChl!H$3,DataChl!$C21=KeyChl!H$4,DataChl!$D21=KeyChl!H$5),1,0)</f>
        <v>0</v>
      </c>
      <c r="L21" s="2">
        <f>IF(AND($A21=KeyChl!I$2,DataChl!$B21=KeyChl!I$3,DataChl!$C21=KeyChl!I$4,DataChl!$D21=KeyChl!I$5),1,0)</f>
        <v>0</v>
      </c>
      <c r="M21" s="2">
        <f>IF(AND($A21=KeyChl!J$2,DataChl!$B21=KeyChl!J$3,DataChl!$C21=KeyChl!J$4,DataChl!$D21=KeyChl!J$5),1,0)</f>
        <v>0</v>
      </c>
      <c r="N21">
        <f>IF(AND($A21=KeyChl!K$2,DataChl!$B21=KeyChl!K$3,DataChl!$C21=KeyChl!K$4,DataChl!$D21=KeyChl!K$5),1,0)</f>
        <v>0</v>
      </c>
      <c r="O21">
        <f>IF(AND($A21=KeyChl!L$2,DataChl!$B21=KeyChl!L$3,DataChl!$C21=KeyChl!L$4,DataChl!$D21=KeyChl!L$5),1,0)</f>
        <v>0</v>
      </c>
      <c r="P21">
        <f>IF(AND($A21=KeyChl!M$2,DataChl!$B21=KeyChl!M$3,DataChl!$C21=KeyChl!M$4,DataChl!$D21=KeyChl!M$5),1,0)</f>
        <v>0</v>
      </c>
      <c r="Q21" s="2">
        <f>IF(AND($A21=KeyChl!N$2,DataChl!$B21=KeyChl!N$3,DataChl!$C21=KeyChl!N$4,DataChl!$D21=KeyChl!N$5),1,0)</f>
        <v>0</v>
      </c>
      <c r="R21" s="2">
        <f>IF(AND($A21=KeyChl!O$2,DataChl!$B21=KeyChl!O$3,DataChl!$C21=KeyChl!O$4,DataChl!$D21=KeyChl!O$5),1,0)</f>
        <v>0</v>
      </c>
      <c r="S21" s="2">
        <f>IF(AND($A21=KeyChl!P$2,DataChl!$B21=KeyChl!P$3,DataChl!$C21=KeyChl!P$4,DataChl!$D21=KeyChl!P$5),1,0)</f>
        <v>0</v>
      </c>
      <c r="T21">
        <f>IF(AND($A21=KeyChl!Q$2,DataChl!$B21=KeyChl!Q$3,DataChl!$C21=KeyChl!Q$4,DataChl!$D21=KeyChl!Q$5),1,0)</f>
        <v>0</v>
      </c>
      <c r="U21">
        <f>IF(AND($A21=KeyChl!R$2,DataChl!$B21=KeyChl!R$3,DataChl!$C21=KeyChl!R$4,DataChl!$D21=KeyChl!R$5),1,0)</f>
        <v>0</v>
      </c>
      <c r="V21">
        <f>IF(AND($A21=KeyChl!S$2,DataChl!$B21=KeyChl!S$3,DataChl!$C21=KeyChl!S$4,DataChl!$D21=KeyChl!S$5),1,0)</f>
        <v>0</v>
      </c>
      <c r="W21" s="2">
        <f>IF(AND($A21=KeyChl!T$2,DataChl!$B21=KeyChl!T$3,DataChl!$C21=KeyChl!T$4,DataChl!$D21=KeyChl!T$5),1,0)</f>
        <v>0</v>
      </c>
      <c r="X21" s="2">
        <f>IF(AND($A21=KeyChl!U$2,DataChl!$B21=KeyChl!U$3,DataChl!$C21=KeyChl!U$4,DataChl!$D21=KeyChl!U$5),1,0)</f>
        <v>0</v>
      </c>
      <c r="Y21" s="2">
        <f>IF(AND($A21=KeyChl!V$2,DataChl!$B21=KeyChl!V$3,DataChl!$C21=KeyChl!V$4,DataChl!$D21=KeyChl!V$5),1,0)</f>
        <v>0</v>
      </c>
      <c r="Z21">
        <f>IF(AND($A21=KeyChl!W$2,DataChl!$B21=KeyChl!W$3,DataChl!$C21=KeyChl!W$4,DataChl!$D21=KeyChl!W$5),1,0)</f>
        <v>0</v>
      </c>
      <c r="AA21">
        <f>IF(AND($A21=KeyChl!X$2,DataChl!$B21=KeyChl!X$3,DataChl!$C21=KeyChl!X$4,DataChl!$D21=KeyChl!X$5),1,0)</f>
        <v>0</v>
      </c>
      <c r="AB21">
        <f>IF(AND($A21=KeyChl!Y$2,DataChl!$B21=KeyChl!Y$3,DataChl!$C21=KeyChl!Y$4,DataChl!$D21=KeyChl!Y$5),1,0)</f>
        <v>0</v>
      </c>
      <c r="AC21" s="2">
        <f>IF(AND($A21=KeyChl!Z$2,DataChl!$B21=KeyChl!Z$3,DataChl!$C21=KeyChl!Z$4,DataChl!$D21=KeyChl!Z$5),1,0)</f>
        <v>0</v>
      </c>
      <c r="AD21" s="2">
        <f>IF(AND($A21=KeyChl!AA$2,DataChl!$B21=KeyChl!AA$3,DataChl!$C21=KeyChl!AA$4,DataChl!$D21=KeyChl!AA$5),1,0)</f>
        <v>0</v>
      </c>
      <c r="AE21" s="2">
        <f>IF(AND($A21=KeyChl!AB$2,DataChl!$B21=KeyChl!AB$3,DataChl!$C21=KeyChl!AB$4,DataChl!$D21=KeyChl!AB$5),1,0)</f>
        <v>0</v>
      </c>
      <c r="AF21">
        <f>IF(AND($A21=KeyChl!AC$2,DataChl!$B21=KeyChl!AC$3,DataChl!$C21=KeyChl!AC$4,DataChl!$D21=KeyChl!AC$5),1,0)</f>
        <v>1</v>
      </c>
      <c r="AG21">
        <f>IF(AND($A21=KeyChl!AD$2,DataChl!$B21=KeyChl!AD$3,DataChl!$C21=KeyChl!AD$4,DataChl!$D21=KeyChl!AD$5),1,0)</f>
        <v>0</v>
      </c>
      <c r="AH21">
        <f>IF(AND($A21=KeyChl!AE$2,DataChl!$B21=KeyChl!AE$3,DataChl!$C21=KeyChl!AE$4,DataChl!$D21=KeyChl!AE$5),1,0)</f>
        <v>0</v>
      </c>
      <c r="AI21" s="2">
        <f>IF(AND($A21=KeyChl!AF$2,DataChl!$B21=KeyChl!AF$3,DataChl!$C21=KeyChl!AF$4,DataChl!$D21=KeyChl!AF$5),1,0)</f>
        <v>0</v>
      </c>
      <c r="AJ21" s="2">
        <f>IF(AND($A21=KeyChl!AG$2,DataChl!$B21=KeyChl!AG$3,DataChl!$C21=KeyChl!AG$4,DataChl!$D21=KeyChl!AG$5),1,0)</f>
        <v>0</v>
      </c>
      <c r="AK21" s="2">
        <f>IF(AND($A21=KeyChl!AH$2,DataChl!$B21=KeyChl!AH$3,DataChl!$C21=KeyChl!AH$4,DataChl!$D21=KeyChl!AH$5),1,0)</f>
        <v>0</v>
      </c>
      <c r="AL21">
        <f>IF(AND($A21=KeyChl!AI$2,DataChl!$B21=KeyChl!AI$3,DataChl!$C21=KeyChl!AI$4,DataChl!$D21=KeyChl!AI$5),1,0)</f>
        <v>0</v>
      </c>
      <c r="AM21">
        <f>IF(AND($A21=KeyChl!AJ$2,DataChl!$B21=KeyChl!AJ$3,DataChl!$C21=KeyChl!AJ$4,DataChl!$D21=KeyChl!AJ$5),1,0)</f>
        <v>0</v>
      </c>
      <c r="AN21">
        <f>IF(AND($A21=KeyChl!AK$2,DataChl!$B21=KeyChl!AK$3,DataChl!$C21=KeyChl!AK$4,DataChl!$D21=KeyChl!AK$5),1,0)</f>
        <v>0</v>
      </c>
    </row>
    <row r="22" spans="1:40" x14ac:dyDescent="0.3">
      <c r="A22" t="s">
        <v>5</v>
      </c>
      <c r="B22" t="s">
        <v>5</v>
      </c>
      <c r="C22" t="s">
        <v>7</v>
      </c>
      <c r="D22" t="s">
        <v>7</v>
      </c>
      <c r="E22" s="2">
        <f>IF(AND($A22=KeyChl!B$2,DataChl!$B22=KeyChl!B$3,DataChl!$C22=KeyChl!B$4,DataChl!$D22=KeyChl!B$5),1,0)</f>
        <v>0</v>
      </c>
      <c r="F22" s="2">
        <f>IF(AND($A22=KeyChl!C$2,DataChl!$B22=KeyChl!C$3,DataChl!$C22=KeyChl!C$4,DataChl!$D22=KeyChl!C$5),1,0)</f>
        <v>0</v>
      </c>
      <c r="G22" s="2">
        <f>IF(AND($A22=KeyChl!D$2,DataChl!$B22=KeyChl!D$3,DataChl!$C22=KeyChl!D$4,DataChl!$D22=KeyChl!D$5),1,0)</f>
        <v>0</v>
      </c>
      <c r="H22">
        <f>IF(AND($A22=KeyChl!E$2,DataChl!$B22=KeyChl!E$3,DataChl!$C22=KeyChl!E$4,DataChl!$D22=KeyChl!E$5),1,0)</f>
        <v>0</v>
      </c>
      <c r="I22">
        <f>IF(AND($A22=KeyChl!F$2,DataChl!$B22=KeyChl!F$3,DataChl!$C22=KeyChl!F$4,DataChl!$D22=KeyChl!F$5),1,0)</f>
        <v>0</v>
      </c>
      <c r="J22">
        <f>IF(AND($A22=KeyChl!G$2,DataChl!$B22=KeyChl!G$3,DataChl!$C22=KeyChl!G$4,DataChl!$D22=KeyChl!G$5),1,0)</f>
        <v>0</v>
      </c>
      <c r="K22" s="2">
        <f>IF(AND($A22=KeyChl!H$2,DataChl!$B22=KeyChl!H$3,DataChl!$C22=KeyChl!H$4,DataChl!$D22=KeyChl!H$5),1,0)</f>
        <v>0</v>
      </c>
      <c r="L22" s="2">
        <f>IF(AND($A22=KeyChl!I$2,DataChl!$B22=KeyChl!I$3,DataChl!$C22=KeyChl!I$4,DataChl!$D22=KeyChl!I$5),1,0)</f>
        <v>0</v>
      </c>
      <c r="M22" s="2">
        <f>IF(AND($A22=KeyChl!J$2,DataChl!$B22=KeyChl!J$3,DataChl!$C22=KeyChl!J$4,DataChl!$D22=KeyChl!J$5),1,0)</f>
        <v>0</v>
      </c>
      <c r="N22">
        <f>IF(AND($A22=KeyChl!K$2,DataChl!$B22=KeyChl!K$3,DataChl!$C22=KeyChl!K$4,DataChl!$D22=KeyChl!K$5),1,0)</f>
        <v>0</v>
      </c>
      <c r="O22">
        <f>IF(AND($A22=KeyChl!L$2,DataChl!$B22=KeyChl!L$3,DataChl!$C22=KeyChl!L$4,DataChl!$D22=KeyChl!L$5),1,0)</f>
        <v>0</v>
      </c>
      <c r="P22">
        <f>IF(AND($A22=KeyChl!M$2,DataChl!$B22=KeyChl!M$3,DataChl!$C22=KeyChl!M$4,DataChl!$D22=KeyChl!M$5),1,0)</f>
        <v>0</v>
      </c>
      <c r="Q22" s="2">
        <f>IF(AND($A22=KeyChl!N$2,DataChl!$B22=KeyChl!N$3,DataChl!$C22=KeyChl!N$4,DataChl!$D22=KeyChl!N$5),1,0)</f>
        <v>0</v>
      </c>
      <c r="R22" s="2">
        <f>IF(AND($A22=KeyChl!O$2,DataChl!$B22=KeyChl!O$3,DataChl!$C22=KeyChl!O$4,DataChl!$D22=KeyChl!O$5),1,0)</f>
        <v>0</v>
      </c>
      <c r="S22" s="2">
        <f>IF(AND($A22=KeyChl!P$2,DataChl!$B22=KeyChl!P$3,DataChl!$C22=KeyChl!P$4,DataChl!$D22=KeyChl!P$5),1,0)</f>
        <v>0</v>
      </c>
      <c r="T22">
        <f>IF(AND($A22=KeyChl!Q$2,DataChl!$B22=KeyChl!Q$3,DataChl!$C22=KeyChl!Q$4,DataChl!$D22=KeyChl!Q$5),1,0)</f>
        <v>0</v>
      </c>
      <c r="U22">
        <f>IF(AND($A22=KeyChl!R$2,DataChl!$B22=KeyChl!R$3,DataChl!$C22=KeyChl!R$4,DataChl!$D22=KeyChl!R$5),1,0)</f>
        <v>0</v>
      </c>
      <c r="V22">
        <f>IF(AND($A22=KeyChl!S$2,DataChl!$B22=KeyChl!S$3,DataChl!$C22=KeyChl!S$4,DataChl!$D22=KeyChl!S$5),1,0)</f>
        <v>0</v>
      </c>
      <c r="W22" s="2">
        <f>IF(AND($A22=KeyChl!T$2,DataChl!$B22=KeyChl!T$3,DataChl!$C22=KeyChl!T$4,DataChl!$D22=KeyChl!T$5),1,0)</f>
        <v>0</v>
      </c>
      <c r="X22" s="2">
        <f>IF(AND($A22=KeyChl!U$2,DataChl!$B22=KeyChl!U$3,DataChl!$C22=KeyChl!U$4,DataChl!$D22=KeyChl!U$5),1,0)</f>
        <v>0</v>
      </c>
      <c r="Y22" s="2">
        <f>IF(AND($A22=KeyChl!V$2,DataChl!$B22=KeyChl!V$3,DataChl!$C22=KeyChl!V$4,DataChl!$D22=KeyChl!V$5),1,0)</f>
        <v>0</v>
      </c>
      <c r="Z22">
        <f>IF(AND($A22=KeyChl!W$2,DataChl!$B22=KeyChl!W$3,DataChl!$C22=KeyChl!W$4,DataChl!$D22=KeyChl!W$5),1,0)</f>
        <v>0</v>
      </c>
      <c r="AA22">
        <f>IF(AND($A22=KeyChl!X$2,DataChl!$B22=KeyChl!X$3,DataChl!$C22=KeyChl!X$4,DataChl!$D22=KeyChl!X$5),1,0)</f>
        <v>0</v>
      </c>
      <c r="AB22">
        <f>IF(AND($A22=KeyChl!Y$2,DataChl!$B22=KeyChl!Y$3,DataChl!$C22=KeyChl!Y$4,DataChl!$D22=KeyChl!Y$5),1,0)</f>
        <v>0</v>
      </c>
      <c r="AC22" s="2">
        <f>IF(AND($A22=KeyChl!Z$2,DataChl!$B22=KeyChl!Z$3,DataChl!$C22=KeyChl!Z$4,DataChl!$D22=KeyChl!Z$5),1,0)</f>
        <v>0</v>
      </c>
      <c r="AD22" s="2">
        <f>IF(AND($A22=KeyChl!AA$2,DataChl!$B22=KeyChl!AA$3,DataChl!$C22=KeyChl!AA$4,DataChl!$D22=KeyChl!AA$5),1,0)</f>
        <v>0</v>
      </c>
      <c r="AE22" s="2">
        <f>IF(AND($A22=KeyChl!AB$2,DataChl!$B22=KeyChl!AB$3,DataChl!$C22=KeyChl!AB$4,DataChl!$D22=KeyChl!AB$5),1,0)</f>
        <v>0</v>
      </c>
      <c r="AF22">
        <f>IF(AND($A22=KeyChl!AC$2,DataChl!$B22=KeyChl!AC$3,DataChl!$C22=KeyChl!AC$4,DataChl!$D22=KeyChl!AC$5),1,0)</f>
        <v>1</v>
      </c>
      <c r="AG22">
        <f>IF(AND($A22=KeyChl!AD$2,DataChl!$B22=KeyChl!AD$3,DataChl!$C22=KeyChl!AD$4,DataChl!$D22=KeyChl!AD$5),1,0)</f>
        <v>0</v>
      </c>
      <c r="AH22">
        <f>IF(AND($A22=KeyChl!AE$2,DataChl!$B22=KeyChl!AE$3,DataChl!$C22=KeyChl!AE$4,DataChl!$D22=KeyChl!AE$5),1,0)</f>
        <v>0</v>
      </c>
      <c r="AI22" s="2">
        <f>IF(AND($A22=KeyChl!AF$2,DataChl!$B22=KeyChl!AF$3,DataChl!$C22=KeyChl!AF$4,DataChl!$D22=KeyChl!AF$5),1,0)</f>
        <v>0</v>
      </c>
      <c r="AJ22" s="2">
        <f>IF(AND($A22=KeyChl!AG$2,DataChl!$B22=KeyChl!AG$3,DataChl!$C22=KeyChl!AG$4,DataChl!$D22=KeyChl!AG$5),1,0)</f>
        <v>0</v>
      </c>
      <c r="AK22" s="2">
        <f>IF(AND($A22=KeyChl!AH$2,DataChl!$B22=KeyChl!AH$3,DataChl!$C22=KeyChl!AH$4,DataChl!$D22=KeyChl!AH$5),1,0)</f>
        <v>0</v>
      </c>
      <c r="AL22">
        <f>IF(AND($A22=KeyChl!AI$2,DataChl!$B22=KeyChl!AI$3,DataChl!$C22=KeyChl!AI$4,DataChl!$D22=KeyChl!AI$5),1,0)</f>
        <v>0</v>
      </c>
      <c r="AM22">
        <f>IF(AND($A22=KeyChl!AJ$2,DataChl!$B22=KeyChl!AJ$3,DataChl!$C22=KeyChl!AJ$4,DataChl!$D22=KeyChl!AJ$5),1,0)</f>
        <v>0</v>
      </c>
      <c r="AN22">
        <f>IF(AND($A22=KeyChl!AK$2,DataChl!$B22=KeyChl!AK$3,DataChl!$C22=KeyChl!AK$4,DataChl!$D22=KeyChl!AK$5),1,0)</f>
        <v>0</v>
      </c>
    </row>
    <row r="23" spans="1:40" x14ac:dyDescent="0.3">
      <c r="A23" t="s">
        <v>5</v>
      </c>
      <c r="B23" t="s">
        <v>5</v>
      </c>
      <c r="C23" t="s">
        <v>7</v>
      </c>
      <c r="D23" t="s">
        <v>8</v>
      </c>
      <c r="E23" s="2">
        <f>IF(AND($A23=KeyChl!B$2,DataChl!$B23=KeyChl!B$3,DataChl!$C23=KeyChl!B$4,DataChl!$D23=KeyChl!B$5),1,0)</f>
        <v>0</v>
      </c>
      <c r="F23" s="2">
        <f>IF(AND($A23=KeyChl!C$2,DataChl!$B23=KeyChl!C$3,DataChl!$C23=KeyChl!C$4,DataChl!$D23=KeyChl!C$5),1,0)</f>
        <v>0</v>
      </c>
      <c r="G23" s="2">
        <f>IF(AND($A23=KeyChl!D$2,DataChl!$B23=KeyChl!D$3,DataChl!$C23=KeyChl!D$4,DataChl!$D23=KeyChl!D$5),1,0)</f>
        <v>0</v>
      </c>
      <c r="H23">
        <f>IF(AND($A23=KeyChl!E$2,DataChl!$B23=KeyChl!E$3,DataChl!$C23=KeyChl!E$4,DataChl!$D23=KeyChl!E$5),1,0)</f>
        <v>0</v>
      </c>
      <c r="I23">
        <f>IF(AND($A23=KeyChl!F$2,DataChl!$B23=KeyChl!F$3,DataChl!$C23=KeyChl!F$4,DataChl!$D23=KeyChl!F$5),1,0)</f>
        <v>0</v>
      </c>
      <c r="J23">
        <f>IF(AND($A23=KeyChl!G$2,DataChl!$B23=KeyChl!G$3,DataChl!$C23=KeyChl!G$4,DataChl!$D23=KeyChl!G$5),1,0)</f>
        <v>0</v>
      </c>
      <c r="K23" s="2">
        <f>IF(AND($A23=KeyChl!H$2,DataChl!$B23=KeyChl!H$3,DataChl!$C23=KeyChl!H$4,DataChl!$D23=KeyChl!H$5),1,0)</f>
        <v>0</v>
      </c>
      <c r="L23" s="2">
        <f>IF(AND($A23=KeyChl!I$2,DataChl!$B23=KeyChl!I$3,DataChl!$C23=KeyChl!I$4,DataChl!$D23=KeyChl!I$5),1,0)</f>
        <v>0</v>
      </c>
      <c r="M23" s="2">
        <f>IF(AND($A23=KeyChl!J$2,DataChl!$B23=KeyChl!J$3,DataChl!$C23=KeyChl!J$4,DataChl!$D23=KeyChl!J$5),1,0)</f>
        <v>0</v>
      </c>
      <c r="N23">
        <f>IF(AND($A23=KeyChl!K$2,DataChl!$B23=KeyChl!K$3,DataChl!$C23=KeyChl!K$4,DataChl!$D23=KeyChl!K$5),1,0)</f>
        <v>0</v>
      </c>
      <c r="O23">
        <f>IF(AND($A23=KeyChl!L$2,DataChl!$B23=KeyChl!L$3,DataChl!$C23=KeyChl!L$4,DataChl!$D23=KeyChl!L$5),1,0)</f>
        <v>0</v>
      </c>
      <c r="P23">
        <f>IF(AND($A23=KeyChl!M$2,DataChl!$B23=KeyChl!M$3,DataChl!$C23=KeyChl!M$4,DataChl!$D23=KeyChl!M$5),1,0)</f>
        <v>0</v>
      </c>
      <c r="Q23" s="2">
        <f>IF(AND($A23=KeyChl!N$2,DataChl!$B23=KeyChl!N$3,DataChl!$C23=KeyChl!N$4,DataChl!$D23=KeyChl!N$5),1,0)</f>
        <v>0</v>
      </c>
      <c r="R23" s="2">
        <f>IF(AND($A23=KeyChl!O$2,DataChl!$B23=KeyChl!O$3,DataChl!$C23=KeyChl!O$4,DataChl!$D23=KeyChl!O$5),1,0)</f>
        <v>0</v>
      </c>
      <c r="S23" s="2">
        <f>IF(AND($A23=KeyChl!P$2,DataChl!$B23=KeyChl!P$3,DataChl!$C23=KeyChl!P$4,DataChl!$D23=KeyChl!P$5),1,0)</f>
        <v>0</v>
      </c>
      <c r="T23">
        <f>IF(AND($A23=KeyChl!Q$2,DataChl!$B23=KeyChl!Q$3,DataChl!$C23=KeyChl!Q$4,DataChl!$D23=KeyChl!Q$5),1,0)</f>
        <v>0</v>
      </c>
      <c r="U23">
        <f>IF(AND($A23=KeyChl!R$2,DataChl!$B23=KeyChl!R$3,DataChl!$C23=KeyChl!R$4,DataChl!$D23=KeyChl!R$5),1,0)</f>
        <v>0</v>
      </c>
      <c r="V23">
        <f>IF(AND($A23=KeyChl!S$2,DataChl!$B23=KeyChl!S$3,DataChl!$C23=KeyChl!S$4,DataChl!$D23=KeyChl!S$5),1,0)</f>
        <v>0</v>
      </c>
      <c r="W23" s="2">
        <f>IF(AND($A23=KeyChl!T$2,DataChl!$B23=KeyChl!T$3,DataChl!$C23=KeyChl!T$4,DataChl!$D23=KeyChl!T$5),1,0)</f>
        <v>0</v>
      </c>
      <c r="X23" s="2">
        <f>IF(AND($A23=KeyChl!U$2,DataChl!$B23=KeyChl!U$3,DataChl!$C23=KeyChl!U$4,DataChl!$D23=KeyChl!U$5),1,0)</f>
        <v>0</v>
      </c>
      <c r="Y23" s="2">
        <f>IF(AND($A23=KeyChl!V$2,DataChl!$B23=KeyChl!V$3,DataChl!$C23=KeyChl!V$4,DataChl!$D23=KeyChl!V$5),1,0)</f>
        <v>0</v>
      </c>
      <c r="Z23">
        <f>IF(AND($A23=KeyChl!W$2,DataChl!$B23=KeyChl!W$3,DataChl!$C23=KeyChl!W$4,DataChl!$D23=KeyChl!W$5),1,0)</f>
        <v>0</v>
      </c>
      <c r="AA23">
        <f>IF(AND($A23=KeyChl!X$2,DataChl!$B23=KeyChl!X$3,DataChl!$C23=KeyChl!X$4,DataChl!$D23=KeyChl!X$5),1,0)</f>
        <v>0</v>
      </c>
      <c r="AB23">
        <f>IF(AND($A23=KeyChl!Y$2,DataChl!$B23=KeyChl!Y$3,DataChl!$C23=KeyChl!Y$4,DataChl!$D23=KeyChl!Y$5),1,0)</f>
        <v>0</v>
      </c>
      <c r="AC23" s="2">
        <f>IF(AND($A23=KeyChl!Z$2,DataChl!$B23=KeyChl!Z$3,DataChl!$C23=KeyChl!Z$4,DataChl!$D23=KeyChl!Z$5),1,0)</f>
        <v>0</v>
      </c>
      <c r="AD23" s="2">
        <f>IF(AND($A23=KeyChl!AA$2,DataChl!$B23=KeyChl!AA$3,DataChl!$C23=KeyChl!AA$4,DataChl!$D23=KeyChl!AA$5),1,0)</f>
        <v>0</v>
      </c>
      <c r="AE23" s="2">
        <f>IF(AND($A23=KeyChl!AB$2,DataChl!$B23=KeyChl!AB$3,DataChl!$C23=KeyChl!AB$4,DataChl!$D23=KeyChl!AB$5),1,0)</f>
        <v>0</v>
      </c>
      <c r="AF23">
        <f>IF(AND($A23=KeyChl!AC$2,DataChl!$B23=KeyChl!AC$3,DataChl!$C23=KeyChl!AC$4,DataChl!$D23=KeyChl!AC$5),1,0)</f>
        <v>0</v>
      </c>
      <c r="AG23">
        <f>IF(AND($A23=KeyChl!AD$2,DataChl!$B23=KeyChl!AD$3,DataChl!$C23=KeyChl!AD$4,DataChl!$D23=KeyChl!AD$5),1,0)</f>
        <v>1</v>
      </c>
      <c r="AH23">
        <f>IF(AND($A23=KeyChl!AE$2,DataChl!$B23=KeyChl!AE$3,DataChl!$C23=KeyChl!AE$4,DataChl!$D23=KeyChl!AE$5),1,0)</f>
        <v>0</v>
      </c>
      <c r="AI23" s="2">
        <f>IF(AND($A23=KeyChl!AF$2,DataChl!$B23=KeyChl!AF$3,DataChl!$C23=KeyChl!AF$4,DataChl!$D23=KeyChl!AF$5),1,0)</f>
        <v>0</v>
      </c>
      <c r="AJ23" s="2">
        <f>IF(AND($A23=KeyChl!AG$2,DataChl!$B23=KeyChl!AG$3,DataChl!$C23=KeyChl!AG$4,DataChl!$D23=KeyChl!AG$5),1,0)</f>
        <v>0</v>
      </c>
      <c r="AK23" s="2">
        <f>IF(AND($A23=KeyChl!AH$2,DataChl!$B23=KeyChl!AH$3,DataChl!$C23=KeyChl!AH$4,DataChl!$D23=KeyChl!AH$5),1,0)</f>
        <v>0</v>
      </c>
      <c r="AL23">
        <f>IF(AND($A23=KeyChl!AI$2,DataChl!$B23=KeyChl!AI$3,DataChl!$C23=KeyChl!AI$4,DataChl!$D23=KeyChl!AI$5),1,0)</f>
        <v>0</v>
      </c>
      <c r="AM23">
        <f>IF(AND($A23=KeyChl!AJ$2,DataChl!$B23=KeyChl!AJ$3,DataChl!$C23=KeyChl!AJ$4,DataChl!$D23=KeyChl!AJ$5),1,0)</f>
        <v>0</v>
      </c>
      <c r="AN23">
        <f>IF(AND($A23=KeyChl!AK$2,DataChl!$B23=KeyChl!AK$3,DataChl!$C23=KeyChl!AK$4,DataChl!$D23=KeyChl!AK$5),1,0)</f>
        <v>0</v>
      </c>
    </row>
    <row r="24" spans="1:40" x14ac:dyDescent="0.3">
      <c r="A24" t="s">
        <v>5</v>
      </c>
      <c r="B24" t="s">
        <v>5</v>
      </c>
      <c r="C24" t="s">
        <v>7</v>
      </c>
      <c r="D24" t="s">
        <v>8</v>
      </c>
      <c r="E24" s="2">
        <f>IF(AND($A24=KeyChl!B$2,DataChl!$B24=KeyChl!B$3,DataChl!$C24=KeyChl!B$4,DataChl!$D24=KeyChl!B$5),1,0)</f>
        <v>0</v>
      </c>
      <c r="F24" s="2">
        <f>IF(AND($A24=KeyChl!C$2,DataChl!$B24=KeyChl!C$3,DataChl!$C24=KeyChl!C$4,DataChl!$D24=KeyChl!C$5),1,0)</f>
        <v>0</v>
      </c>
      <c r="G24" s="2">
        <f>IF(AND($A24=KeyChl!D$2,DataChl!$B24=KeyChl!D$3,DataChl!$C24=KeyChl!D$4,DataChl!$D24=KeyChl!D$5),1,0)</f>
        <v>0</v>
      </c>
      <c r="H24">
        <f>IF(AND($A24=KeyChl!E$2,DataChl!$B24=KeyChl!E$3,DataChl!$C24=KeyChl!E$4,DataChl!$D24=KeyChl!E$5),1,0)</f>
        <v>0</v>
      </c>
      <c r="I24">
        <f>IF(AND($A24=KeyChl!F$2,DataChl!$B24=KeyChl!F$3,DataChl!$C24=KeyChl!F$4,DataChl!$D24=KeyChl!F$5),1,0)</f>
        <v>0</v>
      </c>
      <c r="J24">
        <f>IF(AND($A24=KeyChl!G$2,DataChl!$B24=KeyChl!G$3,DataChl!$C24=KeyChl!G$4,DataChl!$D24=KeyChl!G$5),1,0)</f>
        <v>0</v>
      </c>
      <c r="K24" s="2">
        <f>IF(AND($A24=KeyChl!H$2,DataChl!$B24=KeyChl!H$3,DataChl!$C24=KeyChl!H$4,DataChl!$D24=KeyChl!H$5),1,0)</f>
        <v>0</v>
      </c>
      <c r="L24" s="2">
        <f>IF(AND($A24=KeyChl!I$2,DataChl!$B24=KeyChl!I$3,DataChl!$C24=KeyChl!I$4,DataChl!$D24=KeyChl!I$5),1,0)</f>
        <v>0</v>
      </c>
      <c r="M24" s="2">
        <f>IF(AND($A24=KeyChl!J$2,DataChl!$B24=KeyChl!J$3,DataChl!$C24=KeyChl!J$4,DataChl!$D24=KeyChl!J$5),1,0)</f>
        <v>0</v>
      </c>
      <c r="N24">
        <f>IF(AND($A24=KeyChl!K$2,DataChl!$B24=KeyChl!K$3,DataChl!$C24=KeyChl!K$4,DataChl!$D24=KeyChl!K$5),1,0)</f>
        <v>0</v>
      </c>
      <c r="O24">
        <f>IF(AND($A24=KeyChl!L$2,DataChl!$B24=KeyChl!L$3,DataChl!$C24=KeyChl!L$4,DataChl!$D24=KeyChl!L$5),1,0)</f>
        <v>0</v>
      </c>
      <c r="P24">
        <f>IF(AND($A24=KeyChl!M$2,DataChl!$B24=KeyChl!M$3,DataChl!$C24=KeyChl!M$4,DataChl!$D24=KeyChl!M$5),1,0)</f>
        <v>0</v>
      </c>
      <c r="Q24" s="2">
        <f>IF(AND($A24=KeyChl!N$2,DataChl!$B24=KeyChl!N$3,DataChl!$C24=KeyChl!N$4,DataChl!$D24=KeyChl!N$5),1,0)</f>
        <v>0</v>
      </c>
      <c r="R24" s="2">
        <f>IF(AND($A24=KeyChl!O$2,DataChl!$B24=KeyChl!O$3,DataChl!$C24=KeyChl!O$4,DataChl!$D24=KeyChl!O$5),1,0)</f>
        <v>0</v>
      </c>
      <c r="S24" s="2">
        <f>IF(AND($A24=KeyChl!P$2,DataChl!$B24=KeyChl!P$3,DataChl!$C24=KeyChl!P$4,DataChl!$D24=KeyChl!P$5),1,0)</f>
        <v>0</v>
      </c>
      <c r="T24">
        <f>IF(AND($A24=KeyChl!Q$2,DataChl!$B24=KeyChl!Q$3,DataChl!$C24=KeyChl!Q$4,DataChl!$D24=KeyChl!Q$5),1,0)</f>
        <v>0</v>
      </c>
      <c r="U24">
        <f>IF(AND($A24=KeyChl!R$2,DataChl!$B24=KeyChl!R$3,DataChl!$C24=KeyChl!R$4,DataChl!$D24=KeyChl!R$5),1,0)</f>
        <v>0</v>
      </c>
      <c r="V24">
        <f>IF(AND($A24=KeyChl!S$2,DataChl!$B24=KeyChl!S$3,DataChl!$C24=KeyChl!S$4,DataChl!$D24=KeyChl!S$5),1,0)</f>
        <v>0</v>
      </c>
      <c r="W24" s="2">
        <f>IF(AND($A24=KeyChl!T$2,DataChl!$B24=KeyChl!T$3,DataChl!$C24=KeyChl!T$4,DataChl!$D24=KeyChl!T$5),1,0)</f>
        <v>0</v>
      </c>
      <c r="X24" s="2">
        <f>IF(AND($A24=KeyChl!U$2,DataChl!$B24=KeyChl!U$3,DataChl!$C24=KeyChl!U$4,DataChl!$D24=KeyChl!U$5),1,0)</f>
        <v>0</v>
      </c>
      <c r="Y24" s="2">
        <f>IF(AND($A24=KeyChl!V$2,DataChl!$B24=KeyChl!V$3,DataChl!$C24=KeyChl!V$4,DataChl!$D24=KeyChl!V$5),1,0)</f>
        <v>0</v>
      </c>
      <c r="Z24">
        <f>IF(AND($A24=KeyChl!W$2,DataChl!$B24=KeyChl!W$3,DataChl!$C24=KeyChl!W$4,DataChl!$D24=KeyChl!W$5),1,0)</f>
        <v>0</v>
      </c>
      <c r="AA24">
        <f>IF(AND($A24=KeyChl!X$2,DataChl!$B24=KeyChl!X$3,DataChl!$C24=KeyChl!X$4,DataChl!$D24=KeyChl!X$5),1,0)</f>
        <v>0</v>
      </c>
      <c r="AB24">
        <f>IF(AND($A24=KeyChl!Y$2,DataChl!$B24=KeyChl!Y$3,DataChl!$C24=KeyChl!Y$4,DataChl!$D24=KeyChl!Y$5),1,0)</f>
        <v>0</v>
      </c>
      <c r="AC24" s="2">
        <f>IF(AND($A24=KeyChl!Z$2,DataChl!$B24=KeyChl!Z$3,DataChl!$C24=KeyChl!Z$4,DataChl!$D24=KeyChl!Z$5),1,0)</f>
        <v>0</v>
      </c>
      <c r="AD24" s="2">
        <f>IF(AND($A24=KeyChl!AA$2,DataChl!$B24=KeyChl!AA$3,DataChl!$C24=KeyChl!AA$4,DataChl!$D24=KeyChl!AA$5),1,0)</f>
        <v>0</v>
      </c>
      <c r="AE24" s="2">
        <f>IF(AND($A24=KeyChl!AB$2,DataChl!$B24=KeyChl!AB$3,DataChl!$C24=KeyChl!AB$4,DataChl!$D24=KeyChl!AB$5),1,0)</f>
        <v>0</v>
      </c>
      <c r="AF24">
        <f>IF(AND($A24=KeyChl!AC$2,DataChl!$B24=KeyChl!AC$3,DataChl!$C24=KeyChl!AC$4,DataChl!$D24=KeyChl!AC$5),1,0)</f>
        <v>0</v>
      </c>
      <c r="AG24">
        <f>IF(AND($A24=KeyChl!AD$2,DataChl!$B24=KeyChl!AD$3,DataChl!$C24=KeyChl!AD$4,DataChl!$D24=KeyChl!AD$5),1,0)</f>
        <v>1</v>
      </c>
      <c r="AH24">
        <f>IF(AND($A24=KeyChl!AE$2,DataChl!$B24=KeyChl!AE$3,DataChl!$C24=KeyChl!AE$4,DataChl!$D24=KeyChl!AE$5),1,0)</f>
        <v>0</v>
      </c>
      <c r="AI24" s="2">
        <f>IF(AND($A24=KeyChl!AF$2,DataChl!$B24=KeyChl!AF$3,DataChl!$C24=KeyChl!AF$4,DataChl!$D24=KeyChl!AF$5),1,0)</f>
        <v>0</v>
      </c>
      <c r="AJ24" s="2">
        <f>IF(AND($A24=KeyChl!AG$2,DataChl!$B24=KeyChl!AG$3,DataChl!$C24=KeyChl!AG$4,DataChl!$D24=KeyChl!AG$5),1,0)</f>
        <v>0</v>
      </c>
      <c r="AK24" s="2">
        <f>IF(AND($A24=KeyChl!AH$2,DataChl!$B24=KeyChl!AH$3,DataChl!$C24=KeyChl!AH$4,DataChl!$D24=KeyChl!AH$5),1,0)</f>
        <v>0</v>
      </c>
      <c r="AL24">
        <f>IF(AND($A24=KeyChl!AI$2,DataChl!$B24=KeyChl!AI$3,DataChl!$C24=KeyChl!AI$4,DataChl!$D24=KeyChl!AI$5),1,0)</f>
        <v>0</v>
      </c>
      <c r="AM24">
        <f>IF(AND($A24=KeyChl!AJ$2,DataChl!$B24=KeyChl!AJ$3,DataChl!$C24=KeyChl!AJ$4,DataChl!$D24=KeyChl!AJ$5),1,0)</f>
        <v>0</v>
      </c>
      <c r="AN24">
        <f>IF(AND($A24=KeyChl!AK$2,DataChl!$B24=KeyChl!AK$3,DataChl!$C24=KeyChl!AK$4,DataChl!$D24=KeyChl!AK$5),1,0)</f>
        <v>0</v>
      </c>
    </row>
    <row r="25" spans="1:40" x14ac:dyDescent="0.3">
      <c r="A25" t="s">
        <v>5</v>
      </c>
      <c r="B25" t="s">
        <v>5</v>
      </c>
      <c r="C25" t="s">
        <v>7</v>
      </c>
      <c r="D25" t="s">
        <v>7</v>
      </c>
      <c r="E25" s="2">
        <f>IF(AND($A25=KeyChl!B$2,DataChl!$B25=KeyChl!B$3,DataChl!$C25=KeyChl!B$4,DataChl!$D25=KeyChl!B$5),1,0)</f>
        <v>0</v>
      </c>
      <c r="F25" s="2">
        <f>IF(AND($A25=KeyChl!C$2,DataChl!$B25=KeyChl!C$3,DataChl!$C25=KeyChl!C$4,DataChl!$D25=KeyChl!C$5),1,0)</f>
        <v>0</v>
      </c>
      <c r="G25" s="2">
        <f>IF(AND($A25=KeyChl!D$2,DataChl!$B25=KeyChl!D$3,DataChl!$C25=KeyChl!D$4,DataChl!$D25=KeyChl!D$5),1,0)</f>
        <v>0</v>
      </c>
      <c r="H25">
        <f>IF(AND($A25=KeyChl!E$2,DataChl!$B25=KeyChl!E$3,DataChl!$C25=KeyChl!E$4,DataChl!$D25=KeyChl!E$5),1,0)</f>
        <v>0</v>
      </c>
      <c r="I25">
        <f>IF(AND($A25=KeyChl!F$2,DataChl!$B25=KeyChl!F$3,DataChl!$C25=KeyChl!F$4,DataChl!$D25=KeyChl!F$5),1,0)</f>
        <v>0</v>
      </c>
      <c r="J25">
        <f>IF(AND($A25=KeyChl!G$2,DataChl!$B25=KeyChl!G$3,DataChl!$C25=KeyChl!G$4,DataChl!$D25=KeyChl!G$5),1,0)</f>
        <v>0</v>
      </c>
      <c r="K25" s="2">
        <f>IF(AND($A25=KeyChl!H$2,DataChl!$B25=KeyChl!H$3,DataChl!$C25=KeyChl!H$4,DataChl!$D25=KeyChl!H$5),1,0)</f>
        <v>0</v>
      </c>
      <c r="L25" s="2">
        <f>IF(AND($A25=KeyChl!I$2,DataChl!$B25=KeyChl!I$3,DataChl!$C25=KeyChl!I$4,DataChl!$D25=KeyChl!I$5),1,0)</f>
        <v>0</v>
      </c>
      <c r="M25" s="2">
        <f>IF(AND($A25=KeyChl!J$2,DataChl!$B25=KeyChl!J$3,DataChl!$C25=KeyChl!J$4,DataChl!$D25=KeyChl!J$5),1,0)</f>
        <v>0</v>
      </c>
      <c r="N25">
        <f>IF(AND($A25=KeyChl!K$2,DataChl!$B25=KeyChl!K$3,DataChl!$C25=KeyChl!K$4,DataChl!$D25=KeyChl!K$5),1,0)</f>
        <v>0</v>
      </c>
      <c r="O25">
        <f>IF(AND($A25=KeyChl!L$2,DataChl!$B25=KeyChl!L$3,DataChl!$C25=KeyChl!L$4,DataChl!$D25=KeyChl!L$5),1,0)</f>
        <v>0</v>
      </c>
      <c r="P25">
        <f>IF(AND($A25=KeyChl!M$2,DataChl!$B25=KeyChl!M$3,DataChl!$C25=KeyChl!M$4,DataChl!$D25=KeyChl!M$5),1,0)</f>
        <v>0</v>
      </c>
      <c r="Q25" s="2">
        <f>IF(AND($A25=KeyChl!N$2,DataChl!$B25=KeyChl!N$3,DataChl!$C25=KeyChl!N$4,DataChl!$D25=KeyChl!N$5),1,0)</f>
        <v>0</v>
      </c>
      <c r="R25" s="2">
        <f>IF(AND($A25=KeyChl!O$2,DataChl!$B25=KeyChl!O$3,DataChl!$C25=KeyChl!O$4,DataChl!$D25=KeyChl!O$5),1,0)</f>
        <v>0</v>
      </c>
      <c r="S25" s="2">
        <f>IF(AND($A25=KeyChl!P$2,DataChl!$B25=KeyChl!P$3,DataChl!$C25=KeyChl!P$4,DataChl!$D25=KeyChl!P$5),1,0)</f>
        <v>0</v>
      </c>
      <c r="T25">
        <f>IF(AND($A25=KeyChl!Q$2,DataChl!$B25=KeyChl!Q$3,DataChl!$C25=KeyChl!Q$4,DataChl!$D25=KeyChl!Q$5),1,0)</f>
        <v>0</v>
      </c>
      <c r="U25">
        <f>IF(AND($A25=KeyChl!R$2,DataChl!$B25=KeyChl!R$3,DataChl!$C25=KeyChl!R$4,DataChl!$D25=KeyChl!R$5),1,0)</f>
        <v>0</v>
      </c>
      <c r="V25">
        <f>IF(AND($A25=KeyChl!S$2,DataChl!$B25=KeyChl!S$3,DataChl!$C25=KeyChl!S$4,DataChl!$D25=KeyChl!S$5),1,0)</f>
        <v>0</v>
      </c>
      <c r="W25" s="2">
        <f>IF(AND($A25=KeyChl!T$2,DataChl!$B25=KeyChl!T$3,DataChl!$C25=KeyChl!T$4,DataChl!$D25=KeyChl!T$5),1,0)</f>
        <v>0</v>
      </c>
      <c r="X25" s="2">
        <f>IF(AND($A25=KeyChl!U$2,DataChl!$B25=KeyChl!U$3,DataChl!$C25=KeyChl!U$4,DataChl!$D25=KeyChl!U$5),1,0)</f>
        <v>0</v>
      </c>
      <c r="Y25" s="2">
        <f>IF(AND($A25=KeyChl!V$2,DataChl!$B25=KeyChl!V$3,DataChl!$C25=KeyChl!V$4,DataChl!$D25=KeyChl!V$5),1,0)</f>
        <v>0</v>
      </c>
      <c r="Z25">
        <f>IF(AND($A25=KeyChl!W$2,DataChl!$B25=KeyChl!W$3,DataChl!$C25=KeyChl!W$4,DataChl!$D25=KeyChl!W$5),1,0)</f>
        <v>0</v>
      </c>
      <c r="AA25">
        <f>IF(AND($A25=KeyChl!X$2,DataChl!$B25=KeyChl!X$3,DataChl!$C25=KeyChl!X$4,DataChl!$D25=KeyChl!X$5),1,0)</f>
        <v>0</v>
      </c>
      <c r="AB25">
        <f>IF(AND($A25=KeyChl!Y$2,DataChl!$B25=KeyChl!Y$3,DataChl!$C25=KeyChl!Y$4,DataChl!$D25=KeyChl!Y$5),1,0)</f>
        <v>0</v>
      </c>
      <c r="AC25" s="2">
        <f>IF(AND($A25=KeyChl!Z$2,DataChl!$B25=KeyChl!Z$3,DataChl!$C25=KeyChl!Z$4,DataChl!$D25=KeyChl!Z$5),1,0)</f>
        <v>0</v>
      </c>
      <c r="AD25" s="2">
        <f>IF(AND($A25=KeyChl!AA$2,DataChl!$B25=KeyChl!AA$3,DataChl!$C25=KeyChl!AA$4,DataChl!$D25=KeyChl!AA$5),1,0)</f>
        <v>0</v>
      </c>
      <c r="AE25" s="2">
        <f>IF(AND($A25=KeyChl!AB$2,DataChl!$B25=KeyChl!AB$3,DataChl!$C25=KeyChl!AB$4,DataChl!$D25=KeyChl!AB$5),1,0)</f>
        <v>0</v>
      </c>
      <c r="AF25">
        <f>IF(AND($A25=KeyChl!AC$2,DataChl!$B25=KeyChl!AC$3,DataChl!$C25=KeyChl!AC$4,DataChl!$D25=KeyChl!AC$5),1,0)</f>
        <v>1</v>
      </c>
      <c r="AG25">
        <f>IF(AND($A25=KeyChl!AD$2,DataChl!$B25=KeyChl!AD$3,DataChl!$C25=KeyChl!AD$4,DataChl!$D25=KeyChl!AD$5),1,0)</f>
        <v>0</v>
      </c>
      <c r="AH25">
        <f>IF(AND($A25=KeyChl!AE$2,DataChl!$B25=KeyChl!AE$3,DataChl!$C25=KeyChl!AE$4,DataChl!$D25=KeyChl!AE$5),1,0)</f>
        <v>0</v>
      </c>
      <c r="AI25" s="2">
        <f>IF(AND($A25=KeyChl!AF$2,DataChl!$B25=KeyChl!AF$3,DataChl!$C25=KeyChl!AF$4,DataChl!$D25=KeyChl!AF$5),1,0)</f>
        <v>0</v>
      </c>
      <c r="AJ25" s="2">
        <f>IF(AND($A25=KeyChl!AG$2,DataChl!$B25=KeyChl!AG$3,DataChl!$C25=KeyChl!AG$4,DataChl!$D25=KeyChl!AG$5),1,0)</f>
        <v>0</v>
      </c>
      <c r="AK25" s="2">
        <f>IF(AND($A25=KeyChl!AH$2,DataChl!$B25=KeyChl!AH$3,DataChl!$C25=KeyChl!AH$4,DataChl!$D25=KeyChl!AH$5),1,0)</f>
        <v>0</v>
      </c>
      <c r="AL25">
        <f>IF(AND($A25=KeyChl!AI$2,DataChl!$B25=KeyChl!AI$3,DataChl!$C25=KeyChl!AI$4,DataChl!$D25=KeyChl!AI$5),1,0)</f>
        <v>0</v>
      </c>
      <c r="AM25">
        <f>IF(AND($A25=KeyChl!AJ$2,DataChl!$B25=KeyChl!AJ$3,DataChl!$C25=KeyChl!AJ$4,DataChl!$D25=KeyChl!AJ$5),1,0)</f>
        <v>0</v>
      </c>
      <c r="AN25">
        <f>IF(AND($A25=KeyChl!AK$2,DataChl!$B25=KeyChl!AK$3,DataChl!$C25=KeyChl!AK$4,DataChl!$D25=KeyChl!AK$5),1,0)</f>
        <v>0</v>
      </c>
    </row>
    <row r="26" spans="1:40" x14ac:dyDescent="0.3">
      <c r="A26" t="s">
        <v>5</v>
      </c>
      <c r="B26" t="s">
        <v>5</v>
      </c>
      <c r="C26" t="s">
        <v>8</v>
      </c>
      <c r="D26" t="s">
        <v>6</v>
      </c>
      <c r="E26" s="2">
        <f>IF(AND($A26=KeyChl!B$2,DataChl!$B26=KeyChl!B$3,DataChl!$C26=KeyChl!B$4,DataChl!$D26=KeyChl!B$5),1,0)</f>
        <v>0</v>
      </c>
      <c r="F26" s="2">
        <f>IF(AND($A26=KeyChl!C$2,DataChl!$B26=KeyChl!C$3,DataChl!$C26=KeyChl!C$4,DataChl!$D26=KeyChl!C$5),1,0)</f>
        <v>0</v>
      </c>
      <c r="G26" s="2">
        <f>IF(AND($A26=KeyChl!D$2,DataChl!$B26=KeyChl!D$3,DataChl!$C26=KeyChl!D$4,DataChl!$D26=KeyChl!D$5),1,0)</f>
        <v>0</v>
      </c>
      <c r="H26">
        <f>IF(AND($A26=KeyChl!E$2,DataChl!$B26=KeyChl!E$3,DataChl!$C26=KeyChl!E$4,DataChl!$D26=KeyChl!E$5),1,0)</f>
        <v>0</v>
      </c>
      <c r="I26">
        <f>IF(AND($A26=KeyChl!F$2,DataChl!$B26=KeyChl!F$3,DataChl!$C26=KeyChl!F$4,DataChl!$D26=KeyChl!F$5),1,0)</f>
        <v>0</v>
      </c>
      <c r="J26">
        <f>IF(AND($A26=KeyChl!G$2,DataChl!$B26=KeyChl!G$3,DataChl!$C26=KeyChl!G$4,DataChl!$D26=KeyChl!G$5),1,0)</f>
        <v>0</v>
      </c>
      <c r="K26" s="2">
        <f>IF(AND($A26=KeyChl!H$2,DataChl!$B26=KeyChl!H$3,DataChl!$C26=KeyChl!H$4,DataChl!$D26=KeyChl!H$5),1,0)</f>
        <v>0</v>
      </c>
      <c r="L26" s="2">
        <f>IF(AND($A26=KeyChl!I$2,DataChl!$B26=KeyChl!I$3,DataChl!$C26=KeyChl!I$4,DataChl!$D26=KeyChl!I$5),1,0)</f>
        <v>0</v>
      </c>
      <c r="M26" s="2">
        <f>IF(AND($A26=KeyChl!J$2,DataChl!$B26=KeyChl!J$3,DataChl!$C26=KeyChl!J$4,DataChl!$D26=KeyChl!J$5),1,0)</f>
        <v>0</v>
      </c>
      <c r="N26">
        <f>IF(AND($A26=KeyChl!K$2,DataChl!$B26=KeyChl!K$3,DataChl!$C26=KeyChl!K$4,DataChl!$D26=KeyChl!K$5),1,0)</f>
        <v>0</v>
      </c>
      <c r="O26">
        <f>IF(AND($A26=KeyChl!L$2,DataChl!$B26=KeyChl!L$3,DataChl!$C26=KeyChl!L$4,DataChl!$D26=KeyChl!L$5),1,0)</f>
        <v>0</v>
      </c>
      <c r="P26">
        <f>IF(AND($A26=KeyChl!M$2,DataChl!$B26=KeyChl!M$3,DataChl!$C26=KeyChl!M$4,DataChl!$D26=KeyChl!M$5),1,0)</f>
        <v>0</v>
      </c>
      <c r="Q26" s="2">
        <f>IF(AND($A26=KeyChl!N$2,DataChl!$B26=KeyChl!N$3,DataChl!$C26=KeyChl!N$4,DataChl!$D26=KeyChl!N$5),1,0)</f>
        <v>0</v>
      </c>
      <c r="R26" s="2">
        <f>IF(AND($A26=KeyChl!O$2,DataChl!$B26=KeyChl!O$3,DataChl!$C26=KeyChl!O$4,DataChl!$D26=KeyChl!O$5),1,0)</f>
        <v>0</v>
      </c>
      <c r="S26" s="2">
        <f>IF(AND($A26=KeyChl!P$2,DataChl!$B26=KeyChl!P$3,DataChl!$C26=KeyChl!P$4,DataChl!$D26=KeyChl!P$5),1,0)</f>
        <v>0</v>
      </c>
      <c r="T26">
        <f>IF(AND($A26=KeyChl!Q$2,DataChl!$B26=KeyChl!Q$3,DataChl!$C26=KeyChl!Q$4,DataChl!$D26=KeyChl!Q$5),1,0)</f>
        <v>0</v>
      </c>
      <c r="U26">
        <f>IF(AND($A26=KeyChl!R$2,DataChl!$B26=KeyChl!R$3,DataChl!$C26=KeyChl!R$4,DataChl!$D26=KeyChl!R$5),1,0)</f>
        <v>0</v>
      </c>
      <c r="V26">
        <f>IF(AND($A26=KeyChl!S$2,DataChl!$B26=KeyChl!S$3,DataChl!$C26=KeyChl!S$4,DataChl!$D26=KeyChl!S$5),1,0)</f>
        <v>0</v>
      </c>
      <c r="W26" s="2">
        <f>IF(AND($A26=KeyChl!T$2,DataChl!$B26=KeyChl!T$3,DataChl!$C26=KeyChl!T$4,DataChl!$D26=KeyChl!T$5),1,0)</f>
        <v>0</v>
      </c>
      <c r="X26" s="2">
        <f>IF(AND($A26=KeyChl!U$2,DataChl!$B26=KeyChl!U$3,DataChl!$C26=KeyChl!U$4,DataChl!$D26=KeyChl!U$5),1,0)</f>
        <v>0</v>
      </c>
      <c r="Y26" s="2">
        <f>IF(AND($A26=KeyChl!V$2,DataChl!$B26=KeyChl!V$3,DataChl!$C26=KeyChl!V$4,DataChl!$D26=KeyChl!V$5),1,0)</f>
        <v>0</v>
      </c>
      <c r="Z26">
        <f>IF(AND($A26=KeyChl!W$2,DataChl!$B26=KeyChl!W$3,DataChl!$C26=KeyChl!W$4,DataChl!$D26=KeyChl!W$5),1,0)</f>
        <v>0</v>
      </c>
      <c r="AA26">
        <f>IF(AND($A26=KeyChl!X$2,DataChl!$B26=KeyChl!X$3,DataChl!$C26=KeyChl!X$4,DataChl!$D26=KeyChl!X$5),1,0)</f>
        <v>0</v>
      </c>
      <c r="AB26">
        <f>IF(AND($A26=KeyChl!Y$2,DataChl!$B26=KeyChl!Y$3,DataChl!$C26=KeyChl!Y$4,DataChl!$D26=KeyChl!Y$5),1,0)</f>
        <v>0</v>
      </c>
      <c r="AC26" s="2">
        <f>IF(AND($A26=KeyChl!Z$2,DataChl!$B26=KeyChl!Z$3,DataChl!$C26=KeyChl!Z$4,DataChl!$D26=KeyChl!Z$5),1,0)</f>
        <v>0</v>
      </c>
      <c r="AD26" s="2">
        <f>IF(AND($A26=KeyChl!AA$2,DataChl!$B26=KeyChl!AA$3,DataChl!$C26=KeyChl!AA$4,DataChl!$D26=KeyChl!AA$5),1,0)</f>
        <v>0</v>
      </c>
      <c r="AE26" s="2">
        <f>IF(AND($A26=KeyChl!AB$2,DataChl!$B26=KeyChl!AB$3,DataChl!$C26=KeyChl!AB$4,DataChl!$D26=KeyChl!AB$5),1,0)</f>
        <v>0</v>
      </c>
      <c r="AF26">
        <f>IF(AND($A26=KeyChl!AC$2,DataChl!$B26=KeyChl!AC$3,DataChl!$C26=KeyChl!AC$4,DataChl!$D26=KeyChl!AC$5),1,0)</f>
        <v>0</v>
      </c>
      <c r="AG26">
        <f>IF(AND($A26=KeyChl!AD$2,DataChl!$B26=KeyChl!AD$3,DataChl!$C26=KeyChl!AD$4,DataChl!$D26=KeyChl!AD$5),1,0)</f>
        <v>0</v>
      </c>
      <c r="AH26">
        <f>IF(AND($A26=KeyChl!AE$2,DataChl!$B26=KeyChl!AE$3,DataChl!$C26=KeyChl!AE$4,DataChl!$D26=KeyChl!AE$5),1,0)</f>
        <v>0</v>
      </c>
      <c r="AI26" s="2">
        <f>IF(AND($A26=KeyChl!AF$2,DataChl!$B26=KeyChl!AF$3,DataChl!$C26=KeyChl!AF$4,DataChl!$D26=KeyChl!AF$5),1,0)</f>
        <v>0</v>
      </c>
      <c r="AJ26" s="2">
        <f>IF(AND($A26=KeyChl!AG$2,DataChl!$B26=KeyChl!AG$3,DataChl!$C26=KeyChl!AG$4,DataChl!$D26=KeyChl!AG$5),1,0)</f>
        <v>0</v>
      </c>
      <c r="AK26" s="2">
        <f>IF(AND($A26=KeyChl!AH$2,DataChl!$B26=KeyChl!AH$3,DataChl!$C26=KeyChl!AH$4,DataChl!$D26=KeyChl!AH$5),1,0)</f>
        <v>1</v>
      </c>
      <c r="AL26">
        <f>IF(AND($A26=KeyChl!AI$2,DataChl!$B26=KeyChl!AI$3,DataChl!$C26=KeyChl!AI$4,DataChl!$D26=KeyChl!AI$5),1,0)</f>
        <v>0</v>
      </c>
      <c r="AM26">
        <f>IF(AND($A26=KeyChl!AJ$2,DataChl!$B26=KeyChl!AJ$3,DataChl!$C26=KeyChl!AJ$4,DataChl!$D26=KeyChl!AJ$5),1,0)</f>
        <v>0</v>
      </c>
      <c r="AN26">
        <f>IF(AND($A26=KeyChl!AK$2,DataChl!$B26=KeyChl!AK$3,DataChl!$C26=KeyChl!AK$4,DataChl!$D26=KeyChl!AK$5),1,0)</f>
        <v>0</v>
      </c>
    </row>
    <row r="27" spans="1:40" x14ac:dyDescent="0.3">
      <c r="A27" t="s">
        <v>5</v>
      </c>
      <c r="B27" t="s">
        <v>5</v>
      </c>
      <c r="C27" t="s">
        <v>8</v>
      </c>
      <c r="D27" t="s">
        <v>8</v>
      </c>
      <c r="E27" s="2">
        <f>IF(AND($A27=KeyChl!B$2,DataChl!$B27=KeyChl!B$3,DataChl!$C27=KeyChl!B$4,DataChl!$D27=KeyChl!B$5),1,0)</f>
        <v>0</v>
      </c>
      <c r="F27" s="2">
        <f>IF(AND($A27=KeyChl!C$2,DataChl!$B27=KeyChl!C$3,DataChl!$C27=KeyChl!C$4,DataChl!$D27=KeyChl!C$5),1,0)</f>
        <v>0</v>
      </c>
      <c r="G27" s="2">
        <f>IF(AND($A27=KeyChl!D$2,DataChl!$B27=KeyChl!D$3,DataChl!$C27=KeyChl!D$4,DataChl!$D27=KeyChl!D$5),1,0)</f>
        <v>0</v>
      </c>
      <c r="H27">
        <f>IF(AND($A27=KeyChl!E$2,DataChl!$B27=KeyChl!E$3,DataChl!$C27=KeyChl!E$4,DataChl!$D27=KeyChl!E$5),1,0)</f>
        <v>0</v>
      </c>
      <c r="I27">
        <f>IF(AND($A27=KeyChl!F$2,DataChl!$B27=KeyChl!F$3,DataChl!$C27=KeyChl!F$4,DataChl!$D27=KeyChl!F$5),1,0)</f>
        <v>0</v>
      </c>
      <c r="J27">
        <f>IF(AND($A27=KeyChl!G$2,DataChl!$B27=KeyChl!G$3,DataChl!$C27=KeyChl!G$4,DataChl!$D27=KeyChl!G$5),1,0)</f>
        <v>0</v>
      </c>
      <c r="K27" s="2">
        <f>IF(AND($A27=KeyChl!H$2,DataChl!$B27=KeyChl!H$3,DataChl!$C27=KeyChl!H$4,DataChl!$D27=KeyChl!H$5),1,0)</f>
        <v>0</v>
      </c>
      <c r="L27" s="2">
        <f>IF(AND($A27=KeyChl!I$2,DataChl!$B27=KeyChl!I$3,DataChl!$C27=KeyChl!I$4,DataChl!$D27=KeyChl!I$5),1,0)</f>
        <v>0</v>
      </c>
      <c r="M27" s="2">
        <f>IF(AND($A27=KeyChl!J$2,DataChl!$B27=KeyChl!J$3,DataChl!$C27=KeyChl!J$4,DataChl!$D27=KeyChl!J$5),1,0)</f>
        <v>0</v>
      </c>
      <c r="N27">
        <f>IF(AND($A27=KeyChl!K$2,DataChl!$B27=KeyChl!K$3,DataChl!$C27=KeyChl!K$4,DataChl!$D27=KeyChl!K$5),1,0)</f>
        <v>0</v>
      </c>
      <c r="O27">
        <f>IF(AND($A27=KeyChl!L$2,DataChl!$B27=KeyChl!L$3,DataChl!$C27=KeyChl!L$4,DataChl!$D27=KeyChl!L$5),1,0)</f>
        <v>0</v>
      </c>
      <c r="P27">
        <f>IF(AND($A27=KeyChl!M$2,DataChl!$B27=KeyChl!M$3,DataChl!$C27=KeyChl!M$4,DataChl!$D27=KeyChl!M$5),1,0)</f>
        <v>0</v>
      </c>
      <c r="Q27" s="2">
        <f>IF(AND($A27=KeyChl!N$2,DataChl!$B27=KeyChl!N$3,DataChl!$C27=KeyChl!N$4,DataChl!$D27=KeyChl!N$5),1,0)</f>
        <v>0</v>
      </c>
      <c r="R27" s="2">
        <f>IF(AND($A27=KeyChl!O$2,DataChl!$B27=KeyChl!O$3,DataChl!$C27=KeyChl!O$4,DataChl!$D27=KeyChl!O$5),1,0)</f>
        <v>0</v>
      </c>
      <c r="S27" s="2">
        <f>IF(AND($A27=KeyChl!P$2,DataChl!$B27=KeyChl!P$3,DataChl!$C27=KeyChl!P$4,DataChl!$D27=KeyChl!P$5),1,0)</f>
        <v>0</v>
      </c>
      <c r="T27">
        <f>IF(AND($A27=KeyChl!Q$2,DataChl!$B27=KeyChl!Q$3,DataChl!$C27=KeyChl!Q$4,DataChl!$D27=KeyChl!Q$5),1,0)</f>
        <v>0</v>
      </c>
      <c r="U27">
        <f>IF(AND($A27=KeyChl!R$2,DataChl!$B27=KeyChl!R$3,DataChl!$C27=KeyChl!R$4,DataChl!$D27=KeyChl!R$5),1,0)</f>
        <v>0</v>
      </c>
      <c r="V27">
        <f>IF(AND($A27=KeyChl!S$2,DataChl!$B27=KeyChl!S$3,DataChl!$C27=KeyChl!S$4,DataChl!$D27=KeyChl!S$5),1,0)</f>
        <v>0</v>
      </c>
      <c r="W27" s="2">
        <f>IF(AND($A27=KeyChl!T$2,DataChl!$B27=KeyChl!T$3,DataChl!$C27=KeyChl!T$4,DataChl!$D27=KeyChl!T$5),1,0)</f>
        <v>0</v>
      </c>
      <c r="X27" s="2">
        <f>IF(AND($A27=KeyChl!U$2,DataChl!$B27=KeyChl!U$3,DataChl!$C27=KeyChl!U$4,DataChl!$D27=KeyChl!U$5),1,0)</f>
        <v>0</v>
      </c>
      <c r="Y27" s="2">
        <f>IF(AND($A27=KeyChl!V$2,DataChl!$B27=KeyChl!V$3,DataChl!$C27=KeyChl!V$4,DataChl!$D27=KeyChl!V$5),1,0)</f>
        <v>0</v>
      </c>
      <c r="Z27">
        <f>IF(AND($A27=KeyChl!W$2,DataChl!$B27=KeyChl!W$3,DataChl!$C27=KeyChl!W$4,DataChl!$D27=KeyChl!W$5),1,0)</f>
        <v>0</v>
      </c>
      <c r="AA27">
        <f>IF(AND($A27=KeyChl!X$2,DataChl!$B27=KeyChl!X$3,DataChl!$C27=KeyChl!X$4,DataChl!$D27=KeyChl!X$5),1,0)</f>
        <v>0</v>
      </c>
      <c r="AB27">
        <f>IF(AND($A27=KeyChl!Y$2,DataChl!$B27=KeyChl!Y$3,DataChl!$C27=KeyChl!Y$4,DataChl!$D27=KeyChl!Y$5),1,0)</f>
        <v>0</v>
      </c>
      <c r="AC27" s="2">
        <f>IF(AND($A27=KeyChl!Z$2,DataChl!$B27=KeyChl!Z$3,DataChl!$C27=KeyChl!Z$4,DataChl!$D27=KeyChl!Z$5),1,0)</f>
        <v>0</v>
      </c>
      <c r="AD27" s="2">
        <f>IF(AND($A27=KeyChl!AA$2,DataChl!$B27=KeyChl!AA$3,DataChl!$C27=KeyChl!AA$4,DataChl!$D27=KeyChl!AA$5),1,0)</f>
        <v>0</v>
      </c>
      <c r="AE27" s="2">
        <f>IF(AND($A27=KeyChl!AB$2,DataChl!$B27=KeyChl!AB$3,DataChl!$C27=KeyChl!AB$4,DataChl!$D27=KeyChl!AB$5),1,0)</f>
        <v>0</v>
      </c>
      <c r="AF27">
        <f>IF(AND($A27=KeyChl!AC$2,DataChl!$B27=KeyChl!AC$3,DataChl!$C27=KeyChl!AC$4,DataChl!$D27=KeyChl!AC$5),1,0)</f>
        <v>0</v>
      </c>
      <c r="AG27">
        <f>IF(AND($A27=KeyChl!AD$2,DataChl!$B27=KeyChl!AD$3,DataChl!$C27=KeyChl!AD$4,DataChl!$D27=KeyChl!AD$5),1,0)</f>
        <v>0</v>
      </c>
      <c r="AH27">
        <f>IF(AND($A27=KeyChl!AE$2,DataChl!$B27=KeyChl!AE$3,DataChl!$C27=KeyChl!AE$4,DataChl!$D27=KeyChl!AE$5),1,0)</f>
        <v>0</v>
      </c>
      <c r="AI27" s="2">
        <f>IF(AND($A27=KeyChl!AF$2,DataChl!$B27=KeyChl!AF$3,DataChl!$C27=KeyChl!AF$4,DataChl!$D27=KeyChl!AF$5),1,0)</f>
        <v>0</v>
      </c>
      <c r="AJ27" s="2">
        <f>IF(AND($A27=KeyChl!AG$2,DataChl!$B27=KeyChl!AG$3,DataChl!$C27=KeyChl!AG$4,DataChl!$D27=KeyChl!AG$5),1,0)</f>
        <v>1</v>
      </c>
      <c r="AK27" s="2">
        <f>IF(AND($A27=KeyChl!AH$2,DataChl!$B27=KeyChl!AH$3,DataChl!$C27=KeyChl!AH$4,DataChl!$D27=KeyChl!AH$5),1,0)</f>
        <v>0</v>
      </c>
      <c r="AL27">
        <f>IF(AND($A27=KeyChl!AI$2,DataChl!$B27=KeyChl!AI$3,DataChl!$C27=KeyChl!AI$4,DataChl!$D27=KeyChl!AI$5),1,0)</f>
        <v>0</v>
      </c>
      <c r="AM27">
        <f>IF(AND($A27=KeyChl!AJ$2,DataChl!$B27=KeyChl!AJ$3,DataChl!$C27=KeyChl!AJ$4,DataChl!$D27=KeyChl!AJ$5),1,0)</f>
        <v>0</v>
      </c>
      <c r="AN27">
        <f>IF(AND($A27=KeyChl!AK$2,DataChl!$B27=KeyChl!AK$3,DataChl!$C27=KeyChl!AK$4,DataChl!$D27=KeyChl!AK$5),1,0)</f>
        <v>0</v>
      </c>
    </row>
    <row r="28" spans="1:40" x14ac:dyDescent="0.3">
      <c r="A28" t="s">
        <v>5</v>
      </c>
      <c r="B28" t="s">
        <v>5</v>
      </c>
      <c r="C28" t="s">
        <v>8</v>
      </c>
      <c r="D28" t="s">
        <v>8</v>
      </c>
      <c r="E28" s="2">
        <f>IF(AND($A28=KeyChl!B$2,DataChl!$B28=KeyChl!B$3,DataChl!$C28=KeyChl!B$4,DataChl!$D28=KeyChl!B$5),1,0)</f>
        <v>0</v>
      </c>
      <c r="F28" s="2">
        <f>IF(AND($A28=KeyChl!C$2,DataChl!$B28=KeyChl!C$3,DataChl!$C28=KeyChl!C$4,DataChl!$D28=KeyChl!C$5),1,0)</f>
        <v>0</v>
      </c>
      <c r="G28" s="2">
        <f>IF(AND($A28=KeyChl!D$2,DataChl!$B28=KeyChl!D$3,DataChl!$C28=KeyChl!D$4,DataChl!$D28=KeyChl!D$5),1,0)</f>
        <v>0</v>
      </c>
      <c r="H28">
        <f>IF(AND($A28=KeyChl!E$2,DataChl!$B28=KeyChl!E$3,DataChl!$C28=KeyChl!E$4,DataChl!$D28=KeyChl!E$5),1,0)</f>
        <v>0</v>
      </c>
      <c r="I28">
        <f>IF(AND($A28=KeyChl!F$2,DataChl!$B28=KeyChl!F$3,DataChl!$C28=KeyChl!F$4,DataChl!$D28=KeyChl!F$5),1,0)</f>
        <v>0</v>
      </c>
      <c r="J28">
        <f>IF(AND($A28=KeyChl!G$2,DataChl!$B28=KeyChl!G$3,DataChl!$C28=KeyChl!G$4,DataChl!$D28=KeyChl!G$5),1,0)</f>
        <v>0</v>
      </c>
      <c r="K28" s="2">
        <f>IF(AND($A28=KeyChl!H$2,DataChl!$B28=KeyChl!H$3,DataChl!$C28=KeyChl!H$4,DataChl!$D28=KeyChl!H$5),1,0)</f>
        <v>0</v>
      </c>
      <c r="L28" s="2">
        <f>IF(AND($A28=KeyChl!I$2,DataChl!$B28=KeyChl!I$3,DataChl!$C28=KeyChl!I$4,DataChl!$D28=KeyChl!I$5),1,0)</f>
        <v>0</v>
      </c>
      <c r="M28" s="2">
        <f>IF(AND($A28=KeyChl!J$2,DataChl!$B28=KeyChl!J$3,DataChl!$C28=KeyChl!J$4,DataChl!$D28=KeyChl!J$5),1,0)</f>
        <v>0</v>
      </c>
      <c r="N28">
        <f>IF(AND($A28=KeyChl!K$2,DataChl!$B28=KeyChl!K$3,DataChl!$C28=KeyChl!K$4,DataChl!$D28=KeyChl!K$5),1,0)</f>
        <v>0</v>
      </c>
      <c r="O28">
        <f>IF(AND($A28=KeyChl!L$2,DataChl!$B28=KeyChl!L$3,DataChl!$C28=KeyChl!L$4,DataChl!$D28=KeyChl!L$5),1,0)</f>
        <v>0</v>
      </c>
      <c r="P28">
        <f>IF(AND($A28=KeyChl!M$2,DataChl!$B28=KeyChl!M$3,DataChl!$C28=KeyChl!M$4,DataChl!$D28=KeyChl!M$5),1,0)</f>
        <v>0</v>
      </c>
      <c r="Q28" s="2">
        <f>IF(AND($A28=KeyChl!N$2,DataChl!$B28=KeyChl!N$3,DataChl!$C28=KeyChl!N$4,DataChl!$D28=KeyChl!N$5),1,0)</f>
        <v>0</v>
      </c>
      <c r="R28" s="2">
        <f>IF(AND($A28=KeyChl!O$2,DataChl!$B28=KeyChl!O$3,DataChl!$C28=KeyChl!O$4,DataChl!$D28=KeyChl!O$5),1,0)</f>
        <v>0</v>
      </c>
      <c r="S28" s="2">
        <f>IF(AND($A28=KeyChl!P$2,DataChl!$B28=KeyChl!P$3,DataChl!$C28=KeyChl!P$4,DataChl!$D28=KeyChl!P$5),1,0)</f>
        <v>0</v>
      </c>
      <c r="T28">
        <f>IF(AND($A28=KeyChl!Q$2,DataChl!$B28=KeyChl!Q$3,DataChl!$C28=KeyChl!Q$4,DataChl!$D28=KeyChl!Q$5),1,0)</f>
        <v>0</v>
      </c>
      <c r="U28">
        <f>IF(AND($A28=KeyChl!R$2,DataChl!$B28=KeyChl!R$3,DataChl!$C28=KeyChl!R$4,DataChl!$D28=KeyChl!R$5),1,0)</f>
        <v>0</v>
      </c>
      <c r="V28">
        <f>IF(AND($A28=KeyChl!S$2,DataChl!$B28=KeyChl!S$3,DataChl!$C28=KeyChl!S$4,DataChl!$D28=KeyChl!S$5),1,0)</f>
        <v>0</v>
      </c>
      <c r="W28" s="2">
        <f>IF(AND($A28=KeyChl!T$2,DataChl!$B28=KeyChl!T$3,DataChl!$C28=KeyChl!T$4,DataChl!$D28=KeyChl!T$5),1,0)</f>
        <v>0</v>
      </c>
      <c r="X28" s="2">
        <f>IF(AND($A28=KeyChl!U$2,DataChl!$B28=KeyChl!U$3,DataChl!$C28=KeyChl!U$4,DataChl!$D28=KeyChl!U$5),1,0)</f>
        <v>0</v>
      </c>
      <c r="Y28" s="2">
        <f>IF(AND($A28=KeyChl!V$2,DataChl!$B28=KeyChl!V$3,DataChl!$C28=KeyChl!V$4,DataChl!$D28=KeyChl!V$5),1,0)</f>
        <v>0</v>
      </c>
      <c r="Z28">
        <f>IF(AND($A28=KeyChl!W$2,DataChl!$B28=KeyChl!W$3,DataChl!$C28=KeyChl!W$4,DataChl!$D28=KeyChl!W$5),1,0)</f>
        <v>0</v>
      </c>
      <c r="AA28">
        <f>IF(AND($A28=KeyChl!X$2,DataChl!$B28=KeyChl!X$3,DataChl!$C28=KeyChl!X$4,DataChl!$D28=KeyChl!X$5),1,0)</f>
        <v>0</v>
      </c>
      <c r="AB28">
        <f>IF(AND($A28=KeyChl!Y$2,DataChl!$B28=KeyChl!Y$3,DataChl!$C28=KeyChl!Y$4,DataChl!$D28=KeyChl!Y$5),1,0)</f>
        <v>0</v>
      </c>
      <c r="AC28" s="2">
        <f>IF(AND($A28=KeyChl!Z$2,DataChl!$B28=KeyChl!Z$3,DataChl!$C28=KeyChl!Z$4,DataChl!$D28=KeyChl!Z$5),1,0)</f>
        <v>0</v>
      </c>
      <c r="AD28" s="2">
        <f>IF(AND($A28=KeyChl!AA$2,DataChl!$B28=KeyChl!AA$3,DataChl!$C28=KeyChl!AA$4,DataChl!$D28=KeyChl!AA$5),1,0)</f>
        <v>0</v>
      </c>
      <c r="AE28" s="2">
        <f>IF(AND($A28=KeyChl!AB$2,DataChl!$B28=KeyChl!AB$3,DataChl!$C28=KeyChl!AB$4,DataChl!$D28=KeyChl!AB$5),1,0)</f>
        <v>0</v>
      </c>
      <c r="AF28">
        <f>IF(AND($A28=KeyChl!AC$2,DataChl!$B28=KeyChl!AC$3,DataChl!$C28=KeyChl!AC$4,DataChl!$D28=KeyChl!AC$5),1,0)</f>
        <v>0</v>
      </c>
      <c r="AG28">
        <f>IF(AND($A28=KeyChl!AD$2,DataChl!$B28=KeyChl!AD$3,DataChl!$C28=KeyChl!AD$4,DataChl!$D28=KeyChl!AD$5),1,0)</f>
        <v>0</v>
      </c>
      <c r="AH28">
        <f>IF(AND($A28=KeyChl!AE$2,DataChl!$B28=KeyChl!AE$3,DataChl!$C28=KeyChl!AE$4,DataChl!$D28=KeyChl!AE$5),1,0)</f>
        <v>0</v>
      </c>
      <c r="AI28" s="2">
        <f>IF(AND($A28=KeyChl!AF$2,DataChl!$B28=KeyChl!AF$3,DataChl!$C28=KeyChl!AF$4,DataChl!$D28=KeyChl!AF$5),1,0)</f>
        <v>0</v>
      </c>
      <c r="AJ28" s="2">
        <f>IF(AND($A28=KeyChl!AG$2,DataChl!$B28=KeyChl!AG$3,DataChl!$C28=KeyChl!AG$4,DataChl!$D28=KeyChl!AG$5),1,0)</f>
        <v>1</v>
      </c>
      <c r="AK28" s="2">
        <f>IF(AND($A28=KeyChl!AH$2,DataChl!$B28=KeyChl!AH$3,DataChl!$C28=KeyChl!AH$4,DataChl!$D28=KeyChl!AH$5),1,0)</f>
        <v>0</v>
      </c>
      <c r="AL28">
        <f>IF(AND($A28=KeyChl!AI$2,DataChl!$B28=KeyChl!AI$3,DataChl!$C28=KeyChl!AI$4,DataChl!$D28=KeyChl!AI$5),1,0)</f>
        <v>0</v>
      </c>
      <c r="AM28">
        <f>IF(AND($A28=KeyChl!AJ$2,DataChl!$B28=KeyChl!AJ$3,DataChl!$C28=KeyChl!AJ$4,DataChl!$D28=KeyChl!AJ$5),1,0)</f>
        <v>0</v>
      </c>
      <c r="AN28">
        <f>IF(AND($A28=KeyChl!AK$2,DataChl!$B28=KeyChl!AK$3,DataChl!$C28=KeyChl!AK$4,DataChl!$D28=KeyChl!AK$5),1,0)</f>
        <v>0</v>
      </c>
    </row>
    <row r="29" spans="1:40" x14ac:dyDescent="0.3">
      <c r="A29" t="s">
        <v>5</v>
      </c>
      <c r="B29" t="s">
        <v>5</v>
      </c>
      <c r="C29" t="s">
        <v>8</v>
      </c>
      <c r="D29" t="s">
        <v>8</v>
      </c>
      <c r="E29" s="2">
        <f>IF(AND($A29=KeyChl!B$2,DataChl!$B29=KeyChl!B$3,DataChl!$C29=KeyChl!B$4,DataChl!$D29=KeyChl!B$5),1,0)</f>
        <v>0</v>
      </c>
      <c r="F29" s="2">
        <f>IF(AND($A29=KeyChl!C$2,DataChl!$B29=KeyChl!C$3,DataChl!$C29=KeyChl!C$4,DataChl!$D29=KeyChl!C$5),1,0)</f>
        <v>0</v>
      </c>
      <c r="G29" s="2">
        <f>IF(AND($A29=KeyChl!D$2,DataChl!$B29=KeyChl!D$3,DataChl!$C29=KeyChl!D$4,DataChl!$D29=KeyChl!D$5),1,0)</f>
        <v>0</v>
      </c>
      <c r="H29">
        <f>IF(AND($A29=KeyChl!E$2,DataChl!$B29=KeyChl!E$3,DataChl!$C29=KeyChl!E$4,DataChl!$D29=KeyChl!E$5),1,0)</f>
        <v>0</v>
      </c>
      <c r="I29">
        <f>IF(AND($A29=KeyChl!F$2,DataChl!$B29=KeyChl!F$3,DataChl!$C29=KeyChl!F$4,DataChl!$D29=KeyChl!F$5),1,0)</f>
        <v>0</v>
      </c>
      <c r="J29">
        <f>IF(AND($A29=KeyChl!G$2,DataChl!$B29=KeyChl!G$3,DataChl!$C29=KeyChl!G$4,DataChl!$D29=KeyChl!G$5),1,0)</f>
        <v>0</v>
      </c>
      <c r="K29" s="2">
        <f>IF(AND($A29=KeyChl!H$2,DataChl!$B29=KeyChl!H$3,DataChl!$C29=KeyChl!H$4,DataChl!$D29=KeyChl!H$5),1,0)</f>
        <v>0</v>
      </c>
      <c r="L29" s="2">
        <f>IF(AND($A29=KeyChl!I$2,DataChl!$B29=KeyChl!I$3,DataChl!$C29=KeyChl!I$4,DataChl!$D29=KeyChl!I$5),1,0)</f>
        <v>0</v>
      </c>
      <c r="M29" s="2">
        <f>IF(AND($A29=KeyChl!J$2,DataChl!$B29=KeyChl!J$3,DataChl!$C29=KeyChl!J$4,DataChl!$D29=KeyChl!J$5),1,0)</f>
        <v>0</v>
      </c>
      <c r="N29">
        <f>IF(AND($A29=KeyChl!K$2,DataChl!$B29=KeyChl!K$3,DataChl!$C29=KeyChl!K$4,DataChl!$D29=KeyChl!K$5),1,0)</f>
        <v>0</v>
      </c>
      <c r="O29">
        <f>IF(AND($A29=KeyChl!L$2,DataChl!$B29=KeyChl!L$3,DataChl!$C29=KeyChl!L$4,DataChl!$D29=KeyChl!L$5),1,0)</f>
        <v>0</v>
      </c>
      <c r="P29">
        <f>IF(AND($A29=KeyChl!M$2,DataChl!$B29=KeyChl!M$3,DataChl!$C29=KeyChl!M$4,DataChl!$D29=KeyChl!M$5),1,0)</f>
        <v>0</v>
      </c>
      <c r="Q29" s="2">
        <f>IF(AND($A29=KeyChl!N$2,DataChl!$B29=KeyChl!N$3,DataChl!$C29=KeyChl!N$4,DataChl!$D29=KeyChl!N$5),1,0)</f>
        <v>0</v>
      </c>
      <c r="R29" s="2">
        <f>IF(AND($A29=KeyChl!O$2,DataChl!$B29=KeyChl!O$3,DataChl!$C29=KeyChl!O$4,DataChl!$D29=KeyChl!O$5),1,0)</f>
        <v>0</v>
      </c>
      <c r="S29" s="2">
        <f>IF(AND($A29=KeyChl!P$2,DataChl!$B29=KeyChl!P$3,DataChl!$C29=KeyChl!P$4,DataChl!$D29=KeyChl!P$5),1,0)</f>
        <v>0</v>
      </c>
      <c r="T29">
        <f>IF(AND($A29=KeyChl!Q$2,DataChl!$B29=KeyChl!Q$3,DataChl!$C29=KeyChl!Q$4,DataChl!$D29=KeyChl!Q$5),1,0)</f>
        <v>0</v>
      </c>
      <c r="U29">
        <f>IF(AND($A29=KeyChl!R$2,DataChl!$B29=KeyChl!R$3,DataChl!$C29=KeyChl!R$4,DataChl!$D29=KeyChl!R$5),1,0)</f>
        <v>0</v>
      </c>
      <c r="V29">
        <f>IF(AND($A29=KeyChl!S$2,DataChl!$B29=KeyChl!S$3,DataChl!$C29=KeyChl!S$4,DataChl!$D29=KeyChl!S$5),1,0)</f>
        <v>0</v>
      </c>
      <c r="W29" s="2">
        <f>IF(AND($A29=KeyChl!T$2,DataChl!$B29=KeyChl!T$3,DataChl!$C29=KeyChl!T$4,DataChl!$D29=KeyChl!T$5),1,0)</f>
        <v>0</v>
      </c>
      <c r="X29" s="2">
        <f>IF(AND($A29=KeyChl!U$2,DataChl!$B29=KeyChl!U$3,DataChl!$C29=KeyChl!U$4,DataChl!$D29=KeyChl!U$5),1,0)</f>
        <v>0</v>
      </c>
      <c r="Y29" s="2">
        <f>IF(AND($A29=KeyChl!V$2,DataChl!$B29=KeyChl!V$3,DataChl!$C29=KeyChl!V$4,DataChl!$D29=KeyChl!V$5),1,0)</f>
        <v>0</v>
      </c>
      <c r="Z29">
        <f>IF(AND($A29=KeyChl!W$2,DataChl!$B29=KeyChl!W$3,DataChl!$C29=KeyChl!W$4,DataChl!$D29=KeyChl!W$5),1,0)</f>
        <v>0</v>
      </c>
      <c r="AA29">
        <f>IF(AND($A29=KeyChl!X$2,DataChl!$B29=KeyChl!X$3,DataChl!$C29=KeyChl!X$4,DataChl!$D29=KeyChl!X$5),1,0)</f>
        <v>0</v>
      </c>
      <c r="AB29">
        <f>IF(AND($A29=KeyChl!Y$2,DataChl!$B29=KeyChl!Y$3,DataChl!$C29=KeyChl!Y$4,DataChl!$D29=KeyChl!Y$5),1,0)</f>
        <v>0</v>
      </c>
      <c r="AC29" s="2">
        <f>IF(AND($A29=KeyChl!Z$2,DataChl!$B29=KeyChl!Z$3,DataChl!$C29=KeyChl!Z$4,DataChl!$D29=KeyChl!Z$5),1,0)</f>
        <v>0</v>
      </c>
      <c r="AD29" s="2">
        <f>IF(AND($A29=KeyChl!AA$2,DataChl!$B29=KeyChl!AA$3,DataChl!$C29=KeyChl!AA$4,DataChl!$D29=KeyChl!AA$5),1,0)</f>
        <v>0</v>
      </c>
      <c r="AE29" s="2">
        <f>IF(AND($A29=KeyChl!AB$2,DataChl!$B29=KeyChl!AB$3,DataChl!$C29=KeyChl!AB$4,DataChl!$D29=KeyChl!AB$5),1,0)</f>
        <v>0</v>
      </c>
      <c r="AF29">
        <f>IF(AND($A29=KeyChl!AC$2,DataChl!$B29=KeyChl!AC$3,DataChl!$C29=KeyChl!AC$4,DataChl!$D29=KeyChl!AC$5),1,0)</f>
        <v>0</v>
      </c>
      <c r="AG29">
        <f>IF(AND($A29=KeyChl!AD$2,DataChl!$B29=KeyChl!AD$3,DataChl!$C29=KeyChl!AD$4,DataChl!$D29=KeyChl!AD$5),1,0)</f>
        <v>0</v>
      </c>
      <c r="AH29">
        <f>IF(AND($A29=KeyChl!AE$2,DataChl!$B29=KeyChl!AE$3,DataChl!$C29=KeyChl!AE$4,DataChl!$D29=KeyChl!AE$5),1,0)</f>
        <v>0</v>
      </c>
      <c r="AI29" s="2">
        <f>IF(AND($A29=KeyChl!AF$2,DataChl!$B29=KeyChl!AF$3,DataChl!$C29=KeyChl!AF$4,DataChl!$D29=KeyChl!AF$5),1,0)</f>
        <v>0</v>
      </c>
      <c r="AJ29" s="2">
        <f>IF(AND($A29=KeyChl!AG$2,DataChl!$B29=KeyChl!AG$3,DataChl!$C29=KeyChl!AG$4,DataChl!$D29=KeyChl!AG$5),1,0)</f>
        <v>1</v>
      </c>
      <c r="AK29" s="2">
        <f>IF(AND($A29=KeyChl!AH$2,DataChl!$B29=KeyChl!AH$3,DataChl!$C29=KeyChl!AH$4,DataChl!$D29=KeyChl!AH$5),1,0)</f>
        <v>0</v>
      </c>
      <c r="AL29">
        <f>IF(AND($A29=KeyChl!AI$2,DataChl!$B29=KeyChl!AI$3,DataChl!$C29=KeyChl!AI$4,DataChl!$D29=KeyChl!AI$5),1,0)</f>
        <v>0</v>
      </c>
      <c r="AM29">
        <f>IF(AND($A29=KeyChl!AJ$2,DataChl!$B29=KeyChl!AJ$3,DataChl!$C29=KeyChl!AJ$4,DataChl!$D29=KeyChl!AJ$5),1,0)</f>
        <v>0</v>
      </c>
      <c r="AN29">
        <f>IF(AND($A29=KeyChl!AK$2,DataChl!$B29=KeyChl!AK$3,DataChl!$C29=KeyChl!AK$4,DataChl!$D29=KeyChl!AK$5),1,0)</f>
        <v>0</v>
      </c>
    </row>
    <row r="30" spans="1:40" x14ac:dyDescent="0.3">
      <c r="A30" t="s">
        <v>5</v>
      </c>
      <c r="B30" t="s">
        <v>5</v>
      </c>
      <c r="C30" t="s">
        <v>8</v>
      </c>
      <c r="D30" t="s">
        <v>7</v>
      </c>
      <c r="E30" s="2">
        <f>IF(AND($A30=KeyChl!B$2,DataChl!$B30=KeyChl!B$3,DataChl!$C30=KeyChl!B$4,DataChl!$D30=KeyChl!B$5),1,0)</f>
        <v>0</v>
      </c>
      <c r="F30" s="2">
        <f>IF(AND($A30=KeyChl!C$2,DataChl!$B30=KeyChl!C$3,DataChl!$C30=KeyChl!C$4,DataChl!$D30=KeyChl!C$5),1,0)</f>
        <v>0</v>
      </c>
      <c r="G30" s="2">
        <f>IF(AND($A30=KeyChl!D$2,DataChl!$B30=KeyChl!D$3,DataChl!$C30=KeyChl!D$4,DataChl!$D30=KeyChl!D$5),1,0)</f>
        <v>0</v>
      </c>
      <c r="H30">
        <f>IF(AND($A30=KeyChl!E$2,DataChl!$B30=KeyChl!E$3,DataChl!$C30=KeyChl!E$4,DataChl!$D30=KeyChl!E$5),1,0)</f>
        <v>0</v>
      </c>
      <c r="I30">
        <f>IF(AND($A30=KeyChl!F$2,DataChl!$B30=KeyChl!F$3,DataChl!$C30=KeyChl!F$4,DataChl!$D30=KeyChl!F$5),1,0)</f>
        <v>0</v>
      </c>
      <c r="J30">
        <f>IF(AND($A30=KeyChl!G$2,DataChl!$B30=KeyChl!G$3,DataChl!$C30=KeyChl!G$4,DataChl!$D30=KeyChl!G$5),1,0)</f>
        <v>0</v>
      </c>
      <c r="K30" s="2">
        <f>IF(AND($A30=KeyChl!H$2,DataChl!$B30=KeyChl!H$3,DataChl!$C30=KeyChl!H$4,DataChl!$D30=KeyChl!H$5),1,0)</f>
        <v>0</v>
      </c>
      <c r="L30" s="2">
        <f>IF(AND($A30=KeyChl!I$2,DataChl!$B30=KeyChl!I$3,DataChl!$C30=KeyChl!I$4,DataChl!$D30=KeyChl!I$5),1,0)</f>
        <v>0</v>
      </c>
      <c r="M30" s="2">
        <f>IF(AND($A30=KeyChl!J$2,DataChl!$B30=KeyChl!J$3,DataChl!$C30=KeyChl!J$4,DataChl!$D30=KeyChl!J$5),1,0)</f>
        <v>0</v>
      </c>
      <c r="N30">
        <f>IF(AND($A30=KeyChl!K$2,DataChl!$B30=KeyChl!K$3,DataChl!$C30=KeyChl!K$4,DataChl!$D30=KeyChl!K$5),1,0)</f>
        <v>0</v>
      </c>
      <c r="O30">
        <f>IF(AND($A30=KeyChl!L$2,DataChl!$B30=KeyChl!L$3,DataChl!$C30=KeyChl!L$4,DataChl!$D30=KeyChl!L$5),1,0)</f>
        <v>0</v>
      </c>
      <c r="P30">
        <f>IF(AND($A30=KeyChl!M$2,DataChl!$B30=KeyChl!M$3,DataChl!$C30=KeyChl!M$4,DataChl!$D30=KeyChl!M$5),1,0)</f>
        <v>0</v>
      </c>
      <c r="Q30" s="2">
        <f>IF(AND($A30=KeyChl!N$2,DataChl!$B30=KeyChl!N$3,DataChl!$C30=KeyChl!N$4,DataChl!$D30=KeyChl!N$5),1,0)</f>
        <v>0</v>
      </c>
      <c r="R30" s="2">
        <f>IF(AND($A30=KeyChl!O$2,DataChl!$B30=KeyChl!O$3,DataChl!$C30=KeyChl!O$4,DataChl!$D30=KeyChl!O$5),1,0)</f>
        <v>0</v>
      </c>
      <c r="S30" s="2">
        <f>IF(AND($A30=KeyChl!P$2,DataChl!$B30=KeyChl!P$3,DataChl!$C30=KeyChl!P$4,DataChl!$D30=KeyChl!P$5),1,0)</f>
        <v>0</v>
      </c>
      <c r="T30">
        <f>IF(AND($A30=KeyChl!Q$2,DataChl!$B30=KeyChl!Q$3,DataChl!$C30=KeyChl!Q$4,DataChl!$D30=KeyChl!Q$5),1,0)</f>
        <v>0</v>
      </c>
      <c r="U30">
        <f>IF(AND($A30=KeyChl!R$2,DataChl!$B30=KeyChl!R$3,DataChl!$C30=KeyChl!R$4,DataChl!$D30=KeyChl!R$5),1,0)</f>
        <v>0</v>
      </c>
      <c r="V30">
        <f>IF(AND($A30=KeyChl!S$2,DataChl!$B30=KeyChl!S$3,DataChl!$C30=KeyChl!S$4,DataChl!$D30=KeyChl!S$5),1,0)</f>
        <v>0</v>
      </c>
      <c r="W30" s="2">
        <f>IF(AND($A30=KeyChl!T$2,DataChl!$B30=KeyChl!T$3,DataChl!$C30=KeyChl!T$4,DataChl!$D30=KeyChl!T$5),1,0)</f>
        <v>0</v>
      </c>
      <c r="X30" s="2">
        <f>IF(AND($A30=KeyChl!U$2,DataChl!$B30=KeyChl!U$3,DataChl!$C30=KeyChl!U$4,DataChl!$D30=KeyChl!U$5),1,0)</f>
        <v>0</v>
      </c>
      <c r="Y30" s="2">
        <f>IF(AND($A30=KeyChl!V$2,DataChl!$B30=KeyChl!V$3,DataChl!$C30=KeyChl!V$4,DataChl!$D30=KeyChl!V$5),1,0)</f>
        <v>0</v>
      </c>
      <c r="Z30">
        <f>IF(AND($A30=KeyChl!W$2,DataChl!$B30=KeyChl!W$3,DataChl!$C30=KeyChl!W$4,DataChl!$D30=KeyChl!W$5),1,0)</f>
        <v>0</v>
      </c>
      <c r="AA30">
        <f>IF(AND($A30=KeyChl!X$2,DataChl!$B30=KeyChl!X$3,DataChl!$C30=KeyChl!X$4,DataChl!$D30=KeyChl!X$5),1,0)</f>
        <v>0</v>
      </c>
      <c r="AB30">
        <f>IF(AND($A30=KeyChl!Y$2,DataChl!$B30=KeyChl!Y$3,DataChl!$C30=KeyChl!Y$4,DataChl!$D30=KeyChl!Y$5),1,0)</f>
        <v>0</v>
      </c>
      <c r="AC30" s="2">
        <f>IF(AND($A30=KeyChl!Z$2,DataChl!$B30=KeyChl!Z$3,DataChl!$C30=KeyChl!Z$4,DataChl!$D30=KeyChl!Z$5),1,0)</f>
        <v>0</v>
      </c>
      <c r="AD30" s="2">
        <f>IF(AND($A30=KeyChl!AA$2,DataChl!$B30=KeyChl!AA$3,DataChl!$C30=KeyChl!AA$4,DataChl!$D30=KeyChl!AA$5),1,0)</f>
        <v>0</v>
      </c>
      <c r="AE30" s="2">
        <f>IF(AND($A30=KeyChl!AB$2,DataChl!$B30=KeyChl!AB$3,DataChl!$C30=KeyChl!AB$4,DataChl!$D30=KeyChl!AB$5),1,0)</f>
        <v>0</v>
      </c>
      <c r="AF30">
        <f>IF(AND($A30=KeyChl!AC$2,DataChl!$B30=KeyChl!AC$3,DataChl!$C30=KeyChl!AC$4,DataChl!$D30=KeyChl!AC$5),1,0)</f>
        <v>0</v>
      </c>
      <c r="AG30">
        <f>IF(AND($A30=KeyChl!AD$2,DataChl!$B30=KeyChl!AD$3,DataChl!$C30=KeyChl!AD$4,DataChl!$D30=KeyChl!AD$5),1,0)</f>
        <v>0</v>
      </c>
      <c r="AH30">
        <f>IF(AND($A30=KeyChl!AE$2,DataChl!$B30=KeyChl!AE$3,DataChl!$C30=KeyChl!AE$4,DataChl!$D30=KeyChl!AE$5),1,0)</f>
        <v>0</v>
      </c>
      <c r="AI30" s="2">
        <f>IF(AND($A30=KeyChl!AF$2,DataChl!$B30=KeyChl!AF$3,DataChl!$C30=KeyChl!AF$4,DataChl!$D30=KeyChl!AF$5),1,0)</f>
        <v>1</v>
      </c>
      <c r="AJ30" s="2">
        <f>IF(AND($A30=KeyChl!AG$2,DataChl!$B30=KeyChl!AG$3,DataChl!$C30=KeyChl!AG$4,DataChl!$D30=KeyChl!AG$5),1,0)</f>
        <v>0</v>
      </c>
      <c r="AK30" s="2">
        <f>IF(AND($A30=KeyChl!AH$2,DataChl!$B30=KeyChl!AH$3,DataChl!$C30=KeyChl!AH$4,DataChl!$D30=KeyChl!AH$5),1,0)</f>
        <v>0</v>
      </c>
      <c r="AL30">
        <f>IF(AND($A30=KeyChl!AI$2,DataChl!$B30=KeyChl!AI$3,DataChl!$C30=KeyChl!AI$4,DataChl!$D30=KeyChl!AI$5),1,0)</f>
        <v>0</v>
      </c>
      <c r="AM30">
        <f>IF(AND($A30=KeyChl!AJ$2,DataChl!$B30=KeyChl!AJ$3,DataChl!$C30=KeyChl!AJ$4,DataChl!$D30=KeyChl!AJ$5),1,0)</f>
        <v>0</v>
      </c>
      <c r="AN30">
        <f>IF(AND($A30=KeyChl!AK$2,DataChl!$B30=KeyChl!AK$3,DataChl!$C30=KeyChl!AK$4,DataChl!$D30=KeyChl!AK$5),1,0)</f>
        <v>0</v>
      </c>
    </row>
    <row r="31" spans="1:40" x14ac:dyDescent="0.3">
      <c r="A31" t="s">
        <v>5</v>
      </c>
      <c r="B31" t="s">
        <v>5</v>
      </c>
      <c r="C31" t="s">
        <v>8</v>
      </c>
      <c r="D31" t="s">
        <v>7</v>
      </c>
      <c r="E31" s="2">
        <f>IF(AND($A31=KeyChl!B$2,DataChl!$B31=KeyChl!B$3,DataChl!$C31=KeyChl!B$4,DataChl!$D31=KeyChl!B$5),1,0)</f>
        <v>0</v>
      </c>
      <c r="F31" s="2">
        <f>IF(AND($A31=KeyChl!C$2,DataChl!$B31=KeyChl!C$3,DataChl!$C31=KeyChl!C$4,DataChl!$D31=KeyChl!C$5),1,0)</f>
        <v>0</v>
      </c>
      <c r="G31" s="2">
        <f>IF(AND($A31=KeyChl!D$2,DataChl!$B31=KeyChl!D$3,DataChl!$C31=KeyChl!D$4,DataChl!$D31=KeyChl!D$5),1,0)</f>
        <v>0</v>
      </c>
      <c r="H31">
        <f>IF(AND($A31=KeyChl!E$2,DataChl!$B31=KeyChl!E$3,DataChl!$C31=KeyChl!E$4,DataChl!$D31=KeyChl!E$5),1,0)</f>
        <v>0</v>
      </c>
      <c r="I31">
        <f>IF(AND($A31=KeyChl!F$2,DataChl!$B31=KeyChl!F$3,DataChl!$C31=KeyChl!F$4,DataChl!$D31=KeyChl!F$5),1,0)</f>
        <v>0</v>
      </c>
      <c r="J31">
        <f>IF(AND($A31=KeyChl!G$2,DataChl!$B31=KeyChl!G$3,DataChl!$C31=KeyChl!G$4,DataChl!$D31=KeyChl!G$5),1,0)</f>
        <v>0</v>
      </c>
      <c r="K31" s="2">
        <f>IF(AND($A31=KeyChl!H$2,DataChl!$B31=KeyChl!H$3,DataChl!$C31=KeyChl!H$4,DataChl!$D31=KeyChl!H$5),1,0)</f>
        <v>0</v>
      </c>
      <c r="L31" s="2">
        <f>IF(AND($A31=KeyChl!I$2,DataChl!$B31=KeyChl!I$3,DataChl!$C31=KeyChl!I$4,DataChl!$D31=KeyChl!I$5),1,0)</f>
        <v>0</v>
      </c>
      <c r="M31" s="2">
        <f>IF(AND($A31=KeyChl!J$2,DataChl!$B31=KeyChl!J$3,DataChl!$C31=KeyChl!J$4,DataChl!$D31=KeyChl!J$5),1,0)</f>
        <v>0</v>
      </c>
      <c r="N31">
        <f>IF(AND($A31=KeyChl!K$2,DataChl!$B31=KeyChl!K$3,DataChl!$C31=KeyChl!K$4,DataChl!$D31=KeyChl!K$5),1,0)</f>
        <v>0</v>
      </c>
      <c r="O31">
        <f>IF(AND($A31=KeyChl!L$2,DataChl!$B31=KeyChl!L$3,DataChl!$C31=KeyChl!L$4,DataChl!$D31=KeyChl!L$5),1,0)</f>
        <v>0</v>
      </c>
      <c r="P31">
        <f>IF(AND($A31=KeyChl!M$2,DataChl!$B31=KeyChl!M$3,DataChl!$C31=KeyChl!M$4,DataChl!$D31=KeyChl!M$5),1,0)</f>
        <v>0</v>
      </c>
      <c r="Q31" s="2">
        <f>IF(AND($A31=KeyChl!N$2,DataChl!$B31=KeyChl!N$3,DataChl!$C31=KeyChl!N$4,DataChl!$D31=KeyChl!N$5),1,0)</f>
        <v>0</v>
      </c>
      <c r="R31" s="2">
        <f>IF(AND($A31=KeyChl!O$2,DataChl!$B31=KeyChl!O$3,DataChl!$C31=KeyChl!O$4,DataChl!$D31=KeyChl!O$5),1,0)</f>
        <v>0</v>
      </c>
      <c r="S31" s="2">
        <f>IF(AND($A31=KeyChl!P$2,DataChl!$B31=KeyChl!P$3,DataChl!$C31=KeyChl!P$4,DataChl!$D31=KeyChl!P$5),1,0)</f>
        <v>0</v>
      </c>
      <c r="T31">
        <f>IF(AND($A31=KeyChl!Q$2,DataChl!$B31=KeyChl!Q$3,DataChl!$C31=KeyChl!Q$4,DataChl!$D31=KeyChl!Q$5),1,0)</f>
        <v>0</v>
      </c>
      <c r="U31">
        <f>IF(AND($A31=KeyChl!R$2,DataChl!$B31=KeyChl!R$3,DataChl!$C31=KeyChl!R$4,DataChl!$D31=KeyChl!R$5),1,0)</f>
        <v>0</v>
      </c>
      <c r="V31">
        <f>IF(AND($A31=KeyChl!S$2,DataChl!$B31=KeyChl!S$3,DataChl!$C31=KeyChl!S$4,DataChl!$D31=KeyChl!S$5),1,0)</f>
        <v>0</v>
      </c>
      <c r="W31" s="2">
        <f>IF(AND($A31=KeyChl!T$2,DataChl!$B31=KeyChl!T$3,DataChl!$C31=KeyChl!T$4,DataChl!$D31=KeyChl!T$5),1,0)</f>
        <v>0</v>
      </c>
      <c r="X31" s="2">
        <f>IF(AND($A31=KeyChl!U$2,DataChl!$B31=KeyChl!U$3,DataChl!$C31=KeyChl!U$4,DataChl!$D31=KeyChl!U$5),1,0)</f>
        <v>0</v>
      </c>
      <c r="Y31" s="2">
        <f>IF(AND($A31=KeyChl!V$2,DataChl!$B31=KeyChl!V$3,DataChl!$C31=KeyChl!V$4,DataChl!$D31=KeyChl!V$5),1,0)</f>
        <v>0</v>
      </c>
      <c r="Z31">
        <f>IF(AND($A31=KeyChl!W$2,DataChl!$B31=KeyChl!W$3,DataChl!$C31=KeyChl!W$4,DataChl!$D31=KeyChl!W$5),1,0)</f>
        <v>0</v>
      </c>
      <c r="AA31">
        <f>IF(AND($A31=KeyChl!X$2,DataChl!$B31=KeyChl!X$3,DataChl!$C31=KeyChl!X$4,DataChl!$D31=KeyChl!X$5),1,0)</f>
        <v>0</v>
      </c>
      <c r="AB31">
        <f>IF(AND($A31=KeyChl!Y$2,DataChl!$B31=KeyChl!Y$3,DataChl!$C31=KeyChl!Y$4,DataChl!$D31=KeyChl!Y$5),1,0)</f>
        <v>0</v>
      </c>
      <c r="AC31" s="2">
        <f>IF(AND($A31=KeyChl!Z$2,DataChl!$B31=KeyChl!Z$3,DataChl!$C31=KeyChl!Z$4,DataChl!$D31=KeyChl!Z$5),1,0)</f>
        <v>0</v>
      </c>
      <c r="AD31" s="2">
        <f>IF(AND($A31=KeyChl!AA$2,DataChl!$B31=KeyChl!AA$3,DataChl!$C31=KeyChl!AA$4,DataChl!$D31=KeyChl!AA$5),1,0)</f>
        <v>0</v>
      </c>
      <c r="AE31" s="2">
        <f>IF(AND($A31=KeyChl!AB$2,DataChl!$B31=KeyChl!AB$3,DataChl!$C31=KeyChl!AB$4,DataChl!$D31=KeyChl!AB$5),1,0)</f>
        <v>0</v>
      </c>
      <c r="AF31">
        <f>IF(AND($A31=KeyChl!AC$2,DataChl!$B31=KeyChl!AC$3,DataChl!$C31=KeyChl!AC$4,DataChl!$D31=KeyChl!AC$5),1,0)</f>
        <v>0</v>
      </c>
      <c r="AG31">
        <f>IF(AND($A31=KeyChl!AD$2,DataChl!$B31=KeyChl!AD$3,DataChl!$C31=KeyChl!AD$4,DataChl!$D31=KeyChl!AD$5),1,0)</f>
        <v>0</v>
      </c>
      <c r="AH31">
        <f>IF(AND($A31=KeyChl!AE$2,DataChl!$B31=KeyChl!AE$3,DataChl!$C31=KeyChl!AE$4,DataChl!$D31=KeyChl!AE$5),1,0)</f>
        <v>0</v>
      </c>
      <c r="AI31" s="2">
        <f>IF(AND($A31=KeyChl!AF$2,DataChl!$B31=KeyChl!AF$3,DataChl!$C31=KeyChl!AF$4,DataChl!$D31=KeyChl!AF$5),1,0)</f>
        <v>1</v>
      </c>
      <c r="AJ31" s="2">
        <f>IF(AND($A31=KeyChl!AG$2,DataChl!$B31=KeyChl!AG$3,DataChl!$C31=KeyChl!AG$4,DataChl!$D31=KeyChl!AG$5),1,0)</f>
        <v>0</v>
      </c>
      <c r="AK31" s="2">
        <f>IF(AND($A31=KeyChl!AH$2,DataChl!$B31=KeyChl!AH$3,DataChl!$C31=KeyChl!AH$4,DataChl!$D31=KeyChl!AH$5),1,0)</f>
        <v>0</v>
      </c>
      <c r="AL31">
        <f>IF(AND($A31=KeyChl!AI$2,DataChl!$B31=KeyChl!AI$3,DataChl!$C31=KeyChl!AI$4,DataChl!$D31=KeyChl!AI$5),1,0)</f>
        <v>0</v>
      </c>
      <c r="AM31">
        <f>IF(AND($A31=KeyChl!AJ$2,DataChl!$B31=KeyChl!AJ$3,DataChl!$C31=KeyChl!AJ$4,DataChl!$D31=KeyChl!AJ$5),1,0)</f>
        <v>0</v>
      </c>
      <c r="AN31">
        <f>IF(AND($A31=KeyChl!AK$2,DataChl!$B31=KeyChl!AK$3,DataChl!$C31=KeyChl!AK$4,DataChl!$D31=KeyChl!AK$5),1,0)</f>
        <v>0</v>
      </c>
    </row>
    <row r="32" spans="1:40" x14ac:dyDescent="0.3">
      <c r="A32" t="s">
        <v>5</v>
      </c>
      <c r="B32" t="s">
        <v>5</v>
      </c>
      <c r="C32" t="s">
        <v>8</v>
      </c>
      <c r="D32" t="s">
        <v>8</v>
      </c>
      <c r="E32" s="2">
        <f>IF(AND($A32=KeyChl!B$2,DataChl!$B32=KeyChl!B$3,DataChl!$C32=KeyChl!B$4,DataChl!$D32=KeyChl!B$5),1,0)</f>
        <v>0</v>
      </c>
      <c r="F32" s="2">
        <f>IF(AND($A32=KeyChl!C$2,DataChl!$B32=KeyChl!C$3,DataChl!$C32=KeyChl!C$4,DataChl!$D32=KeyChl!C$5),1,0)</f>
        <v>0</v>
      </c>
      <c r="G32" s="2">
        <f>IF(AND($A32=KeyChl!D$2,DataChl!$B32=KeyChl!D$3,DataChl!$C32=KeyChl!D$4,DataChl!$D32=KeyChl!D$5),1,0)</f>
        <v>0</v>
      </c>
      <c r="H32">
        <f>IF(AND($A32=KeyChl!E$2,DataChl!$B32=KeyChl!E$3,DataChl!$C32=KeyChl!E$4,DataChl!$D32=KeyChl!E$5),1,0)</f>
        <v>0</v>
      </c>
      <c r="I32">
        <f>IF(AND($A32=KeyChl!F$2,DataChl!$B32=KeyChl!F$3,DataChl!$C32=KeyChl!F$4,DataChl!$D32=KeyChl!F$5),1,0)</f>
        <v>0</v>
      </c>
      <c r="J32">
        <f>IF(AND($A32=KeyChl!G$2,DataChl!$B32=KeyChl!G$3,DataChl!$C32=KeyChl!G$4,DataChl!$D32=KeyChl!G$5),1,0)</f>
        <v>0</v>
      </c>
      <c r="K32" s="2">
        <f>IF(AND($A32=KeyChl!H$2,DataChl!$B32=KeyChl!H$3,DataChl!$C32=KeyChl!H$4,DataChl!$D32=KeyChl!H$5),1,0)</f>
        <v>0</v>
      </c>
      <c r="L32" s="2">
        <f>IF(AND($A32=KeyChl!I$2,DataChl!$B32=KeyChl!I$3,DataChl!$C32=KeyChl!I$4,DataChl!$D32=KeyChl!I$5),1,0)</f>
        <v>0</v>
      </c>
      <c r="M32" s="2">
        <f>IF(AND($A32=KeyChl!J$2,DataChl!$B32=KeyChl!J$3,DataChl!$C32=KeyChl!J$4,DataChl!$D32=KeyChl!J$5),1,0)</f>
        <v>0</v>
      </c>
      <c r="N32">
        <f>IF(AND($A32=KeyChl!K$2,DataChl!$B32=KeyChl!K$3,DataChl!$C32=KeyChl!K$4,DataChl!$D32=KeyChl!K$5),1,0)</f>
        <v>0</v>
      </c>
      <c r="O32">
        <f>IF(AND($A32=KeyChl!L$2,DataChl!$B32=KeyChl!L$3,DataChl!$C32=KeyChl!L$4,DataChl!$D32=KeyChl!L$5),1,0)</f>
        <v>0</v>
      </c>
      <c r="P32">
        <f>IF(AND($A32=KeyChl!M$2,DataChl!$B32=KeyChl!M$3,DataChl!$C32=KeyChl!M$4,DataChl!$D32=KeyChl!M$5),1,0)</f>
        <v>0</v>
      </c>
      <c r="Q32" s="2">
        <f>IF(AND($A32=KeyChl!N$2,DataChl!$B32=KeyChl!N$3,DataChl!$C32=KeyChl!N$4,DataChl!$D32=KeyChl!N$5),1,0)</f>
        <v>0</v>
      </c>
      <c r="R32" s="2">
        <f>IF(AND($A32=KeyChl!O$2,DataChl!$B32=KeyChl!O$3,DataChl!$C32=KeyChl!O$4,DataChl!$D32=KeyChl!O$5),1,0)</f>
        <v>0</v>
      </c>
      <c r="S32" s="2">
        <f>IF(AND($A32=KeyChl!P$2,DataChl!$B32=KeyChl!P$3,DataChl!$C32=KeyChl!P$4,DataChl!$D32=KeyChl!P$5),1,0)</f>
        <v>0</v>
      </c>
      <c r="T32">
        <f>IF(AND($A32=KeyChl!Q$2,DataChl!$B32=KeyChl!Q$3,DataChl!$C32=KeyChl!Q$4,DataChl!$D32=KeyChl!Q$5),1,0)</f>
        <v>0</v>
      </c>
      <c r="U32">
        <f>IF(AND($A32=KeyChl!R$2,DataChl!$B32=KeyChl!R$3,DataChl!$C32=KeyChl!R$4,DataChl!$D32=KeyChl!R$5),1,0)</f>
        <v>0</v>
      </c>
      <c r="V32">
        <f>IF(AND($A32=KeyChl!S$2,DataChl!$B32=KeyChl!S$3,DataChl!$C32=KeyChl!S$4,DataChl!$D32=KeyChl!S$5),1,0)</f>
        <v>0</v>
      </c>
      <c r="W32" s="2">
        <f>IF(AND($A32=KeyChl!T$2,DataChl!$B32=KeyChl!T$3,DataChl!$C32=KeyChl!T$4,DataChl!$D32=KeyChl!T$5),1,0)</f>
        <v>0</v>
      </c>
      <c r="X32" s="2">
        <f>IF(AND($A32=KeyChl!U$2,DataChl!$B32=KeyChl!U$3,DataChl!$C32=KeyChl!U$4,DataChl!$D32=KeyChl!U$5),1,0)</f>
        <v>0</v>
      </c>
      <c r="Y32" s="2">
        <f>IF(AND($A32=KeyChl!V$2,DataChl!$B32=KeyChl!V$3,DataChl!$C32=KeyChl!V$4,DataChl!$D32=KeyChl!V$5),1,0)</f>
        <v>0</v>
      </c>
      <c r="Z32">
        <f>IF(AND($A32=KeyChl!W$2,DataChl!$B32=KeyChl!W$3,DataChl!$C32=KeyChl!W$4,DataChl!$D32=KeyChl!W$5),1,0)</f>
        <v>0</v>
      </c>
      <c r="AA32">
        <f>IF(AND($A32=KeyChl!X$2,DataChl!$B32=KeyChl!X$3,DataChl!$C32=KeyChl!X$4,DataChl!$D32=KeyChl!X$5),1,0)</f>
        <v>0</v>
      </c>
      <c r="AB32">
        <f>IF(AND($A32=KeyChl!Y$2,DataChl!$B32=KeyChl!Y$3,DataChl!$C32=KeyChl!Y$4,DataChl!$D32=KeyChl!Y$5),1,0)</f>
        <v>0</v>
      </c>
      <c r="AC32" s="2">
        <f>IF(AND($A32=KeyChl!Z$2,DataChl!$B32=KeyChl!Z$3,DataChl!$C32=KeyChl!Z$4,DataChl!$D32=KeyChl!Z$5),1,0)</f>
        <v>0</v>
      </c>
      <c r="AD32" s="2">
        <f>IF(AND($A32=KeyChl!AA$2,DataChl!$B32=KeyChl!AA$3,DataChl!$C32=KeyChl!AA$4,DataChl!$D32=KeyChl!AA$5),1,0)</f>
        <v>0</v>
      </c>
      <c r="AE32" s="2">
        <f>IF(AND($A32=KeyChl!AB$2,DataChl!$B32=KeyChl!AB$3,DataChl!$C32=KeyChl!AB$4,DataChl!$D32=KeyChl!AB$5),1,0)</f>
        <v>0</v>
      </c>
      <c r="AF32">
        <f>IF(AND($A32=KeyChl!AC$2,DataChl!$B32=KeyChl!AC$3,DataChl!$C32=KeyChl!AC$4,DataChl!$D32=KeyChl!AC$5),1,0)</f>
        <v>0</v>
      </c>
      <c r="AG32">
        <f>IF(AND($A32=KeyChl!AD$2,DataChl!$B32=KeyChl!AD$3,DataChl!$C32=KeyChl!AD$4,DataChl!$D32=KeyChl!AD$5),1,0)</f>
        <v>0</v>
      </c>
      <c r="AH32">
        <f>IF(AND($A32=KeyChl!AE$2,DataChl!$B32=KeyChl!AE$3,DataChl!$C32=KeyChl!AE$4,DataChl!$D32=KeyChl!AE$5),1,0)</f>
        <v>0</v>
      </c>
      <c r="AI32" s="2">
        <f>IF(AND($A32=KeyChl!AF$2,DataChl!$B32=KeyChl!AF$3,DataChl!$C32=KeyChl!AF$4,DataChl!$D32=KeyChl!AF$5),1,0)</f>
        <v>0</v>
      </c>
      <c r="AJ32" s="2">
        <f>IF(AND($A32=KeyChl!AG$2,DataChl!$B32=KeyChl!AG$3,DataChl!$C32=KeyChl!AG$4,DataChl!$D32=KeyChl!AG$5),1,0)</f>
        <v>1</v>
      </c>
      <c r="AK32" s="2">
        <f>IF(AND($A32=KeyChl!AH$2,DataChl!$B32=KeyChl!AH$3,DataChl!$C32=KeyChl!AH$4,DataChl!$D32=KeyChl!AH$5),1,0)</f>
        <v>0</v>
      </c>
      <c r="AL32">
        <f>IF(AND($A32=KeyChl!AI$2,DataChl!$B32=KeyChl!AI$3,DataChl!$C32=KeyChl!AI$4,DataChl!$D32=KeyChl!AI$5),1,0)</f>
        <v>0</v>
      </c>
      <c r="AM32">
        <f>IF(AND($A32=KeyChl!AJ$2,DataChl!$B32=KeyChl!AJ$3,DataChl!$C32=KeyChl!AJ$4,DataChl!$D32=KeyChl!AJ$5),1,0)</f>
        <v>0</v>
      </c>
      <c r="AN32">
        <f>IF(AND($A32=KeyChl!AK$2,DataChl!$B32=KeyChl!AK$3,DataChl!$C32=KeyChl!AK$4,DataChl!$D32=KeyChl!AK$5),1,0)</f>
        <v>0</v>
      </c>
    </row>
    <row r="33" spans="1:40" x14ac:dyDescent="0.3">
      <c r="A33" t="s">
        <v>5</v>
      </c>
      <c r="B33" t="s">
        <v>5</v>
      </c>
      <c r="C33" t="s">
        <v>8</v>
      </c>
      <c r="D33" t="s">
        <v>8</v>
      </c>
      <c r="E33" s="2">
        <f>IF(AND($A33=KeyChl!B$2,DataChl!$B33=KeyChl!B$3,DataChl!$C33=KeyChl!B$4,DataChl!$D33=KeyChl!B$5),1,0)</f>
        <v>0</v>
      </c>
      <c r="F33" s="2">
        <f>IF(AND($A33=KeyChl!C$2,DataChl!$B33=KeyChl!C$3,DataChl!$C33=KeyChl!C$4,DataChl!$D33=KeyChl!C$5),1,0)</f>
        <v>0</v>
      </c>
      <c r="G33" s="2">
        <f>IF(AND($A33=KeyChl!D$2,DataChl!$B33=KeyChl!D$3,DataChl!$C33=KeyChl!D$4,DataChl!$D33=KeyChl!D$5),1,0)</f>
        <v>0</v>
      </c>
      <c r="H33">
        <f>IF(AND($A33=KeyChl!E$2,DataChl!$B33=KeyChl!E$3,DataChl!$C33=KeyChl!E$4,DataChl!$D33=KeyChl!E$5),1,0)</f>
        <v>0</v>
      </c>
      <c r="I33">
        <f>IF(AND($A33=KeyChl!F$2,DataChl!$B33=KeyChl!F$3,DataChl!$C33=KeyChl!F$4,DataChl!$D33=KeyChl!F$5),1,0)</f>
        <v>0</v>
      </c>
      <c r="J33">
        <f>IF(AND($A33=KeyChl!G$2,DataChl!$B33=KeyChl!G$3,DataChl!$C33=KeyChl!G$4,DataChl!$D33=KeyChl!G$5),1,0)</f>
        <v>0</v>
      </c>
      <c r="K33" s="2">
        <f>IF(AND($A33=KeyChl!H$2,DataChl!$B33=KeyChl!H$3,DataChl!$C33=KeyChl!H$4,DataChl!$D33=KeyChl!H$5),1,0)</f>
        <v>0</v>
      </c>
      <c r="L33" s="2">
        <f>IF(AND($A33=KeyChl!I$2,DataChl!$B33=KeyChl!I$3,DataChl!$C33=KeyChl!I$4,DataChl!$D33=KeyChl!I$5),1,0)</f>
        <v>0</v>
      </c>
      <c r="M33" s="2">
        <f>IF(AND($A33=KeyChl!J$2,DataChl!$B33=KeyChl!J$3,DataChl!$C33=KeyChl!J$4,DataChl!$D33=KeyChl!J$5),1,0)</f>
        <v>0</v>
      </c>
      <c r="N33">
        <f>IF(AND($A33=KeyChl!K$2,DataChl!$B33=KeyChl!K$3,DataChl!$C33=KeyChl!K$4,DataChl!$D33=KeyChl!K$5),1,0)</f>
        <v>0</v>
      </c>
      <c r="O33">
        <f>IF(AND($A33=KeyChl!L$2,DataChl!$B33=KeyChl!L$3,DataChl!$C33=KeyChl!L$4,DataChl!$D33=KeyChl!L$5),1,0)</f>
        <v>0</v>
      </c>
      <c r="P33">
        <f>IF(AND($A33=KeyChl!M$2,DataChl!$B33=KeyChl!M$3,DataChl!$C33=KeyChl!M$4,DataChl!$D33=KeyChl!M$5),1,0)</f>
        <v>0</v>
      </c>
      <c r="Q33" s="2">
        <f>IF(AND($A33=KeyChl!N$2,DataChl!$B33=KeyChl!N$3,DataChl!$C33=KeyChl!N$4,DataChl!$D33=KeyChl!N$5),1,0)</f>
        <v>0</v>
      </c>
      <c r="R33" s="2">
        <f>IF(AND($A33=KeyChl!O$2,DataChl!$B33=KeyChl!O$3,DataChl!$C33=KeyChl!O$4,DataChl!$D33=KeyChl!O$5),1,0)</f>
        <v>0</v>
      </c>
      <c r="S33" s="2">
        <f>IF(AND($A33=KeyChl!P$2,DataChl!$B33=KeyChl!P$3,DataChl!$C33=KeyChl!P$4,DataChl!$D33=KeyChl!P$5),1,0)</f>
        <v>0</v>
      </c>
      <c r="T33">
        <f>IF(AND($A33=KeyChl!Q$2,DataChl!$B33=KeyChl!Q$3,DataChl!$C33=KeyChl!Q$4,DataChl!$D33=KeyChl!Q$5),1,0)</f>
        <v>0</v>
      </c>
      <c r="U33">
        <f>IF(AND($A33=KeyChl!R$2,DataChl!$B33=KeyChl!R$3,DataChl!$C33=KeyChl!R$4,DataChl!$D33=KeyChl!R$5),1,0)</f>
        <v>0</v>
      </c>
      <c r="V33">
        <f>IF(AND($A33=KeyChl!S$2,DataChl!$B33=KeyChl!S$3,DataChl!$C33=KeyChl!S$4,DataChl!$D33=KeyChl!S$5),1,0)</f>
        <v>0</v>
      </c>
      <c r="W33" s="2">
        <f>IF(AND($A33=KeyChl!T$2,DataChl!$B33=KeyChl!T$3,DataChl!$C33=KeyChl!T$4,DataChl!$D33=KeyChl!T$5),1,0)</f>
        <v>0</v>
      </c>
      <c r="X33" s="2">
        <f>IF(AND($A33=KeyChl!U$2,DataChl!$B33=KeyChl!U$3,DataChl!$C33=KeyChl!U$4,DataChl!$D33=KeyChl!U$5),1,0)</f>
        <v>0</v>
      </c>
      <c r="Y33" s="2">
        <f>IF(AND($A33=KeyChl!V$2,DataChl!$B33=KeyChl!V$3,DataChl!$C33=KeyChl!V$4,DataChl!$D33=KeyChl!V$5),1,0)</f>
        <v>0</v>
      </c>
      <c r="Z33">
        <f>IF(AND($A33=KeyChl!W$2,DataChl!$B33=KeyChl!W$3,DataChl!$C33=KeyChl!W$4,DataChl!$D33=KeyChl!W$5),1,0)</f>
        <v>0</v>
      </c>
      <c r="AA33">
        <f>IF(AND($A33=KeyChl!X$2,DataChl!$B33=KeyChl!X$3,DataChl!$C33=KeyChl!X$4,DataChl!$D33=KeyChl!X$5),1,0)</f>
        <v>0</v>
      </c>
      <c r="AB33">
        <f>IF(AND($A33=KeyChl!Y$2,DataChl!$B33=KeyChl!Y$3,DataChl!$C33=KeyChl!Y$4,DataChl!$D33=KeyChl!Y$5),1,0)</f>
        <v>0</v>
      </c>
      <c r="AC33" s="2">
        <f>IF(AND($A33=KeyChl!Z$2,DataChl!$B33=KeyChl!Z$3,DataChl!$C33=KeyChl!Z$4,DataChl!$D33=KeyChl!Z$5),1,0)</f>
        <v>0</v>
      </c>
      <c r="AD33" s="2">
        <f>IF(AND($A33=KeyChl!AA$2,DataChl!$B33=KeyChl!AA$3,DataChl!$C33=KeyChl!AA$4,DataChl!$D33=KeyChl!AA$5),1,0)</f>
        <v>0</v>
      </c>
      <c r="AE33" s="2">
        <f>IF(AND($A33=KeyChl!AB$2,DataChl!$B33=KeyChl!AB$3,DataChl!$C33=KeyChl!AB$4,DataChl!$D33=KeyChl!AB$5),1,0)</f>
        <v>0</v>
      </c>
      <c r="AF33">
        <f>IF(AND($A33=KeyChl!AC$2,DataChl!$B33=KeyChl!AC$3,DataChl!$C33=KeyChl!AC$4,DataChl!$D33=KeyChl!AC$5),1,0)</f>
        <v>0</v>
      </c>
      <c r="AG33">
        <f>IF(AND($A33=KeyChl!AD$2,DataChl!$B33=KeyChl!AD$3,DataChl!$C33=KeyChl!AD$4,DataChl!$D33=KeyChl!AD$5),1,0)</f>
        <v>0</v>
      </c>
      <c r="AH33">
        <f>IF(AND($A33=KeyChl!AE$2,DataChl!$B33=KeyChl!AE$3,DataChl!$C33=KeyChl!AE$4,DataChl!$D33=KeyChl!AE$5),1,0)</f>
        <v>0</v>
      </c>
      <c r="AI33" s="2">
        <f>IF(AND($A33=KeyChl!AF$2,DataChl!$B33=KeyChl!AF$3,DataChl!$C33=KeyChl!AF$4,DataChl!$D33=KeyChl!AF$5),1,0)</f>
        <v>0</v>
      </c>
      <c r="AJ33" s="2">
        <f>IF(AND($A33=KeyChl!AG$2,DataChl!$B33=KeyChl!AG$3,DataChl!$C33=KeyChl!AG$4,DataChl!$D33=KeyChl!AG$5),1,0)</f>
        <v>1</v>
      </c>
      <c r="AK33" s="2">
        <f>IF(AND($A33=KeyChl!AH$2,DataChl!$B33=KeyChl!AH$3,DataChl!$C33=KeyChl!AH$4,DataChl!$D33=KeyChl!AH$5),1,0)</f>
        <v>0</v>
      </c>
      <c r="AL33">
        <f>IF(AND($A33=KeyChl!AI$2,DataChl!$B33=KeyChl!AI$3,DataChl!$C33=KeyChl!AI$4,DataChl!$D33=KeyChl!AI$5),1,0)</f>
        <v>0</v>
      </c>
      <c r="AM33">
        <f>IF(AND($A33=KeyChl!AJ$2,DataChl!$B33=KeyChl!AJ$3,DataChl!$C33=KeyChl!AJ$4,DataChl!$D33=KeyChl!AJ$5),1,0)</f>
        <v>0</v>
      </c>
      <c r="AN33">
        <f>IF(AND($A33=KeyChl!AK$2,DataChl!$B33=KeyChl!AK$3,DataChl!$C33=KeyChl!AK$4,DataChl!$D33=KeyChl!AK$5),1,0)</f>
        <v>0</v>
      </c>
    </row>
    <row r="34" spans="1:40" x14ac:dyDescent="0.3">
      <c r="A34" t="s">
        <v>5</v>
      </c>
      <c r="B34" t="s">
        <v>5</v>
      </c>
      <c r="C34" t="s">
        <v>8</v>
      </c>
      <c r="D34" t="s">
        <v>8</v>
      </c>
      <c r="E34" s="2">
        <f>IF(AND($A34=KeyChl!B$2,DataChl!$B34=KeyChl!B$3,DataChl!$C34=KeyChl!B$4,DataChl!$D34=KeyChl!B$5),1,0)</f>
        <v>0</v>
      </c>
      <c r="F34" s="2">
        <f>IF(AND($A34=KeyChl!C$2,DataChl!$B34=KeyChl!C$3,DataChl!$C34=KeyChl!C$4,DataChl!$D34=KeyChl!C$5),1,0)</f>
        <v>0</v>
      </c>
      <c r="G34" s="2">
        <f>IF(AND($A34=KeyChl!D$2,DataChl!$B34=KeyChl!D$3,DataChl!$C34=KeyChl!D$4,DataChl!$D34=KeyChl!D$5),1,0)</f>
        <v>0</v>
      </c>
      <c r="H34">
        <f>IF(AND($A34=KeyChl!E$2,DataChl!$B34=KeyChl!E$3,DataChl!$C34=KeyChl!E$4,DataChl!$D34=KeyChl!E$5),1,0)</f>
        <v>0</v>
      </c>
      <c r="I34">
        <f>IF(AND($A34=KeyChl!F$2,DataChl!$B34=KeyChl!F$3,DataChl!$C34=KeyChl!F$4,DataChl!$D34=KeyChl!F$5),1,0)</f>
        <v>0</v>
      </c>
      <c r="J34">
        <f>IF(AND($A34=KeyChl!G$2,DataChl!$B34=KeyChl!G$3,DataChl!$C34=KeyChl!G$4,DataChl!$D34=KeyChl!G$5),1,0)</f>
        <v>0</v>
      </c>
      <c r="K34" s="2">
        <f>IF(AND($A34=KeyChl!H$2,DataChl!$B34=KeyChl!H$3,DataChl!$C34=KeyChl!H$4,DataChl!$D34=KeyChl!H$5),1,0)</f>
        <v>0</v>
      </c>
      <c r="L34" s="2">
        <f>IF(AND($A34=KeyChl!I$2,DataChl!$B34=KeyChl!I$3,DataChl!$C34=KeyChl!I$4,DataChl!$D34=KeyChl!I$5),1,0)</f>
        <v>0</v>
      </c>
      <c r="M34" s="2">
        <f>IF(AND($A34=KeyChl!J$2,DataChl!$B34=KeyChl!J$3,DataChl!$C34=KeyChl!J$4,DataChl!$D34=KeyChl!J$5),1,0)</f>
        <v>0</v>
      </c>
      <c r="N34">
        <f>IF(AND($A34=KeyChl!K$2,DataChl!$B34=KeyChl!K$3,DataChl!$C34=KeyChl!K$4,DataChl!$D34=KeyChl!K$5),1,0)</f>
        <v>0</v>
      </c>
      <c r="O34">
        <f>IF(AND($A34=KeyChl!L$2,DataChl!$B34=KeyChl!L$3,DataChl!$C34=KeyChl!L$4,DataChl!$D34=KeyChl!L$5),1,0)</f>
        <v>0</v>
      </c>
      <c r="P34">
        <f>IF(AND($A34=KeyChl!M$2,DataChl!$B34=KeyChl!M$3,DataChl!$C34=KeyChl!M$4,DataChl!$D34=KeyChl!M$5),1,0)</f>
        <v>0</v>
      </c>
      <c r="Q34" s="2">
        <f>IF(AND($A34=KeyChl!N$2,DataChl!$B34=KeyChl!N$3,DataChl!$C34=KeyChl!N$4,DataChl!$D34=KeyChl!N$5),1,0)</f>
        <v>0</v>
      </c>
      <c r="R34" s="2">
        <f>IF(AND($A34=KeyChl!O$2,DataChl!$B34=KeyChl!O$3,DataChl!$C34=KeyChl!O$4,DataChl!$D34=KeyChl!O$5),1,0)</f>
        <v>0</v>
      </c>
      <c r="S34" s="2">
        <f>IF(AND($A34=KeyChl!P$2,DataChl!$B34=KeyChl!P$3,DataChl!$C34=KeyChl!P$4,DataChl!$D34=KeyChl!P$5),1,0)</f>
        <v>0</v>
      </c>
      <c r="T34">
        <f>IF(AND($A34=KeyChl!Q$2,DataChl!$B34=KeyChl!Q$3,DataChl!$C34=KeyChl!Q$4,DataChl!$D34=KeyChl!Q$5),1,0)</f>
        <v>0</v>
      </c>
      <c r="U34">
        <f>IF(AND($A34=KeyChl!R$2,DataChl!$B34=KeyChl!R$3,DataChl!$C34=KeyChl!R$4,DataChl!$D34=KeyChl!R$5),1,0)</f>
        <v>0</v>
      </c>
      <c r="V34">
        <f>IF(AND($A34=KeyChl!S$2,DataChl!$B34=KeyChl!S$3,DataChl!$C34=KeyChl!S$4,DataChl!$D34=KeyChl!S$5),1,0)</f>
        <v>0</v>
      </c>
      <c r="W34" s="2">
        <f>IF(AND($A34=KeyChl!T$2,DataChl!$B34=KeyChl!T$3,DataChl!$C34=KeyChl!T$4,DataChl!$D34=KeyChl!T$5),1,0)</f>
        <v>0</v>
      </c>
      <c r="X34" s="2">
        <f>IF(AND($A34=KeyChl!U$2,DataChl!$B34=KeyChl!U$3,DataChl!$C34=KeyChl!U$4,DataChl!$D34=KeyChl!U$5),1,0)</f>
        <v>0</v>
      </c>
      <c r="Y34" s="2">
        <f>IF(AND($A34=KeyChl!V$2,DataChl!$B34=KeyChl!V$3,DataChl!$C34=KeyChl!V$4,DataChl!$D34=KeyChl!V$5),1,0)</f>
        <v>0</v>
      </c>
      <c r="Z34">
        <f>IF(AND($A34=KeyChl!W$2,DataChl!$B34=KeyChl!W$3,DataChl!$C34=KeyChl!W$4,DataChl!$D34=KeyChl!W$5),1,0)</f>
        <v>0</v>
      </c>
      <c r="AA34">
        <f>IF(AND($A34=KeyChl!X$2,DataChl!$B34=KeyChl!X$3,DataChl!$C34=KeyChl!X$4,DataChl!$D34=KeyChl!X$5),1,0)</f>
        <v>0</v>
      </c>
      <c r="AB34">
        <f>IF(AND($A34=KeyChl!Y$2,DataChl!$B34=KeyChl!Y$3,DataChl!$C34=KeyChl!Y$4,DataChl!$D34=KeyChl!Y$5),1,0)</f>
        <v>0</v>
      </c>
      <c r="AC34" s="2">
        <f>IF(AND($A34=KeyChl!Z$2,DataChl!$B34=KeyChl!Z$3,DataChl!$C34=KeyChl!Z$4,DataChl!$D34=KeyChl!Z$5),1,0)</f>
        <v>0</v>
      </c>
      <c r="AD34" s="2">
        <f>IF(AND($A34=KeyChl!AA$2,DataChl!$B34=KeyChl!AA$3,DataChl!$C34=KeyChl!AA$4,DataChl!$D34=KeyChl!AA$5),1,0)</f>
        <v>0</v>
      </c>
      <c r="AE34" s="2">
        <f>IF(AND($A34=KeyChl!AB$2,DataChl!$B34=KeyChl!AB$3,DataChl!$C34=KeyChl!AB$4,DataChl!$D34=KeyChl!AB$5),1,0)</f>
        <v>0</v>
      </c>
      <c r="AF34">
        <f>IF(AND($A34=KeyChl!AC$2,DataChl!$B34=KeyChl!AC$3,DataChl!$C34=KeyChl!AC$4,DataChl!$D34=KeyChl!AC$5),1,0)</f>
        <v>0</v>
      </c>
      <c r="AG34">
        <f>IF(AND($A34=KeyChl!AD$2,DataChl!$B34=KeyChl!AD$3,DataChl!$C34=KeyChl!AD$4,DataChl!$D34=KeyChl!AD$5),1,0)</f>
        <v>0</v>
      </c>
      <c r="AH34">
        <f>IF(AND($A34=KeyChl!AE$2,DataChl!$B34=KeyChl!AE$3,DataChl!$C34=KeyChl!AE$4,DataChl!$D34=KeyChl!AE$5),1,0)</f>
        <v>0</v>
      </c>
      <c r="AI34" s="2">
        <f>IF(AND($A34=KeyChl!AF$2,DataChl!$B34=KeyChl!AF$3,DataChl!$C34=KeyChl!AF$4,DataChl!$D34=KeyChl!AF$5),1,0)</f>
        <v>0</v>
      </c>
      <c r="AJ34" s="2">
        <f>IF(AND($A34=KeyChl!AG$2,DataChl!$B34=KeyChl!AG$3,DataChl!$C34=KeyChl!AG$4,DataChl!$D34=KeyChl!AG$5),1,0)</f>
        <v>1</v>
      </c>
      <c r="AK34" s="2">
        <f>IF(AND($A34=KeyChl!AH$2,DataChl!$B34=KeyChl!AH$3,DataChl!$C34=KeyChl!AH$4,DataChl!$D34=KeyChl!AH$5),1,0)</f>
        <v>0</v>
      </c>
      <c r="AL34">
        <f>IF(AND($A34=KeyChl!AI$2,DataChl!$B34=KeyChl!AI$3,DataChl!$C34=KeyChl!AI$4,DataChl!$D34=KeyChl!AI$5),1,0)</f>
        <v>0</v>
      </c>
      <c r="AM34">
        <f>IF(AND($A34=KeyChl!AJ$2,DataChl!$B34=KeyChl!AJ$3,DataChl!$C34=KeyChl!AJ$4,DataChl!$D34=KeyChl!AJ$5),1,0)</f>
        <v>0</v>
      </c>
      <c r="AN34">
        <f>IF(AND($A34=KeyChl!AK$2,DataChl!$B34=KeyChl!AK$3,DataChl!$C34=KeyChl!AK$4,DataChl!$D34=KeyChl!AK$5),1,0)</f>
        <v>0</v>
      </c>
    </row>
    <row r="35" spans="1:40" x14ac:dyDescent="0.3">
      <c r="A35" t="s">
        <v>5</v>
      </c>
      <c r="B35" t="s">
        <v>5</v>
      </c>
      <c r="C35" t="s">
        <v>8</v>
      </c>
      <c r="D35" t="s">
        <v>8</v>
      </c>
      <c r="E35" s="2">
        <f>IF(AND($A35=KeyChl!B$2,DataChl!$B35=KeyChl!B$3,DataChl!$C35=KeyChl!B$4,DataChl!$D35=KeyChl!B$5),1,0)</f>
        <v>0</v>
      </c>
      <c r="F35" s="2">
        <f>IF(AND($A35=KeyChl!C$2,DataChl!$B35=KeyChl!C$3,DataChl!$C35=KeyChl!C$4,DataChl!$D35=KeyChl!C$5),1,0)</f>
        <v>0</v>
      </c>
      <c r="G35" s="2">
        <f>IF(AND($A35=KeyChl!D$2,DataChl!$B35=KeyChl!D$3,DataChl!$C35=KeyChl!D$4,DataChl!$D35=KeyChl!D$5),1,0)</f>
        <v>0</v>
      </c>
      <c r="H35">
        <f>IF(AND($A35=KeyChl!E$2,DataChl!$B35=KeyChl!E$3,DataChl!$C35=KeyChl!E$4,DataChl!$D35=KeyChl!E$5),1,0)</f>
        <v>0</v>
      </c>
      <c r="I35">
        <f>IF(AND($A35=KeyChl!F$2,DataChl!$B35=KeyChl!F$3,DataChl!$C35=KeyChl!F$4,DataChl!$D35=KeyChl!F$5),1,0)</f>
        <v>0</v>
      </c>
      <c r="J35">
        <f>IF(AND($A35=KeyChl!G$2,DataChl!$B35=KeyChl!G$3,DataChl!$C35=KeyChl!G$4,DataChl!$D35=KeyChl!G$5),1,0)</f>
        <v>0</v>
      </c>
      <c r="K35" s="2">
        <f>IF(AND($A35=KeyChl!H$2,DataChl!$B35=KeyChl!H$3,DataChl!$C35=KeyChl!H$4,DataChl!$D35=KeyChl!H$5),1,0)</f>
        <v>0</v>
      </c>
      <c r="L35" s="2">
        <f>IF(AND($A35=KeyChl!I$2,DataChl!$B35=KeyChl!I$3,DataChl!$C35=KeyChl!I$4,DataChl!$D35=KeyChl!I$5),1,0)</f>
        <v>0</v>
      </c>
      <c r="M35" s="2">
        <f>IF(AND($A35=KeyChl!J$2,DataChl!$B35=KeyChl!J$3,DataChl!$C35=KeyChl!J$4,DataChl!$D35=KeyChl!J$5),1,0)</f>
        <v>0</v>
      </c>
      <c r="N35">
        <f>IF(AND($A35=KeyChl!K$2,DataChl!$B35=KeyChl!K$3,DataChl!$C35=KeyChl!K$4,DataChl!$D35=KeyChl!K$5),1,0)</f>
        <v>0</v>
      </c>
      <c r="O35">
        <f>IF(AND($A35=KeyChl!L$2,DataChl!$B35=KeyChl!L$3,DataChl!$C35=KeyChl!L$4,DataChl!$D35=KeyChl!L$5),1,0)</f>
        <v>0</v>
      </c>
      <c r="P35">
        <f>IF(AND($A35=KeyChl!M$2,DataChl!$B35=KeyChl!M$3,DataChl!$C35=KeyChl!M$4,DataChl!$D35=KeyChl!M$5),1,0)</f>
        <v>0</v>
      </c>
      <c r="Q35" s="2">
        <f>IF(AND($A35=KeyChl!N$2,DataChl!$B35=KeyChl!N$3,DataChl!$C35=KeyChl!N$4,DataChl!$D35=KeyChl!N$5),1,0)</f>
        <v>0</v>
      </c>
      <c r="R35" s="2">
        <f>IF(AND($A35=KeyChl!O$2,DataChl!$B35=KeyChl!O$3,DataChl!$C35=KeyChl!O$4,DataChl!$D35=KeyChl!O$5),1,0)</f>
        <v>0</v>
      </c>
      <c r="S35" s="2">
        <f>IF(AND($A35=KeyChl!P$2,DataChl!$B35=KeyChl!P$3,DataChl!$C35=KeyChl!P$4,DataChl!$D35=KeyChl!P$5),1,0)</f>
        <v>0</v>
      </c>
      <c r="T35">
        <f>IF(AND($A35=KeyChl!Q$2,DataChl!$B35=KeyChl!Q$3,DataChl!$C35=KeyChl!Q$4,DataChl!$D35=KeyChl!Q$5),1,0)</f>
        <v>0</v>
      </c>
      <c r="U35">
        <f>IF(AND($A35=KeyChl!R$2,DataChl!$B35=KeyChl!R$3,DataChl!$C35=KeyChl!R$4,DataChl!$D35=KeyChl!R$5),1,0)</f>
        <v>0</v>
      </c>
      <c r="V35">
        <f>IF(AND($A35=KeyChl!S$2,DataChl!$B35=KeyChl!S$3,DataChl!$C35=KeyChl!S$4,DataChl!$D35=KeyChl!S$5),1,0)</f>
        <v>0</v>
      </c>
      <c r="W35" s="2">
        <f>IF(AND($A35=KeyChl!T$2,DataChl!$B35=KeyChl!T$3,DataChl!$C35=KeyChl!T$4,DataChl!$D35=KeyChl!T$5),1,0)</f>
        <v>0</v>
      </c>
      <c r="X35" s="2">
        <f>IF(AND($A35=KeyChl!U$2,DataChl!$B35=KeyChl!U$3,DataChl!$C35=KeyChl!U$4,DataChl!$D35=KeyChl!U$5),1,0)</f>
        <v>0</v>
      </c>
      <c r="Y35" s="2">
        <f>IF(AND($A35=KeyChl!V$2,DataChl!$B35=KeyChl!V$3,DataChl!$C35=KeyChl!V$4,DataChl!$D35=KeyChl!V$5),1,0)</f>
        <v>0</v>
      </c>
      <c r="Z35">
        <f>IF(AND($A35=KeyChl!W$2,DataChl!$B35=KeyChl!W$3,DataChl!$C35=KeyChl!W$4,DataChl!$D35=KeyChl!W$5),1,0)</f>
        <v>0</v>
      </c>
      <c r="AA35">
        <f>IF(AND($A35=KeyChl!X$2,DataChl!$B35=KeyChl!X$3,DataChl!$C35=KeyChl!X$4,DataChl!$D35=KeyChl!X$5),1,0)</f>
        <v>0</v>
      </c>
      <c r="AB35">
        <f>IF(AND($A35=KeyChl!Y$2,DataChl!$B35=KeyChl!Y$3,DataChl!$C35=KeyChl!Y$4,DataChl!$D35=KeyChl!Y$5),1,0)</f>
        <v>0</v>
      </c>
      <c r="AC35" s="2">
        <f>IF(AND($A35=KeyChl!Z$2,DataChl!$B35=KeyChl!Z$3,DataChl!$C35=KeyChl!Z$4,DataChl!$D35=KeyChl!Z$5),1,0)</f>
        <v>0</v>
      </c>
      <c r="AD35" s="2">
        <f>IF(AND($A35=KeyChl!AA$2,DataChl!$B35=KeyChl!AA$3,DataChl!$C35=KeyChl!AA$4,DataChl!$D35=KeyChl!AA$5),1,0)</f>
        <v>0</v>
      </c>
      <c r="AE35" s="2">
        <f>IF(AND($A35=KeyChl!AB$2,DataChl!$B35=KeyChl!AB$3,DataChl!$C35=KeyChl!AB$4,DataChl!$D35=KeyChl!AB$5),1,0)</f>
        <v>0</v>
      </c>
      <c r="AF35">
        <f>IF(AND($A35=KeyChl!AC$2,DataChl!$B35=KeyChl!AC$3,DataChl!$C35=KeyChl!AC$4,DataChl!$D35=KeyChl!AC$5),1,0)</f>
        <v>0</v>
      </c>
      <c r="AG35">
        <f>IF(AND($A35=KeyChl!AD$2,DataChl!$B35=KeyChl!AD$3,DataChl!$C35=KeyChl!AD$4,DataChl!$D35=KeyChl!AD$5),1,0)</f>
        <v>0</v>
      </c>
      <c r="AH35">
        <f>IF(AND($A35=KeyChl!AE$2,DataChl!$B35=KeyChl!AE$3,DataChl!$C35=KeyChl!AE$4,DataChl!$D35=KeyChl!AE$5),1,0)</f>
        <v>0</v>
      </c>
      <c r="AI35" s="2">
        <f>IF(AND($A35=KeyChl!AF$2,DataChl!$B35=KeyChl!AF$3,DataChl!$C35=KeyChl!AF$4,DataChl!$D35=KeyChl!AF$5),1,0)</f>
        <v>0</v>
      </c>
      <c r="AJ35" s="2">
        <f>IF(AND($A35=KeyChl!AG$2,DataChl!$B35=KeyChl!AG$3,DataChl!$C35=KeyChl!AG$4,DataChl!$D35=KeyChl!AG$5),1,0)</f>
        <v>1</v>
      </c>
      <c r="AK35" s="2">
        <f>IF(AND($A35=KeyChl!AH$2,DataChl!$B35=KeyChl!AH$3,DataChl!$C35=KeyChl!AH$4,DataChl!$D35=KeyChl!AH$5),1,0)</f>
        <v>0</v>
      </c>
      <c r="AL35">
        <f>IF(AND($A35=KeyChl!AI$2,DataChl!$B35=KeyChl!AI$3,DataChl!$C35=KeyChl!AI$4,DataChl!$D35=KeyChl!AI$5),1,0)</f>
        <v>0</v>
      </c>
      <c r="AM35">
        <f>IF(AND($A35=KeyChl!AJ$2,DataChl!$B35=KeyChl!AJ$3,DataChl!$C35=KeyChl!AJ$4,DataChl!$D35=KeyChl!AJ$5),1,0)</f>
        <v>0</v>
      </c>
      <c r="AN35">
        <f>IF(AND($A35=KeyChl!AK$2,DataChl!$B35=KeyChl!AK$3,DataChl!$C35=KeyChl!AK$4,DataChl!$D35=KeyChl!AK$5),1,0)</f>
        <v>0</v>
      </c>
    </row>
    <row r="36" spans="1:40" x14ac:dyDescent="0.3">
      <c r="A36" t="s">
        <v>5</v>
      </c>
      <c r="B36" t="s">
        <v>5</v>
      </c>
      <c r="C36" t="s">
        <v>8</v>
      </c>
      <c r="D36" t="s">
        <v>8</v>
      </c>
      <c r="E36" s="2">
        <f>IF(AND($A36=KeyChl!B$2,DataChl!$B36=KeyChl!B$3,DataChl!$C36=KeyChl!B$4,DataChl!$D36=KeyChl!B$5),1,0)</f>
        <v>0</v>
      </c>
      <c r="F36" s="2">
        <f>IF(AND($A36=KeyChl!C$2,DataChl!$B36=KeyChl!C$3,DataChl!$C36=KeyChl!C$4,DataChl!$D36=KeyChl!C$5),1,0)</f>
        <v>0</v>
      </c>
      <c r="G36" s="2">
        <f>IF(AND($A36=KeyChl!D$2,DataChl!$B36=KeyChl!D$3,DataChl!$C36=KeyChl!D$4,DataChl!$D36=KeyChl!D$5),1,0)</f>
        <v>0</v>
      </c>
      <c r="H36">
        <f>IF(AND($A36=KeyChl!E$2,DataChl!$B36=KeyChl!E$3,DataChl!$C36=KeyChl!E$4,DataChl!$D36=KeyChl!E$5),1,0)</f>
        <v>0</v>
      </c>
      <c r="I36">
        <f>IF(AND($A36=KeyChl!F$2,DataChl!$B36=KeyChl!F$3,DataChl!$C36=KeyChl!F$4,DataChl!$D36=KeyChl!F$5),1,0)</f>
        <v>0</v>
      </c>
      <c r="J36">
        <f>IF(AND($A36=KeyChl!G$2,DataChl!$B36=KeyChl!G$3,DataChl!$C36=KeyChl!G$4,DataChl!$D36=KeyChl!G$5),1,0)</f>
        <v>0</v>
      </c>
      <c r="K36" s="2">
        <f>IF(AND($A36=KeyChl!H$2,DataChl!$B36=KeyChl!H$3,DataChl!$C36=KeyChl!H$4,DataChl!$D36=KeyChl!H$5),1,0)</f>
        <v>0</v>
      </c>
      <c r="L36" s="2">
        <f>IF(AND($A36=KeyChl!I$2,DataChl!$B36=KeyChl!I$3,DataChl!$C36=KeyChl!I$4,DataChl!$D36=KeyChl!I$5),1,0)</f>
        <v>0</v>
      </c>
      <c r="M36" s="2">
        <f>IF(AND($A36=KeyChl!J$2,DataChl!$B36=KeyChl!J$3,DataChl!$C36=KeyChl!J$4,DataChl!$D36=KeyChl!J$5),1,0)</f>
        <v>0</v>
      </c>
      <c r="N36">
        <f>IF(AND($A36=KeyChl!K$2,DataChl!$B36=KeyChl!K$3,DataChl!$C36=KeyChl!K$4,DataChl!$D36=KeyChl!K$5),1,0)</f>
        <v>0</v>
      </c>
      <c r="O36">
        <f>IF(AND($A36=KeyChl!L$2,DataChl!$B36=KeyChl!L$3,DataChl!$C36=KeyChl!L$4,DataChl!$D36=KeyChl!L$5),1,0)</f>
        <v>0</v>
      </c>
      <c r="P36">
        <f>IF(AND($A36=KeyChl!M$2,DataChl!$B36=KeyChl!M$3,DataChl!$C36=KeyChl!M$4,DataChl!$D36=KeyChl!M$5),1,0)</f>
        <v>0</v>
      </c>
      <c r="Q36" s="2">
        <f>IF(AND($A36=KeyChl!N$2,DataChl!$B36=KeyChl!N$3,DataChl!$C36=KeyChl!N$4,DataChl!$D36=KeyChl!N$5),1,0)</f>
        <v>0</v>
      </c>
      <c r="R36" s="2">
        <f>IF(AND($A36=KeyChl!O$2,DataChl!$B36=KeyChl!O$3,DataChl!$C36=KeyChl!O$4,DataChl!$D36=KeyChl!O$5),1,0)</f>
        <v>0</v>
      </c>
      <c r="S36" s="2">
        <f>IF(AND($A36=KeyChl!P$2,DataChl!$B36=KeyChl!P$3,DataChl!$C36=KeyChl!P$4,DataChl!$D36=KeyChl!P$5),1,0)</f>
        <v>0</v>
      </c>
      <c r="T36">
        <f>IF(AND($A36=KeyChl!Q$2,DataChl!$B36=KeyChl!Q$3,DataChl!$C36=KeyChl!Q$4,DataChl!$D36=KeyChl!Q$5),1,0)</f>
        <v>0</v>
      </c>
      <c r="U36">
        <f>IF(AND($A36=KeyChl!R$2,DataChl!$B36=KeyChl!R$3,DataChl!$C36=KeyChl!R$4,DataChl!$D36=KeyChl!R$5),1,0)</f>
        <v>0</v>
      </c>
      <c r="V36">
        <f>IF(AND($A36=KeyChl!S$2,DataChl!$B36=KeyChl!S$3,DataChl!$C36=KeyChl!S$4,DataChl!$D36=KeyChl!S$5),1,0)</f>
        <v>0</v>
      </c>
      <c r="W36" s="2">
        <f>IF(AND($A36=KeyChl!T$2,DataChl!$B36=KeyChl!T$3,DataChl!$C36=KeyChl!T$4,DataChl!$D36=KeyChl!T$5),1,0)</f>
        <v>0</v>
      </c>
      <c r="X36" s="2">
        <f>IF(AND($A36=KeyChl!U$2,DataChl!$B36=KeyChl!U$3,DataChl!$C36=KeyChl!U$4,DataChl!$D36=KeyChl!U$5),1,0)</f>
        <v>0</v>
      </c>
      <c r="Y36" s="2">
        <f>IF(AND($A36=KeyChl!V$2,DataChl!$B36=KeyChl!V$3,DataChl!$C36=KeyChl!V$4,DataChl!$D36=KeyChl!V$5),1,0)</f>
        <v>0</v>
      </c>
      <c r="Z36">
        <f>IF(AND($A36=KeyChl!W$2,DataChl!$B36=KeyChl!W$3,DataChl!$C36=KeyChl!W$4,DataChl!$D36=KeyChl!W$5),1,0)</f>
        <v>0</v>
      </c>
      <c r="AA36">
        <f>IF(AND($A36=KeyChl!X$2,DataChl!$B36=KeyChl!X$3,DataChl!$C36=KeyChl!X$4,DataChl!$D36=KeyChl!X$5),1,0)</f>
        <v>0</v>
      </c>
      <c r="AB36">
        <f>IF(AND($A36=KeyChl!Y$2,DataChl!$B36=KeyChl!Y$3,DataChl!$C36=KeyChl!Y$4,DataChl!$D36=KeyChl!Y$5),1,0)</f>
        <v>0</v>
      </c>
      <c r="AC36" s="2">
        <f>IF(AND($A36=KeyChl!Z$2,DataChl!$B36=KeyChl!Z$3,DataChl!$C36=KeyChl!Z$4,DataChl!$D36=KeyChl!Z$5),1,0)</f>
        <v>0</v>
      </c>
      <c r="AD36" s="2">
        <f>IF(AND($A36=KeyChl!AA$2,DataChl!$B36=KeyChl!AA$3,DataChl!$C36=KeyChl!AA$4,DataChl!$D36=KeyChl!AA$5),1,0)</f>
        <v>0</v>
      </c>
      <c r="AE36" s="2">
        <f>IF(AND($A36=KeyChl!AB$2,DataChl!$B36=KeyChl!AB$3,DataChl!$C36=KeyChl!AB$4,DataChl!$D36=KeyChl!AB$5),1,0)</f>
        <v>0</v>
      </c>
      <c r="AF36">
        <f>IF(AND($A36=KeyChl!AC$2,DataChl!$B36=KeyChl!AC$3,DataChl!$C36=KeyChl!AC$4,DataChl!$D36=KeyChl!AC$5),1,0)</f>
        <v>0</v>
      </c>
      <c r="AG36">
        <f>IF(AND($A36=KeyChl!AD$2,DataChl!$B36=KeyChl!AD$3,DataChl!$C36=KeyChl!AD$4,DataChl!$D36=KeyChl!AD$5),1,0)</f>
        <v>0</v>
      </c>
      <c r="AH36">
        <f>IF(AND($A36=KeyChl!AE$2,DataChl!$B36=KeyChl!AE$3,DataChl!$C36=KeyChl!AE$4,DataChl!$D36=KeyChl!AE$5),1,0)</f>
        <v>0</v>
      </c>
      <c r="AI36" s="2">
        <f>IF(AND($A36=KeyChl!AF$2,DataChl!$B36=KeyChl!AF$3,DataChl!$C36=KeyChl!AF$4,DataChl!$D36=KeyChl!AF$5),1,0)</f>
        <v>0</v>
      </c>
      <c r="AJ36" s="2">
        <f>IF(AND($A36=KeyChl!AG$2,DataChl!$B36=KeyChl!AG$3,DataChl!$C36=KeyChl!AG$4,DataChl!$D36=KeyChl!AG$5),1,0)</f>
        <v>1</v>
      </c>
      <c r="AK36" s="2">
        <f>IF(AND($A36=KeyChl!AH$2,DataChl!$B36=KeyChl!AH$3,DataChl!$C36=KeyChl!AH$4,DataChl!$D36=KeyChl!AH$5),1,0)</f>
        <v>0</v>
      </c>
      <c r="AL36">
        <f>IF(AND($A36=KeyChl!AI$2,DataChl!$B36=KeyChl!AI$3,DataChl!$C36=KeyChl!AI$4,DataChl!$D36=KeyChl!AI$5),1,0)</f>
        <v>0</v>
      </c>
      <c r="AM36">
        <f>IF(AND($A36=KeyChl!AJ$2,DataChl!$B36=KeyChl!AJ$3,DataChl!$C36=KeyChl!AJ$4,DataChl!$D36=KeyChl!AJ$5),1,0)</f>
        <v>0</v>
      </c>
      <c r="AN36">
        <f>IF(AND($A36=KeyChl!AK$2,DataChl!$B36=KeyChl!AK$3,DataChl!$C36=KeyChl!AK$4,DataChl!$D36=KeyChl!AK$5),1,0)</f>
        <v>0</v>
      </c>
    </row>
    <row r="37" spans="1:40" x14ac:dyDescent="0.3">
      <c r="A37" t="s">
        <v>5</v>
      </c>
      <c r="B37" t="s">
        <v>5</v>
      </c>
      <c r="C37" t="s">
        <v>8</v>
      </c>
      <c r="D37" t="s">
        <v>7</v>
      </c>
      <c r="E37" s="2">
        <f>IF(AND($A37=KeyChl!B$2,DataChl!$B37=KeyChl!B$3,DataChl!$C37=KeyChl!B$4,DataChl!$D37=KeyChl!B$5),1,0)</f>
        <v>0</v>
      </c>
      <c r="F37" s="2">
        <f>IF(AND($A37=KeyChl!C$2,DataChl!$B37=KeyChl!C$3,DataChl!$C37=KeyChl!C$4,DataChl!$D37=KeyChl!C$5),1,0)</f>
        <v>0</v>
      </c>
      <c r="G37" s="2">
        <f>IF(AND($A37=KeyChl!D$2,DataChl!$B37=KeyChl!D$3,DataChl!$C37=KeyChl!D$4,DataChl!$D37=KeyChl!D$5),1,0)</f>
        <v>0</v>
      </c>
      <c r="H37">
        <f>IF(AND($A37=KeyChl!E$2,DataChl!$B37=KeyChl!E$3,DataChl!$C37=KeyChl!E$4,DataChl!$D37=KeyChl!E$5),1,0)</f>
        <v>0</v>
      </c>
      <c r="I37">
        <f>IF(AND($A37=KeyChl!F$2,DataChl!$B37=KeyChl!F$3,DataChl!$C37=KeyChl!F$4,DataChl!$D37=KeyChl!F$5),1,0)</f>
        <v>0</v>
      </c>
      <c r="J37">
        <f>IF(AND($A37=KeyChl!G$2,DataChl!$B37=KeyChl!G$3,DataChl!$C37=KeyChl!G$4,DataChl!$D37=KeyChl!G$5),1,0)</f>
        <v>0</v>
      </c>
      <c r="K37" s="2">
        <f>IF(AND($A37=KeyChl!H$2,DataChl!$B37=KeyChl!H$3,DataChl!$C37=KeyChl!H$4,DataChl!$D37=KeyChl!H$5),1,0)</f>
        <v>0</v>
      </c>
      <c r="L37" s="2">
        <f>IF(AND($A37=KeyChl!I$2,DataChl!$B37=KeyChl!I$3,DataChl!$C37=KeyChl!I$4,DataChl!$D37=KeyChl!I$5),1,0)</f>
        <v>0</v>
      </c>
      <c r="M37" s="2">
        <f>IF(AND($A37=KeyChl!J$2,DataChl!$B37=KeyChl!J$3,DataChl!$C37=KeyChl!J$4,DataChl!$D37=KeyChl!J$5),1,0)</f>
        <v>0</v>
      </c>
      <c r="N37">
        <f>IF(AND($A37=KeyChl!K$2,DataChl!$B37=KeyChl!K$3,DataChl!$C37=KeyChl!K$4,DataChl!$D37=KeyChl!K$5),1,0)</f>
        <v>0</v>
      </c>
      <c r="O37">
        <f>IF(AND($A37=KeyChl!L$2,DataChl!$B37=KeyChl!L$3,DataChl!$C37=KeyChl!L$4,DataChl!$D37=KeyChl!L$5),1,0)</f>
        <v>0</v>
      </c>
      <c r="P37">
        <f>IF(AND($A37=KeyChl!M$2,DataChl!$B37=KeyChl!M$3,DataChl!$C37=KeyChl!M$4,DataChl!$D37=KeyChl!M$5),1,0)</f>
        <v>0</v>
      </c>
      <c r="Q37" s="2">
        <f>IF(AND($A37=KeyChl!N$2,DataChl!$B37=KeyChl!N$3,DataChl!$C37=KeyChl!N$4,DataChl!$D37=KeyChl!N$5),1,0)</f>
        <v>0</v>
      </c>
      <c r="R37" s="2">
        <f>IF(AND($A37=KeyChl!O$2,DataChl!$B37=KeyChl!O$3,DataChl!$C37=KeyChl!O$4,DataChl!$D37=KeyChl!O$5),1,0)</f>
        <v>0</v>
      </c>
      <c r="S37" s="2">
        <f>IF(AND($A37=KeyChl!P$2,DataChl!$B37=KeyChl!P$3,DataChl!$C37=KeyChl!P$4,DataChl!$D37=KeyChl!P$5),1,0)</f>
        <v>0</v>
      </c>
      <c r="T37">
        <f>IF(AND($A37=KeyChl!Q$2,DataChl!$B37=KeyChl!Q$3,DataChl!$C37=KeyChl!Q$4,DataChl!$D37=KeyChl!Q$5),1,0)</f>
        <v>0</v>
      </c>
      <c r="U37">
        <f>IF(AND($A37=KeyChl!R$2,DataChl!$B37=KeyChl!R$3,DataChl!$C37=KeyChl!R$4,DataChl!$D37=KeyChl!R$5),1,0)</f>
        <v>0</v>
      </c>
      <c r="V37">
        <f>IF(AND($A37=KeyChl!S$2,DataChl!$B37=KeyChl!S$3,DataChl!$C37=KeyChl!S$4,DataChl!$D37=KeyChl!S$5),1,0)</f>
        <v>0</v>
      </c>
      <c r="W37" s="2">
        <f>IF(AND($A37=KeyChl!T$2,DataChl!$B37=KeyChl!T$3,DataChl!$C37=KeyChl!T$4,DataChl!$D37=KeyChl!T$5),1,0)</f>
        <v>0</v>
      </c>
      <c r="X37" s="2">
        <f>IF(AND($A37=KeyChl!U$2,DataChl!$B37=KeyChl!U$3,DataChl!$C37=KeyChl!U$4,DataChl!$D37=KeyChl!U$5),1,0)</f>
        <v>0</v>
      </c>
      <c r="Y37" s="2">
        <f>IF(AND($A37=KeyChl!V$2,DataChl!$B37=KeyChl!V$3,DataChl!$C37=KeyChl!V$4,DataChl!$D37=KeyChl!V$5),1,0)</f>
        <v>0</v>
      </c>
      <c r="Z37">
        <f>IF(AND($A37=KeyChl!W$2,DataChl!$B37=KeyChl!W$3,DataChl!$C37=KeyChl!W$4,DataChl!$D37=KeyChl!W$5),1,0)</f>
        <v>0</v>
      </c>
      <c r="AA37">
        <f>IF(AND($A37=KeyChl!X$2,DataChl!$B37=KeyChl!X$3,DataChl!$C37=KeyChl!X$4,DataChl!$D37=KeyChl!X$5),1,0)</f>
        <v>0</v>
      </c>
      <c r="AB37">
        <f>IF(AND($A37=KeyChl!Y$2,DataChl!$B37=KeyChl!Y$3,DataChl!$C37=KeyChl!Y$4,DataChl!$D37=KeyChl!Y$5),1,0)</f>
        <v>0</v>
      </c>
      <c r="AC37" s="2">
        <f>IF(AND($A37=KeyChl!Z$2,DataChl!$B37=KeyChl!Z$3,DataChl!$C37=KeyChl!Z$4,DataChl!$D37=KeyChl!Z$5),1,0)</f>
        <v>0</v>
      </c>
      <c r="AD37" s="2">
        <f>IF(AND($A37=KeyChl!AA$2,DataChl!$B37=KeyChl!AA$3,DataChl!$C37=KeyChl!AA$4,DataChl!$D37=KeyChl!AA$5),1,0)</f>
        <v>0</v>
      </c>
      <c r="AE37" s="2">
        <f>IF(AND($A37=KeyChl!AB$2,DataChl!$B37=KeyChl!AB$3,DataChl!$C37=KeyChl!AB$4,DataChl!$D37=KeyChl!AB$5),1,0)</f>
        <v>0</v>
      </c>
      <c r="AF37">
        <f>IF(AND($A37=KeyChl!AC$2,DataChl!$B37=KeyChl!AC$3,DataChl!$C37=KeyChl!AC$4,DataChl!$D37=KeyChl!AC$5),1,0)</f>
        <v>0</v>
      </c>
      <c r="AG37">
        <f>IF(AND($A37=KeyChl!AD$2,DataChl!$B37=KeyChl!AD$3,DataChl!$C37=KeyChl!AD$4,DataChl!$D37=KeyChl!AD$5),1,0)</f>
        <v>0</v>
      </c>
      <c r="AH37">
        <f>IF(AND($A37=KeyChl!AE$2,DataChl!$B37=KeyChl!AE$3,DataChl!$C37=KeyChl!AE$4,DataChl!$D37=KeyChl!AE$5),1,0)</f>
        <v>0</v>
      </c>
      <c r="AI37" s="2">
        <f>IF(AND($A37=KeyChl!AF$2,DataChl!$B37=KeyChl!AF$3,DataChl!$C37=KeyChl!AF$4,DataChl!$D37=KeyChl!AF$5),1,0)</f>
        <v>1</v>
      </c>
      <c r="AJ37" s="2">
        <f>IF(AND($A37=KeyChl!AG$2,DataChl!$B37=KeyChl!AG$3,DataChl!$C37=KeyChl!AG$4,DataChl!$D37=KeyChl!AG$5),1,0)</f>
        <v>0</v>
      </c>
      <c r="AK37" s="2">
        <f>IF(AND($A37=KeyChl!AH$2,DataChl!$B37=KeyChl!AH$3,DataChl!$C37=KeyChl!AH$4,DataChl!$D37=KeyChl!AH$5),1,0)</f>
        <v>0</v>
      </c>
      <c r="AL37">
        <f>IF(AND($A37=KeyChl!AI$2,DataChl!$B37=KeyChl!AI$3,DataChl!$C37=KeyChl!AI$4,DataChl!$D37=KeyChl!AI$5),1,0)</f>
        <v>0</v>
      </c>
      <c r="AM37">
        <f>IF(AND($A37=KeyChl!AJ$2,DataChl!$B37=KeyChl!AJ$3,DataChl!$C37=KeyChl!AJ$4,DataChl!$D37=KeyChl!AJ$5),1,0)</f>
        <v>0</v>
      </c>
      <c r="AN37">
        <f>IF(AND($A37=KeyChl!AK$2,DataChl!$B37=KeyChl!AK$3,DataChl!$C37=KeyChl!AK$4,DataChl!$D37=KeyChl!AK$5),1,0)</f>
        <v>0</v>
      </c>
    </row>
    <row r="38" spans="1:40" x14ac:dyDescent="0.3">
      <c r="A38" t="s">
        <v>5</v>
      </c>
      <c r="B38" t="s">
        <v>5</v>
      </c>
      <c r="C38" t="s">
        <v>8</v>
      </c>
      <c r="D38" t="s">
        <v>8</v>
      </c>
      <c r="E38" s="2">
        <f>IF(AND($A38=KeyChl!B$2,DataChl!$B38=KeyChl!B$3,DataChl!$C38=KeyChl!B$4,DataChl!$D38=KeyChl!B$5),1,0)</f>
        <v>0</v>
      </c>
      <c r="F38" s="2">
        <f>IF(AND($A38=KeyChl!C$2,DataChl!$B38=KeyChl!C$3,DataChl!$C38=KeyChl!C$4,DataChl!$D38=KeyChl!C$5),1,0)</f>
        <v>0</v>
      </c>
      <c r="G38" s="2">
        <f>IF(AND($A38=KeyChl!D$2,DataChl!$B38=KeyChl!D$3,DataChl!$C38=KeyChl!D$4,DataChl!$D38=KeyChl!D$5),1,0)</f>
        <v>0</v>
      </c>
      <c r="H38">
        <f>IF(AND($A38=KeyChl!E$2,DataChl!$B38=KeyChl!E$3,DataChl!$C38=KeyChl!E$4,DataChl!$D38=KeyChl!E$5),1,0)</f>
        <v>0</v>
      </c>
      <c r="I38">
        <f>IF(AND($A38=KeyChl!F$2,DataChl!$B38=KeyChl!F$3,DataChl!$C38=KeyChl!F$4,DataChl!$D38=KeyChl!F$5),1,0)</f>
        <v>0</v>
      </c>
      <c r="J38">
        <f>IF(AND($A38=KeyChl!G$2,DataChl!$B38=KeyChl!G$3,DataChl!$C38=KeyChl!G$4,DataChl!$D38=KeyChl!G$5),1,0)</f>
        <v>0</v>
      </c>
      <c r="K38" s="2">
        <f>IF(AND($A38=KeyChl!H$2,DataChl!$B38=KeyChl!H$3,DataChl!$C38=KeyChl!H$4,DataChl!$D38=KeyChl!H$5),1,0)</f>
        <v>0</v>
      </c>
      <c r="L38" s="2">
        <f>IF(AND($A38=KeyChl!I$2,DataChl!$B38=KeyChl!I$3,DataChl!$C38=KeyChl!I$4,DataChl!$D38=KeyChl!I$5),1,0)</f>
        <v>0</v>
      </c>
      <c r="M38" s="2">
        <f>IF(AND($A38=KeyChl!J$2,DataChl!$B38=KeyChl!J$3,DataChl!$C38=KeyChl!J$4,DataChl!$D38=KeyChl!J$5),1,0)</f>
        <v>0</v>
      </c>
      <c r="N38">
        <f>IF(AND($A38=KeyChl!K$2,DataChl!$B38=KeyChl!K$3,DataChl!$C38=KeyChl!K$4,DataChl!$D38=KeyChl!K$5),1,0)</f>
        <v>0</v>
      </c>
      <c r="O38">
        <f>IF(AND($A38=KeyChl!L$2,DataChl!$B38=KeyChl!L$3,DataChl!$C38=KeyChl!L$4,DataChl!$D38=KeyChl!L$5),1,0)</f>
        <v>0</v>
      </c>
      <c r="P38">
        <f>IF(AND($A38=KeyChl!M$2,DataChl!$B38=KeyChl!M$3,DataChl!$C38=KeyChl!M$4,DataChl!$D38=KeyChl!M$5),1,0)</f>
        <v>0</v>
      </c>
      <c r="Q38" s="2">
        <f>IF(AND($A38=KeyChl!N$2,DataChl!$B38=KeyChl!N$3,DataChl!$C38=KeyChl!N$4,DataChl!$D38=KeyChl!N$5),1,0)</f>
        <v>0</v>
      </c>
      <c r="R38" s="2">
        <f>IF(AND($A38=KeyChl!O$2,DataChl!$B38=KeyChl!O$3,DataChl!$C38=KeyChl!O$4,DataChl!$D38=KeyChl!O$5),1,0)</f>
        <v>0</v>
      </c>
      <c r="S38" s="2">
        <f>IF(AND($A38=KeyChl!P$2,DataChl!$B38=KeyChl!P$3,DataChl!$C38=KeyChl!P$4,DataChl!$D38=KeyChl!P$5),1,0)</f>
        <v>0</v>
      </c>
      <c r="T38">
        <f>IF(AND($A38=KeyChl!Q$2,DataChl!$B38=KeyChl!Q$3,DataChl!$C38=KeyChl!Q$4,DataChl!$D38=KeyChl!Q$5),1,0)</f>
        <v>0</v>
      </c>
      <c r="U38">
        <f>IF(AND($A38=KeyChl!R$2,DataChl!$B38=KeyChl!R$3,DataChl!$C38=KeyChl!R$4,DataChl!$D38=KeyChl!R$5),1,0)</f>
        <v>0</v>
      </c>
      <c r="V38">
        <f>IF(AND($A38=KeyChl!S$2,DataChl!$B38=KeyChl!S$3,DataChl!$C38=KeyChl!S$4,DataChl!$D38=KeyChl!S$5),1,0)</f>
        <v>0</v>
      </c>
      <c r="W38" s="2">
        <f>IF(AND($A38=KeyChl!T$2,DataChl!$B38=KeyChl!T$3,DataChl!$C38=KeyChl!T$4,DataChl!$D38=KeyChl!T$5),1,0)</f>
        <v>0</v>
      </c>
      <c r="X38" s="2">
        <f>IF(AND($A38=KeyChl!U$2,DataChl!$B38=KeyChl!U$3,DataChl!$C38=KeyChl!U$4,DataChl!$D38=KeyChl!U$5),1,0)</f>
        <v>0</v>
      </c>
      <c r="Y38" s="2">
        <f>IF(AND($A38=KeyChl!V$2,DataChl!$B38=KeyChl!V$3,DataChl!$C38=KeyChl!V$4,DataChl!$D38=KeyChl!V$5),1,0)</f>
        <v>0</v>
      </c>
      <c r="Z38">
        <f>IF(AND($A38=KeyChl!W$2,DataChl!$B38=KeyChl!W$3,DataChl!$C38=KeyChl!W$4,DataChl!$D38=KeyChl!W$5),1,0)</f>
        <v>0</v>
      </c>
      <c r="AA38">
        <f>IF(AND($A38=KeyChl!X$2,DataChl!$B38=KeyChl!X$3,DataChl!$C38=KeyChl!X$4,DataChl!$D38=KeyChl!X$5),1,0)</f>
        <v>0</v>
      </c>
      <c r="AB38">
        <f>IF(AND($A38=KeyChl!Y$2,DataChl!$B38=KeyChl!Y$3,DataChl!$C38=KeyChl!Y$4,DataChl!$D38=KeyChl!Y$5),1,0)</f>
        <v>0</v>
      </c>
      <c r="AC38" s="2">
        <f>IF(AND($A38=KeyChl!Z$2,DataChl!$B38=KeyChl!Z$3,DataChl!$C38=KeyChl!Z$4,DataChl!$D38=KeyChl!Z$5),1,0)</f>
        <v>0</v>
      </c>
      <c r="AD38" s="2">
        <f>IF(AND($A38=KeyChl!AA$2,DataChl!$B38=KeyChl!AA$3,DataChl!$C38=KeyChl!AA$4,DataChl!$D38=KeyChl!AA$5),1,0)</f>
        <v>0</v>
      </c>
      <c r="AE38" s="2">
        <f>IF(AND($A38=KeyChl!AB$2,DataChl!$B38=KeyChl!AB$3,DataChl!$C38=KeyChl!AB$4,DataChl!$D38=KeyChl!AB$5),1,0)</f>
        <v>0</v>
      </c>
      <c r="AF38">
        <f>IF(AND($A38=KeyChl!AC$2,DataChl!$B38=KeyChl!AC$3,DataChl!$C38=KeyChl!AC$4,DataChl!$D38=KeyChl!AC$5),1,0)</f>
        <v>0</v>
      </c>
      <c r="AG38">
        <f>IF(AND($A38=KeyChl!AD$2,DataChl!$B38=KeyChl!AD$3,DataChl!$C38=KeyChl!AD$4,DataChl!$D38=KeyChl!AD$5),1,0)</f>
        <v>0</v>
      </c>
      <c r="AH38">
        <f>IF(AND($A38=KeyChl!AE$2,DataChl!$B38=KeyChl!AE$3,DataChl!$C38=KeyChl!AE$4,DataChl!$D38=KeyChl!AE$5),1,0)</f>
        <v>0</v>
      </c>
      <c r="AI38" s="2">
        <f>IF(AND($A38=KeyChl!AF$2,DataChl!$B38=KeyChl!AF$3,DataChl!$C38=KeyChl!AF$4,DataChl!$D38=KeyChl!AF$5),1,0)</f>
        <v>0</v>
      </c>
      <c r="AJ38" s="2">
        <f>IF(AND($A38=KeyChl!AG$2,DataChl!$B38=KeyChl!AG$3,DataChl!$C38=KeyChl!AG$4,DataChl!$D38=KeyChl!AG$5),1,0)</f>
        <v>1</v>
      </c>
      <c r="AK38" s="2">
        <f>IF(AND($A38=KeyChl!AH$2,DataChl!$B38=KeyChl!AH$3,DataChl!$C38=KeyChl!AH$4,DataChl!$D38=KeyChl!AH$5),1,0)</f>
        <v>0</v>
      </c>
      <c r="AL38">
        <f>IF(AND($A38=KeyChl!AI$2,DataChl!$B38=KeyChl!AI$3,DataChl!$C38=KeyChl!AI$4,DataChl!$D38=KeyChl!AI$5),1,0)</f>
        <v>0</v>
      </c>
      <c r="AM38">
        <f>IF(AND($A38=KeyChl!AJ$2,DataChl!$B38=KeyChl!AJ$3,DataChl!$C38=KeyChl!AJ$4,DataChl!$D38=KeyChl!AJ$5),1,0)</f>
        <v>0</v>
      </c>
      <c r="AN38">
        <f>IF(AND($A38=KeyChl!AK$2,DataChl!$B38=KeyChl!AK$3,DataChl!$C38=KeyChl!AK$4,DataChl!$D38=KeyChl!AK$5),1,0)</f>
        <v>0</v>
      </c>
    </row>
    <row r="39" spans="1:40" x14ac:dyDescent="0.3">
      <c r="A39" t="s">
        <v>5</v>
      </c>
      <c r="B39" t="s">
        <v>5</v>
      </c>
      <c r="C39" t="s">
        <v>6</v>
      </c>
      <c r="D39" t="s">
        <v>8</v>
      </c>
      <c r="E39" s="2">
        <f>IF(AND($A39=KeyChl!B$2,DataChl!$B39=KeyChl!B$3,DataChl!$C39=KeyChl!B$4,DataChl!$D39=KeyChl!B$5),1,0)</f>
        <v>0</v>
      </c>
      <c r="F39" s="2">
        <f>IF(AND($A39=KeyChl!C$2,DataChl!$B39=KeyChl!C$3,DataChl!$C39=KeyChl!C$4,DataChl!$D39=KeyChl!C$5),1,0)</f>
        <v>0</v>
      </c>
      <c r="G39" s="2">
        <f>IF(AND($A39=KeyChl!D$2,DataChl!$B39=KeyChl!D$3,DataChl!$C39=KeyChl!D$4,DataChl!$D39=KeyChl!D$5),1,0)</f>
        <v>0</v>
      </c>
      <c r="H39">
        <f>IF(AND($A39=KeyChl!E$2,DataChl!$B39=KeyChl!E$3,DataChl!$C39=KeyChl!E$4,DataChl!$D39=KeyChl!E$5),1,0)</f>
        <v>0</v>
      </c>
      <c r="I39">
        <f>IF(AND($A39=KeyChl!F$2,DataChl!$B39=KeyChl!F$3,DataChl!$C39=KeyChl!F$4,DataChl!$D39=KeyChl!F$5),1,0)</f>
        <v>0</v>
      </c>
      <c r="J39">
        <f>IF(AND($A39=KeyChl!G$2,DataChl!$B39=KeyChl!G$3,DataChl!$C39=KeyChl!G$4,DataChl!$D39=KeyChl!G$5),1,0)</f>
        <v>0</v>
      </c>
      <c r="K39" s="2">
        <f>IF(AND($A39=KeyChl!H$2,DataChl!$B39=KeyChl!H$3,DataChl!$C39=KeyChl!H$4,DataChl!$D39=KeyChl!H$5),1,0)</f>
        <v>0</v>
      </c>
      <c r="L39" s="2">
        <f>IF(AND($A39=KeyChl!I$2,DataChl!$B39=KeyChl!I$3,DataChl!$C39=KeyChl!I$4,DataChl!$D39=KeyChl!I$5),1,0)</f>
        <v>0</v>
      </c>
      <c r="M39" s="2">
        <f>IF(AND($A39=KeyChl!J$2,DataChl!$B39=KeyChl!J$3,DataChl!$C39=KeyChl!J$4,DataChl!$D39=KeyChl!J$5),1,0)</f>
        <v>0</v>
      </c>
      <c r="N39">
        <f>IF(AND($A39=KeyChl!K$2,DataChl!$B39=KeyChl!K$3,DataChl!$C39=KeyChl!K$4,DataChl!$D39=KeyChl!K$5),1,0)</f>
        <v>0</v>
      </c>
      <c r="O39">
        <f>IF(AND($A39=KeyChl!L$2,DataChl!$B39=KeyChl!L$3,DataChl!$C39=KeyChl!L$4,DataChl!$D39=KeyChl!L$5),1,0)</f>
        <v>0</v>
      </c>
      <c r="P39">
        <f>IF(AND($A39=KeyChl!M$2,DataChl!$B39=KeyChl!M$3,DataChl!$C39=KeyChl!M$4,DataChl!$D39=KeyChl!M$5),1,0)</f>
        <v>0</v>
      </c>
      <c r="Q39" s="2">
        <f>IF(AND($A39=KeyChl!N$2,DataChl!$B39=KeyChl!N$3,DataChl!$C39=KeyChl!N$4,DataChl!$D39=KeyChl!N$5),1,0)</f>
        <v>0</v>
      </c>
      <c r="R39" s="2">
        <f>IF(AND($A39=KeyChl!O$2,DataChl!$B39=KeyChl!O$3,DataChl!$C39=KeyChl!O$4,DataChl!$D39=KeyChl!O$5),1,0)</f>
        <v>0</v>
      </c>
      <c r="S39" s="2">
        <f>IF(AND($A39=KeyChl!P$2,DataChl!$B39=KeyChl!P$3,DataChl!$C39=KeyChl!P$4,DataChl!$D39=KeyChl!P$5),1,0)</f>
        <v>0</v>
      </c>
      <c r="T39">
        <f>IF(AND($A39=KeyChl!Q$2,DataChl!$B39=KeyChl!Q$3,DataChl!$C39=KeyChl!Q$4,DataChl!$D39=KeyChl!Q$5),1,0)</f>
        <v>0</v>
      </c>
      <c r="U39">
        <f>IF(AND($A39=KeyChl!R$2,DataChl!$B39=KeyChl!R$3,DataChl!$C39=KeyChl!R$4,DataChl!$D39=KeyChl!R$5),1,0)</f>
        <v>0</v>
      </c>
      <c r="V39">
        <f>IF(AND($A39=KeyChl!S$2,DataChl!$B39=KeyChl!S$3,DataChl!$C39=KeyChl!S$4,DataChl!$D39=KeyChl!S$5),1,0)</f>
        <v>0</v>
      </c>
      <c r="W39" s="2">
        <f>IF(AND($A39=KeyChl!T$2,DataChl!$B39=KeyChl!T$3,DataChl!$C39=KeyChl!T$4,DataChl!$D39=KeyChl!T$5),1,0)</f>
        <v>0</v>
      </c>
      <c r="X39" s="2">
        <f>IF(AND($A39=KeyChl!U$2,DataChl!$B39=KeyChl!U$3,DataChl!$C39=KeyChl!U$4,DataChl!$D39=KeyChl!U$5),1,0)</f>
        <v>0</v>
      </c>
      <c r="Y39" s="2">
        <f>IF(AND($A39=KeyChl!V$2,DataChl!$B39=KeyChl!V$3,DataChl!$C39=KeyChl!V$4,DataChl!$D39=KeyChl!V$5),1,0)</f>
        <v>0</v>
      </c>
      <c r="Z39">
        <f>IF(AND($A39=KeyChl!W$2,DataChl!$B39=KeyChl!W$3,DataChl!$C39=KeyChl!W$4,DataChl!$D39=KeyChl!W$5),1,0)</f>
        <v>0</v>
      </c>
      <c r="AA39">
        <f>IF(AND($A39=KeyChl!X$2,DataChl!$B39=KeyChl!X$3,DataChl!$C39=KeyChl!X$4,DataChl!$D39=KeyChl!X$5),1,0)</f>
        <v>0</v>
      </c>
      <c r="AB39">
        <f>IF(AND($A39=KeyChl!Y$2,DataChl!$B39=KeyChl!Y$3,DataChl!$C39=KeyChl!Y$4,DataChl!$D39=KeyChl!Y$5),1,0)</f>
        <v>0</v>
      </c>
      <c r="AC39" s="2">
        <f>IF(AND($A39=KeyChl!Z$2,DataChl!$B39=KeyChl!Z$3,DataChl!$C39=KeyChl!Z$4,DataChl!$D39=KeyChl!Z$5),1,0)</f>
        <v>0</v>
      </c>
      <c r="AD39" s="2">
        <f>IF(AND($A39=KeyChl!AA$2,DataChl!$B39=KeyChl!AA$3,DataChl!$C39=KeyChl!AA$4,DataChl!$D39=KeyChl!AA$5),1,0)</f>
        <v>0</v>
      </c>
      <c r="AE39" s="2">
        <f>IF(AND($A39=KeyChl!AB$2,DataChl!$B39=KeyChl!AB$3,DataChl!$C39=KeyChl!AB$4,DataChl!$D39=KeyChl!AB$5),1,0)</f>
        <v>0</v>
      </c>
      <c r="AF39">
        <f>IF(AND($A39=KeyChl!AC$2,DataChl!$B39=KeyChl!AC$3,DataChl!$C39=KeyChl!AC$4,DataChl!$D39=KeyChl!AC$5),1,0)</f>
        <v>0</v>
      </c>
      <c r="AG39">
        <f>IF(AND($A39=KeyChl!AD$2,DataChl!$B39=KeyChl!AD$3,DataChl!$C39=KeyChl!AD$4,DataChl!$D39=KeyChl!AD$5),1,0)</f>
        <v>0</v>
      </c>
      <c r="AH39">
        <f>IF(AND($A39=KeyChl!AE$2,DataChl!$B39=KeyChl!AE$3,DataChl!$C39=KeyChl!AE$4,DataChl!$D39=KeyChl!AE$5),1,0)</f>
        <v>0</v>
      </c>
      <c r="AI39" s="2">
        <f>IF(AND($A39=KeyChl!AF$2,DataChl!$B39=KeyChl!AF$3,DataChl!$C39=KeyChl!AF$4,DataChl!$D39=KeyChl!AF$5),1,0)</f>
        <v>0</v>
      </c>
      <c r="AJ39" s="2">
        <f>IF(AND($A39=KeyChl!AG$2,DataChl!$B39=KeyChl!AG$3,DataChl!$C39=KeyChl!AG$4,DataChl!$D39=KeyChl!AG$5),1,0)</f>
        <v>0</v>
      </c>
      <c r="AK39" s="2">
        <f>IF(AND($A39=KeyChl!AH$2,DataChl!$B39=KeyChl!AH$3,DataChl!$C39=KeyChl!AH$4,DataChl!$D39=KeyChl!AH$5),1,0)</f>
        <v>0</v>
      </c>
      <c r="AL39">
        <f>IF(AND($A39=KeyChl!AI$2,DataChl!$B39=KeyChl!AI$3,DataChl!$C39=KeyChl!AI$4,DataChl!$D39=KeyChl!AI$5),1,0)</f>
        <v>0</v>
      </c>
      <c r="AM39">
        <f>IF(AND($A39=KeyChl!AJ$2,DataChl!$B39=KeyChl!AJ$3,DataChl!$C39=KeyChl!AJ$4,DataChl!$D39=KeyChl!AJ$5),1,0)</f>
        <v>1</v>
      </c>
      <c r="AN39">
        <f>IF(AND($A39=KeyChl!AK$2,DataChl!$B39=KeyChl!AK$3,DataChl!$C39=KeyChl!AK$4,DataChl!$D39=KeyChl!AK$5),1,0)</f>
        <v>0</v>
      </c>
    </row>
    <row r="40" spans="1:40" x14ac:dyDescent="0.3">
      <c r="A40" t="s">
        <v>5</v>
      </c>
      <c r="B40" t="s">
        <v>5</v>
      </c>
      <c r="C40" t="s">
        <v>6</v>
      </c>
      <c r="D40" t="s">
        <v>6</v>
      </c>
      <c r="E40" s="2">
        <f>IF(AND($A40=KeyChl!B$2,DataChl!$B40=KeyChl!B$3,DataChl!$C40=KeyChl!B$4,DataChl!$D40=KeyChl!B$5),1,0)</f>
        <v>0</v>
      </c>
      <c r="F40" s="2">
        <f>IF(AND($A40=KeyChl!C$2,DataChl!$B40=KeyChl!C$3,DataChl!$C40=KeyChl!C$4,DataChl!$D40=KeyChl!C$5),1,0)</f>
        <v>0</v>
      </c>
      <c r="G40" s="2">
        <f>IF(AND($A40=KeyChl!D$2,DataChl!$B40=KeyChl!D$3,DataChl!$C40=KeyChl!D$4,DataChl!$D40=KeyChl!D$5),1,0)</f>
        <v>0</v>
      </c>
      <c r="H40">
        <f>IF(AND($A40=KeyChl!E$2,DataChl!$B40=KeyChl!E$3,DataChl!$C40=KeyChl!E$4,DataChl!$D40=KeyChl!E$5),1,0)</f>
        <v>0</v>
      </c>
      <c r="I40">
        <f>IF(AND($A40=KeyChl!F$2,DataChl!$B40=KeyChl!F$3,DataChl!$C40=KeyChl!F$4,DataChl!$D40=KeyChl!F$5),1,0)</f>
        <v>0</v>
      </c>
      <c r="J40">
        <f>IF(AND($A40=KeyChl!G$2,DataChl!$B40=KeyChl!G$3,DataChl!$C40=KeyChl!G$4,DataChl!$D40=KeyChl!G$5),1,0)</f>
        <v>0</v>
      </c>
      <c r="K40" s="2">
        <f>IF(AND($A40=KeyChl!H$2,DataChl!$B40=KeyChl!H$3,DataChl!$C40=KeyChl!H$4,DataChl!$D40=KeyChl!H$5),1,0)</f>
        <v>0</v>
      </c>
      <c r="L40" s="2">
        <f>IF(AND($A40=KeyChl!I$2,DataChl!$B40=KeyChl!I$3,DataChl!$C40=KeyChl!I$4,DataChl!$D40=KeyChl!I$5),1,0)</f>
        <v>0</v>
      </c>
      <c r="M40" s="2">
        <f>IF(AND($A40=KeyChl!J$2,DataChl!$B40=KeyChl!J$3,DataChl!$C40=KeyChl!J$4,DataChl!$D40=KeyChl!J$5),1,0)</f>
        <v>0</v>
      </c>
      <c r="N40">
        <f>IF(AND($A40=KeyChl!K$2,DataChl!$B40=KeyChl!K$3,DataChl!$C40=KeyChl!K$4,DataChl!$D40=KeyChl!K$5),1,0)</f>
        <v>0</v>
      </c>
      <c r="O40">
        <f>IF(AND($A40=KeyChl!L$2,DataChl!$B40=KeyChl!L$3,DataChl!$C40=KeyChl!L$4,DataChl!$D40=KeyChl!L$5),1,0)</f>
        <v>0</v>
      </c>
      <c r="P40">
        <f>IF(AND($A40=KeyChl!M$2,DataChl!$B40=KeyChl!M$3,DataChl!$C40=KeyChl!M$4,DataChl!$D40=KeyChl!M$5),1,0)</f>
        <v>0</v>
      </c>
      <c r="Q40" s="2">
        <f>IF(AND($A40=KeyChl!N$2,DataChl!$B40=KeyChl!N$3,DataChl!$C40=KeyChl!N$4,DataChl!$D40=KeyChl!N$5),1,0)</f>
        <v>0</v>
      </c>
      <c r="R40" s="2">
        <f>IF(AND($A40=KeyChl!O$2,DataChl!$B40=KeyChl!O$3,DataChl!$C40=KeyChl!O$4,DataChl!$D40=KeyChl!O$5),1,0)</f>
        <v>0</v>
      </c>
      <c r="S40" s="2">
        <f>IF(AND($A40=KeyChl!P$2,DataChl!$B40=KeyChl!P$3,DataChl!$C40=KeyChl!P$4,DataChl!$D40=KeyChl!P$5),1,0)</f>
        <v>0</v>
      </c>
      <c r="T40">
        <f>IF(AND($A40=KeyChl!Q$2,DataChl!$B40=KeyChl!Q$3,DataChl!$C40=KeyChl!Q$4,DataChl!$D40=KeyChl!Q$5),1,0)</f>
        <v>0</v>
      </c>
      <c r="U40">
        <f>IF(AND($A40=KeyChl!R$2,DataChl!$B40=KeyChl!R$3,DataChl!$C40=KeyChl!R$4,DataChl!$D40=KeyChl!R$5),1,0)</f>
        <v>0</v>
      </c>
      <c r="V40">
        <f>IF(AND($A40=KeyChl!S$2,DataChl!$B40=KeyChl!S$3,DataChl!$C40=KeyChl!S$4,DataChl!$D40=KeyChl!S$5),1,0)</f>
        <v>0</v>
      </c>
      <c r="W40" s="2">
        <f>IF(AND($A40=KeyChl!T$2,DataChl!$B40=KeyChl!T$3,DataChl!$C40=KeyChl!T$4,DataChl!$D40=KeyChl!T$5),1,0)</f>
        <v>0</v>
      </c>
      <c r="X40" s="2">
        <f>IF(AND($A40=KeyChl!U$2,DataChl!$B40=KeyChl!U$3,DataChl!$C40=KeyChl!U$4,DataChl!$D40=KeyChl!U$5),1,0)</f>
        <v>0</v>
      </c>
      <c r="Y40" s="2">
        <f>IF(AND($A40=KeyChl!V$2,DataChl!$B40=KeyChl!V$3,DataChl!$C40=KeyChl!V$4,DataChl!$D40=KeyChl!V$5),1,0)</f>
        <v>0</v>
      </c>
      <c r="Z40">
        <f>IF(AND($A40=KeyChl!W$2,DataChl!$B40=KeyChl!W$3,DataChl!$C40=KeyChl!W$4,DataChl!$D40=KeyChl!W$5),1,0)</f>
        <v>0</v>
      </c>
      <c r="AA40">
        <f>IF(AND($A40=KeyChl!X$2,DataChl!$B40=KeyChl!X$3,DataChl!$C40=KeyChl!X$4,DataChl!$D40=KeyChl!X$5),1,0)</f>
        <v>0</v>
      </c>
      <c r="AB40">
        <f>IF(AND($A40=KeyChl!Y$2,DataChl!$B40=KeyChl!Y$3,DataChl!$C40=KeyChl!Y$4,DataChl!$D40=KeyChl!Y$5),1,0)</f>
        <v>0</v>
      </c>
      <c r="AC40" s="2">
        <f>IF(AND($A40=KeyChl!Z$2,DataChl!$B40=KeyChl!Z$3,DataChl!$C40=KeyChl!Z$4,DataChl!$D40=KeyChl!Z$5),1,0)</f>
        <v>0</v>
      </c>
      <c r="AD40" s="2">
        <f>IF(AND($A40=KeyChl!AA$2,DataChl!$B40=KeyChl!AA$3,DataChl!$C40=KeyChl!AA$4,DataChl!$D40=KeyChl!AA$5),1,0)</f>
        <v>0</v>
      </c>
      <c r="AE40" s="2">
        <f>IF(AND($A40=KeyChl!AB$2,DataChl!$B40=KeyChl!AB$3,DataChl!$C40=KeyChl!AB$4,DataChl!$D40=KeyChl!AB$5),1,0)</f>
        <v>0</v>
      </c>
      <c r="AF40">
        <f>IF(AND($A40=KeyChl!AC$2,DataChl!$B40=KeyChl!AC$3,DataChl!$C40=KeyChl!AC$4,DataChl!$D40=KeyChl!AC$5),1,0)</f>
        <v>0</v>
      </c>
      <c r="AG40">
        <f>IF(AND($A40=KeyChl!AD$2,DataChl!$B40=KeyChl!AD$3,DataChl!$C40=KeyChl!AD$4,DataChl!$D40=KeyChl!AD$5),1,0)</f>
        <v>0</v>
      </c>
      <c r="AH40">
        <f>IF(AND($A40=KeyChl!AE$2,DataChl!$B40=KeyChl!AE$3,DataChl!$C40=KeyChl!AE$4,DataChl!$D40=KeyChl!AE$5),1,0)</f>
        <v>0</v>
      </c>
      <c r="AI40" s="2">
        <f>IF(AND($A40=KeyChl!AF$2,DataChl!$B40=KeyChl!AF$3,DataChl!$C40=KeyChl!AF$4,DataChl!$D40=KeyChl!AF$5),1,0)</f>
        <v>0</v>
      </c>
      <c r="AJ40" s="2">
        <f>IF(AND($A40=KeyChl!AG$2,DataChl!$B40=KeyChl!AG$3,DataChl!$C40=KeyChl!AG$4,DataChl!$D40=KeyChl!AG$5),1,0)</f>
        <v>0</v>
      </c>
      <c r="AK40" s="2">
        <f>IF(AND($A40=KeyChl!AH$2,DataChl!$B40=KeyChl!AH$3,DataChl!$C40=KeyChl!AH$4,DataChl!$D40=KeyChl!AH$5),1,0)</f>
        <v>0</v>
      </c>
      <c r="AL40">
        <f>IF(AND($A40=KeyChl!AI$2,DataChl!$B40=KeyChl!AI$3,DataChl!$C40=KeyChl!AI$4,DataChl!$D40=KeyChl!AI$5),1,0)</f>
        <v>0</v>
      </c>
      <c r="AM40">
        <f>IF(AND($A40=KeyChl!AJ$2,DataChl!$B40=KeyChl!AJ$3,DataChl!$C40=KeyChl!AJ$4,DataChl!$D40=KeyChl!AJ$5),1,0)</f>
        <v>0</v>
      </c>
      <c r="AN40">
        <f>IF(AND($A40=KeyChl!AK$2,DataChl!$B40=KeyChl!AK$3,DataChl!$C40=KeyChl!AK$4,DataChl!$D40=KeyChl!AK$5),1,0)</f>
        <v>1</v>
      </c>
    </row>
    <row r="41" spans="1:40" x14ac:dyDescent="0.3">
      <c r="A41" t="s">
        <v>5</v>
      </c>
      <c r="B41" t="s">
        <v>5</v>
      </c>
      <c r="C41" t="s">
        <v>6</v>
      </c>
      <c r="D41" t="s">
        <v>6</v>
      </c>
      <c r="E41" s="2">
        <f>IF(AND($A41=KeyChl!B$2,DataChl!$B41=KeyChl!B$3,DataChl!$C41=KeyChl!B$4,DataChl!$D41=KeyChl!B$5),1,0)</f>
        <v>0</v>
      </c>
      <c r="F41" s="2">
        <f>IF(AND($A41=KeyChl!C$2,DataChl!$B41=KeyChl!C$3,DataChl!$C41=KeyChl!C$4,DataChl!$D41=KeyChl!C$5),1,0)</f>
        <v>0</v>
      </c>
      <c r="G41" s="2">
        <f>IF(AND($A41=KeyChl!D$2,DataChl!$B41=KeyChl!D$3,DataChl!$C41=KeyChl!D$4,DataChl!$D41=KeyChl!D$5),1,0)</f>
        <v>0</v>
      </c>
      <c r="H41">
        <f>IF(AND($A41=KeyChl!E$2,DataChl!$B41=KeyChl!E$3,DataChl!$C41=KeyChl!E$4,DataChl!$D41=KeyChl!E$5),1,0)</f>
        <v>0</v>
      </c>
      <c r="I41">
        <f>IF(AND($A41=KeyChl!F$2,DataChl!$B41=KeyChl!F$3,DataChl!$C41=KeyChl!F$4,DataChl!$D41=KeyChl!F$5),1,0)</f>
        <v>0</v>
      </c>
      <c r="J41">
        <f>IF(AND($A41=KeyChl!G$2,DataChl!$B41=KeyChl!G$3,DataChl!$C41=KeyChl!G$4,DataChl!$D41=KeyChl!G$5),1,0)</f>
        <v>0</v>
      </c>
      <c r="K41" s="2">
        <f>IF(AND($A41=KeyChl!H$2,DataChl!$B41=KeyChl!H$3,DataChl!$C41=KeyChl!H$4,DataChl!$D41=KeyChl!H$5),1,0)</f>
        <v>0</v>
      </c>
      <c r="L41" s="2">
        <f>IF(AND($A41=KeyChl!I$2,DataChl!$B41=KeyChl!I$3,DataChl!$C41=KeyChl!I$4,DataChl!$D41=KeyChl!I$5),1,0)</f>
        <v>0</v>
      </c>
      <c r="M41" s="2">
        <f>IF(AND($A41=KeyChl!J$2,DataChl!$B41=KeyChl!J$3,DataChl!$C41=KeyChl!J$4,DataChl!$D41=KeyChl!J$5),1,0)</f>
        <v>0</v>
      </c>
      <c r="N41">
        <f>IF(AND($A41=KeyChl!K$2,DataChl!$B41=KeyChl!K$3,DataChl!$C41=KeyChl!K$4,DataChl!$D41=KeyChl!K$5),1,0)</f>
        <v>0</v>
      </c>
      <c r="O41">
        <f>IF(AND($A41=KeyChl!L$2,DataChl!$B41=KeyChl!L$3,DataChl!$C41=KeyChl!L$4,DataChl!$D41=KeyChl!L$5),1,0)</f>
        <v>0</v>
      </c>
      <c r="P41">
        <f>IF(AND($A41=KeyChl!M$2,DataChl!$B41=KeyChl!M$3,DataChl!$C41=KeyChl!M$4,DataChl!$D41=KeyChl!M$5),1,0)</f>
        <v>0</v>
      </c>
      <c r="Q41" s="2">
        <f>IF(AND($A41=KeyChl!N$2,DataChl!$B41=KeyChl!N$3,DataChl!$C41=KeyChl!N$4,DataChl!$D41=KeyChl!N$5),1,0)</f>
        <v>0</v>
      </c>
      <c r="R41" s="2">
        <f>IF(AND($A41=KeyChl!O$2,DataChl!$B41=KeyChl!O$3,DataChl!$C41=KeyChl!O$4,DataChl!$D41=KeyChl!O$5),1,0)</f>
        <v>0</v>
      </c>
      <c r="S41" s="2">
        <f>IF(AND($A41=KeyChl!P$2,DataChl!$B41=KeyChl!P$3,DataChl!$C41=KeyChl!P$4,DataChl!$D41=KeyChl!P$5),1,0)</f>
        <v>0</v>
      </c>
      <c r="T41">
        <f>IF(AND($A41=KeyChl!Q$2,DataChl!$B41=KeyChl!Q$3,DataChl!$C41=KeyChl!Q$4,DataChl!$D41=KeyChl!Q$5),1,0)</f>
        <v>0</v>
      </c>
      <c r="U41">
        <f>IF(AND($A41=KeyChl!R$2,DataChl!$B41=KeyChl!R$3,DataChl!$C41=KeyChl!R$4,DataChl!$D41=KeyChl!R$5),1,0)</f>
        <v>0</v>
      </c>
      <c r="V41">
        <f>IF(AND($A41=KeyChl!S$2,DataChl!$B41=KeyChl!S$3,DataChl!$C41=KeyChl!S$4,DataChl!$D41=KeyChl!S$5),1,0)</f>
        <v>0</v>
      </c>
      <c r="W41" s="2">
        <f>IF(AND($A41=KeyChl!T$2,DataChl!$B41=KeyChl!T$3,DataChl!$C41=KeyChl!T$4,DataChl!$D41=KeyChl!T$5),1,0)</f>
        <v>0</v>
      </c>
      <c r="X41" s="2">
        <f>IF(AND($A41=KeyChl!U$2,DataChl!$B41=KeyChl!U$3,DataChl!$C41=KeyChl!U$4,DataChl!$D41=KeyChl!U$5),1,0)</f>
        <v>0</v>
      </c>
      <c r="Y41" s="2">
        <f>IF(AND($A41=KeyChl!V$2,DataChl!$B41=KeyChl!V$3,DataChl!$C41=KeyChl!V$4,DataChl!$D41=KeyChl!V$5),1,0)</f>
        <v>0</v>
      </c>
      <c r="Z41">
        <f>IF(AND($A41=KeyChl!W$2,DataChl!$B41=KeyChl!W$3,DataChl!$C41=KeyChl!W$4,DataChl!$D41=KeyChl!W$5),1,0)</f>
        <v>0</v>
      </c>
      <c r="AA41">
        <f>IF(AND($A41=KeyChl!X$2,DataChl!$B41=KeyChl!X$3,DataChl!$C41=KeyChl!X$4,DataChl!$D41=KeyChl!X$5),1,0)</f>
        <v>0</v>
      </c>
      <c r="AB41">
        <f>IF(AND($A41=KeyChl!Y$2,DataChl!$B41=KeyChl!Y$3,DataChl!$C41=KeyChl!Y$4,DataChl!$D41=KeyChl!Y$5),1,0)</f>
        <v>0</v>
      </c>
      <c r="AC41" s="2">
        <f>IF(AND($A41=KeyChl!Z$2,DataChl!$B41=KeyChl!Z$3,DataChl!$C41=KeyChl!Z$4,DataChl!$D41=KeyChl!Z$5),1,0)</f>
        <v>0</v>
      </c>
      <c r="AD41" s="2">
        <f>IF(AND($A41=KeyChl!AA$2,DataChl!$B41=KeyChl!AA$3,DataChl!$C41=KeyChl!AA$4,DataChl!$D41=KeyChl!AA$5),1,0)</f>
        <v>0</v>
      </c>
      <c r="AE41" s="2">
        <f>IF(AND($A41=KeyChl!AB$2,DataChl!$B41=KeyChl!AB$3,DataChl!$C41=KeyChl!AB$4,DataChl!$D41=KeyChl!AB$5),1,0)</f>
        <v>0</v>
      </c>
      <c r="AF41">
        <f>IF(AND($A41=KeyChl!AC$2,DataChl!$B41=KeyChl!AC$3,DataChl!$C41=KeyChl!AC$4,DataChl!$D41=KeyChl!AC$5),1,0)</f>
        <v>0</v>
      </c>
      <c r="AG41">
        <f>IF(AND($A41=KeyChl!AD$2,DataChl!$B41=KeyChl!AD$3,DataChl!$C41=KeyChl!AD$4,DataChl!$D41=KeyChl!AD$5),1,0)</f>
        <v>0</v>
      </c>
      <c r="AH41">
        <f>IF(AND($A41=KeyChl!AE$2,DataChl!$B41=KeyChl!AE$3,DataChl!$C41=KeyChl!AE$4,DataChl!$D41=KeyChl!AE$5),1,0)</f>
        <v>0</v>
      </c>
      <c r="AI41" s="2">
        <f>IF(AND($A41=KeyChl!AF$2,DataChl!$B41=KeyChl!AF$3,DataChl!$C41=KeyChl!AF$4,DataChl!$D41=KeyChl!AF$5),1,0)</f>
        <v>0</v>
      </c>
      <c r="AJ41" s="2">
        <f>IF(AND($A41=KeyChl!AG$2,DataChl!$B41=KeyChl!AG$3,DataChl!$C41=KeyChl!AG$4,DataChl!$D41=KeyChl!AG$5),1,0)</f>
        <v>0</v>
      </c>
      <c r="AK41" s="2">
        <f>IF(AND($A41=KeyChl!AH$2,DataChl!$B41=KeyChl!AH$3,DataChl!$C41=KeyChl!AH$4,DataChl!$D41=KeyChl!AH$5),1,0)</f>
        <v>0</v>
      </c>
      <c r="AL41">
        <f>IF(AND($A41=KeyChl!AI$2,DataChl!$B41=KeyChl!AI$3,DataChl!$C41=KeyChl!AI$4,DataChl!$D41=KeyChl!AI$5),1,0)</f>
        <v>0</v>
      </c>
      <c r="AM41">
        <f>IF(AND($A41=KeyChl!AJ$2,DataChl!$B41=KeyChl!AJ$3,DataChl!$C41=KeyChl!AJ$4,DataChl!$D41=KeyChl!AJ$5),1,0)</f>
        <v>0</v>
      </c>
      <c r="AN41">
        <f>IF(AND($A41=KeyChl!AK$2,DataChl!$B41=KeyChl!AK$3,DataChl!$C41=KeyChl!AK$4,DataChl!$D41=KeyChl!AK$5),1,0)</f>
        <v>1</v>
      </c>
    </row>
    <row r="42" spans="1:40" x14ac:dyDescent="0.3">
      <c r="A42" t="s">
        <v>5</v>
      </c>
      <c r="B42" t="s">
        <v>5</v>
      </c>
      <c r="C42" t="s">
        <v>6</v>
      </c>
      <c r="D42" t="s">
        <v>8</v>
      </c>
      <c r="E42" s="2">
        <f>IF(AND($A42=KeyChl!B$2,DataChl!$B42=KeyChl!B$3,DataChl!$C42=KeyChl!B$4,DataChl!$D42=KeyChl!B$5),1,0)</f>
        <v>0</v>
      </c>
      <c r="F42" s="2">
        <f>IF(AND($A42=KeyChl!C$2,DataChl!$B42=KeyChl!C$3,DataChl!$C42=KeyChl!C$4,DataChl!$D42=KeyChl!C$5),1,0)</f>
        <v>0</v>
      </c>
      <c r="G42" s="2">
        <f>IF(AND($A42=KeyChl!D$2,DataChl!$B42=KeyChl!D$3,DataChl!$C42=KeyChl!D$4,DataChl!$D42=KeyChl!D$5),1,0)</f>
        <v>0</v>
      </c>
      <c r="H42">
        <f>IF(AND($A42=KeyChl!E$2,DataChl!$B42=KeyChl!E$3,DataChl!$C42=KeyChl!E$4,DataChl!$D42=KeyChl!E$5),1,0)</f>
        <v>0</v>
      </c>
      <c r="I42">
        <f>IF(AND($A42=KeyChl!F$2,DataChl!$B42=KeyChl!F$3,DataChl!$C42=KeyChl!F$4,DataChl!$D42=KeyChl!F$5),1,0)</f>
        <v>0</v>
      </c>
      <c r="J42">
        <f>IF(AND($A42=KeyChl!G$2,DataChl!$B42=KeyChl!G$3,DataChl!$C42=KeyChl!G$4,DataChl!$D42=KeyChl!G$5),1,0)</f>
        <v>0</v>
      </c>
      <c r="K42" s="2">
        <f>IF(AND($A42=KeyChl!H$2,DataChl!$B42=KeyChl!H$3,DataChl!$C42=KeyChl!H$4,DataChl!$D42=KeyChl!H$5),1,0)</f>
        <v>0</v>
      </c>
      <c r="L42" s="2">
        <f>IF(AND($A42=KeyChl!I$2,DataChl!$B42=KeyChl!I$3,DataChl!$C42=KeyChl!I$4,DataChl!$D42=KeyChl!I$5),1,0)</f>
        <v>0</v>
      </c>
      <c r="M42" s="2">
        <f>IF(AND($A42=KeyChl!J$2,DataChl!$B42=KeyChl!J$3,DataChl!$C42=KeyChl!J$4,DataChl!$D42=KeyChl!J$5),1,0)</f>
        <v>0</v>
      </c>
      <c r="N42">
        <f>IF(AND($A42=KeyChl!K$2,DataChl!$B42=KeyChl!K$3,DataChl!$C42=KeyChl!K$4,DataChl!$D42=KeyChl!K$5),1,0)</f>
        <v>0</v>
      </c>
      <c r="O42">
        <f>IF(AND($A42=KeyChl!L$2,DataChl!$B42=KeyChl!L$3,DataChl!$C42=KeyChl!L$4,DataChl!$D42=KeyChl!L$5),1,0)</f>
        <v>0</v>
      </c>
      <c r="P42">
        <f>IF(AND($A42=KeyChl!M$2,DataChl!$B42=KeyChl!M$3,DataChl!$C42=KeyChl!M$4,DataChl!$D42=KeyChl!M$5),1,0)</f>
        <v>0</v>
      </c>
      <c r="Q42" s="2">
        <f>IF(AND($A42=KeyChl!N$2,DataChl!$B42=KeyChl!N$3,DataChl!$C42=KeyChl!N$4,DataChl!$D42=KeyChl!N$5),1,0)</f>
        <v>0</v>
      </c>
      <c r="R42" s="2">
        <f>IF(AND($A42=KeyChl!O$2,DataChl!$B42=KeyChl!O$3,DataChl!$C42=KeyChl!O$4,DataChl!$D42=KeyChl!O$5),1,0)</f>
        <v>0</v>
      </c>
      <c r="S42" s="2">
        <f>IF(AND($A42=KeyChl!P$2,DataChl!$B42=KeyChl!P$3,DataChl!$C42=KeyChl!P$4,DataChl!$D42=KeyChl!P$5),1,0)</f>
        <v>0</v>
      </c>
      <c r="T42">
        <f>IF(AND($A42=KeyChl!Q$2,DataChl!$B42=KeyChl!Q$3,DataChl!$C42=KeyChl!Q$4,DataChl!$D42=KeyChl!Q$5),1,0)</f>
        <v>0</v>
      </c>
      <c r="U42">
        <f>IF(AND($A42=KeyChl!R$2,DataChl!$B42=KeyChl!R$3,DataChl!$C42=KeyChl!R$4,DataChl!$D42=KeyChl!R$5),1,0)</f>
        <v>0</v>
      </c>
      <c r="V42">
        <f>IF(AND($A42=KeyChl!S$2,DataChl!$B42=KeyChl!S$3,DataChl!$C42=KeyChl!S$4,DataChl!$D42=KeyChl!S$5),1,0)</f>
        <v>0</v>
      </c>
      <c r="W42" s="2">
        <f>IF(AND($A42=KeyChl!T$2,DataChl!$B42=KeyChl!T$3,DataChl!$C42=KeyChl!T$4,DataChl!$D42=KeyChl!T$5),1,0)</f>
        <v>0</v>
      </c>
      <c r="X42" s="2">
        <f>IF(AND($A42=KeyChl!U$2,DataChl!$B42=KeyChl!U$3,DataChl!$C42=KeyChl!U$4,DataChl!$D42=KeyChl!U$5),1,0)</f>
        <v>0</v>
      </c>
      <c r="Y42" s="2">
        <f>IF(AND($A42=KeyChl!V$2,DataChl!$B42=KeyChl!V$3,DataChl!$C42=KeyChl!V$4,DataChl!$D42=KeyChl!V$5),1,0)</f>
        <v>0</v>
      </c>
      <c r="Z42">
        <f>IF(AND($A42=KeyChl!W$2,DataChl!$B42=KeyChl!W$3,DataChl!$C42=KeyChl!W$4,DataChl!$D42=KeyChl!W$5),1,0)</f>
        <v>0</v>
      </c>
      <c r="AA42">
        <f>IF(AND($A42=KeyChl!X$2,DataChl!$B42=KeyChl!X$3,DataChl!$C42=KeyChl!X$4,DataChl!$D42=KeyChl!X$5),1,0)</f>
        <v>0</v>
      </c>
      <c r="AB42">
        <f>IF(AND($A42=KeyChl!Y$2,DataChl!$B42=KeyChl!Y$3,DataChl!$C42=KeyChl!Y$4,DataChl!$D42=KeyChl!Y$5),1,0)</f>
        <v>0</v>
      </c>
      <c r="AC42" s="2">
        <f>IF(AND($A42=KeyChl!Z$2,DataChl!$B42=KeyChl!Z$3,DataChl!$C42=KeyChl!Z$4,DataChl!$D42=KeyChl!Z$5),1,0)</f>
        <v>0</v>
      </c>
      <c r="AD42" s="2">
        <f>IF(AND($A42=KeyChl!AA$2,DataChl!$B42=KeyChl!AA$3,DataChl!$C42=KeyChl!AA$4,DataChl!$D42=KeyChl!AA$5),1,0)</f>
        <v>0</v>
      </c>
      <c r="AE42" s="2">
        <f>IF(AND($A42=KeyChl!AB$2,DataChl!$B42=KeyChl!AB$3,DataChl!$C42=KeyChl!AB$4,DataChl!$D42=KeyChl!AB$5),1,0)</f>
        <v>0</v>
      </c>
      <c r="AF42">
        <f>IF(AND($A42=KeyChl!AC$2,DataChl!$B42=KeyChl!AC$3,DataChl!$C42=KeyChl!AC$4,DataChl!$D42=KeyChl!AC$5),1,0)</f>
        <v>0</v>
      </c>
      <c r="AG42">
        <f>IF(AND($A42=KeyChl!AD$2,DataChl!$B42=KeyChl!AD$3,DataChl!$C42=KeyChl!AD$4,DataChl!$D42=KeyChl!AD$5),1,0)</f>
        <v>0</v>
      </c>
      <c r="AH42">
        <f>IF(AND($A42=KeyChl!AE$2,DataChl!$B42=KeyChl!AE$3,DataChl!$C42=KeyChl!AE$4,DataChl!$D42=KeyChl!AE$5),1,0)</f>
        <v>0</v>
      </c>
      <c r="AI42" s="2">
        <f>IF(AND($A42=KeyChl!AF$2,DataChl!$B42=KeyChl!AF$3,DataChl!$C42=KeyChl!AF$4,DataChl!$D42=KeyChl!AF$5),1,0)</f>
        <v>0</v>
      </c>
      <c r="AJ42" s="2">
        <f>IF(AND($A42=KeyChl!AG$2,DataChl!$B42=KeyChl!AG$3,DataChl!$C42=KeyChl!AG$4,DataChl!$D42=KeyChl!AG$5),1,0)</f>
        <v>0</v>
      </c>
      <c r="AK42" s="2">
        <f>IF(AND($A42=KeyChl!AH$2,DataChl!$B42=KeyChl!AH$3,DataChl!$C42=KeyChl!AH$4,DataChl!$D42=KeyChl!AH$5),1,0)</f>
        <v>0</v>
      </c>
      <c r="AL42">
        <f>IF(AND($A42=KeyChl!AI$2,DataChl!$B42=KeyChl!AI$3,DataChl!$C42=KeyChl!AI$4,DataChl!$D42=KeyChl!AI$5),1,0)</f>
        <v>0</v>
      </c>
      <c r="AM42">
        <f>IF(AND($A42=KeyChl!AJ$2,DataChl!$B42=KeyChl!AJ$3,DataChl!$C42=KeyChl!AJ$4,DataChl!$D42=KeyChl!AJ$5),1,0)</f>
        <v>1</v>
      </c>
      <c r="AN42">
        <f>IF(AND($A42=KeyChl!AK$2,DataChl!$B42=KeyChl!AK$3,DataChl!$C42=KeyChl!AK$4,DataChl!$D42=KeyChl!AK$5),1,0)</f>
        <v>0</v>
      </c>
    </row>
    <row r="43" spans="1:40" x14ac:dyDescent="0.3">
      <c r="A43" t="s">
        <v>5</v>
      </c>
      <c r="B43" t="s">
        <v>5</v>
      </c>
      <c r="C43" t="s">
        <v>6</v>
      </c>
      <c r="D43" t="s">
        <v>6</v>
      </c>
      <c r="E43" s="2">
        <f>IF(AND($A43=KeyChl!B$2,DataChl!$B43=KeyChl!B$3,DataChl!$C43=KeyChl!B$4,DataChl!$D43=KeyChl!B$5),1,0)</f>
        <v>0</v>
      </c>
      <c r="F43" s="2">
        <f>IF(AND($A43=KeyChl!C$2,DataChl!$B43=KeyChl!C$3,DataChl!$C43=KeyChl!C$4,DataChl!$D43=KeyChl!C$5),1,0)</f>
        <v>0</v>
      </c>
      <c r="G43" s="2">
        <f>IF(AND($A43=KeyChl!D$2,DataChl!$B43=KeyChl!D$3,DataChl!$C43=KeyChl!D$4,DataChl!$D43=KeyChl!D$5),1,0)</f>
        <v>0</v>
      </c>
      <c r="H43">
        <f>IF(AND($A43=KeyChl!E$2,DataChl!$B43=KeyChl!E$3,DataChl!$C43=KeyChl!E$4,DataChl!$D43=KeyChl!E$5),1,0)</f>
        <v>0</v>
      </c>
      <c r="I43">
        <f>IF(AND($A43=KeyChl!F$2,DataChl!$B43=KeyChl!F$3,DataChl!$C43=KeyChl!F$4,DataChl!$D43=KeyChl!F$5),1,0)</f>
        <v>0</v>
      </c>
      <c r="J43">
        <f>IF(AND($A43=KeyChl!G$2,DataChl!$B43=KeyChl!G$3,DataChl!$C43=KeyChl!G$4,DataChl!$D43=KeyChl!G$5),1,0)</f>
        <v>0</v>
      </c>
      <c r="K43" s="2">
        <f>IF(AND($A43=KeyChl!H$2,DataChl!$B43=KeyChl!H$3,DataChl!$C43=KeyChl!H$4,DataChl!$D43=KeyChl!H$5),1,0)</f>
        <v>0</v>
      </c>
      <c r="L43" s="2">
        <f>IF(AND($A43=KeyChl!I$2,DataChl!$B43=KeyChl!I$3,DataChl!$C43=KeyChl!I$4,DataChl!$D43=KeyChl!I$5),1,0)</f>
        <v>0</v>
      </c>
      <c r="M43" s="2">
        <f>IF(AND($A43=KeyChl!J$2,DataChl!$B43=KeyChl!J$3,DataChl!$C43=KeyChl!J$4,DataChl!$D43=KeyChl!J$5),1,0)</f>
        <v>0</v>
      </c>
      <c r="N43">
        <f>IF(AND($A43=KeyChl!K$2,DataChl!$B43=KeyChl!K$3,DataChl!$C43=KeyChl!K$4,DataChl!$D43=KeyChl!K$5),1,0)</f>
        <v>0</v>
      </c>
      <c r="O43">
        <f>IF(AND($A43=KeyChl!L$2,DataChl!$B43=KeyChl!L$3,DataChl!$C43=KeyChl!L$4,DataChl!$D43=KeyChl!L$5),1,0)</f>
        <v>0</v>
      </c>
      <c r="P43">
        <f>IF(AND($A43=KeyChl!M$2,DataChl!$B43=KeyChl!M$3,DataChl!$C43=KeyChl!M$4,DataChl!$D43=KeyChl!M$5),1,0)</f>
        <v>0</v>
      </c>
      <c r="Q43" s="2">
        <f>IF(AND($A43=KeyChl!N$2,DataChl!$B43=KeyChl!N$3,DataChl!$C43=KeyChl!N$4,DataChl!$D43=KeyChl!N$5),1,0)</f>
        <v>0</v>
      </c>
      <c r="R43" s="2">
        <f>IF(AND($A43=KeyChl!O$2,DataChl!$B43=KeyChl!O$3,DataChl!$C43=KeyChl!O$4,DataChl!$D43=KeyChl!O$5),1,0)</f>
        <v>0</v>
      </c>
      <c r="S43" s="2">
        <f>IF(AND($A43=KeyChl!P$2,DataChl!$B43=KeyChl!P$3,DataChl!$C43=KeyChl!P$4,DataChl!$D43=KeyChl!P$5),1,0)</f>
        <v>0</v>
      </c>
      <c r="T43">
        <f>IF(AND($A43=KeyChl!Q$2,DataChl!$B43=KeyChl!Q$3,DataChl!$C43=KeyChl!Q$4,DataChl!$D43=KeyChl!Q$5),1,0)</f>
        <v>0</v>
      </c>
      <c r="U43">
        <f>IF(AND($A43=KeyChl!R$2,DataChl!$B43=KeyChl!R$3,DataChl!$C43=KeyChl!R$4,DataChl!$D43=KeyChl!R$5),1,0)</f>
        <v>0</v>
      </c>
      <c r="V43">
        <f>IF(AND($A43=KeyChl!S$2,DataChl!$B43=KeyChl!S$3,DataChl!$C43=KeyChl!S$4,DataChl!$D43=KeyChl!S$5),1,0)</f>
        <v>0</v>
      </c>
      <c r="W43" s="2">
        <f>IF(AND($A43=KeyChl!T$2,DataChl!$B43=KeyChl!T$3,DataChl!$C43=KeyChl!T$4,DataChl!$D43=KeyChl!T$5),1,0)</f>
        <v>0</v>
      </c>
      <c r="X43" s="2">
        <f>IF(AND($A43=KeyChl!U$2,DataChl!$B43=KeyChl!U$3,DataChl!$C43=KeyChl!U$4,DataChl!$D43=KeyChl!U$5),1,0)</f>
        <v>0</v>
      </c>
      <c r="Y43" s="2">
        <f>IF(AND($A43=KeyChl!V$2,DataChl!$B43=KeyChl!V$3,DataChl!$C43=KeyChl!V$4,DataChl!$D43=KeyChl!V$5),1,0)</f>
        <v>0</v>
      </c>
      <c r="Z43">
        <f>IF(AND($A43=KeyChl!W$2,DataChl!$B43=KeyChl!W$3,DataChl!$C43=KeyChl!W$4,DataChl!$D43=KeyChl!W$5),1,0)</f>
        <v>0</v>
      </c>
      <c r="AA43">
        <f>IF(AND($A43=KeyChl!X$2,DataChl!$B43=KeyChl!X$3,DataChl!$C43=KeyChl!X$4,DataChl!$D43=KeyChl!X$5),1,0)</f>
        <v>0</v>
      </c>
      <c r="AB43">
        <f>IF(AND($A43=KeyChl!Y$2,DataChl!$B43=KeyChl!Y$3,DataChl!$C43=KeyChl!Y$4,DataChl!$D43=KeyChl!Y$5),1,0)</f>
        <v>0</v>
      </c>
      <c r="AC43" s="2">
        <f>IF(AND($A43=KeyChl!Z$2,DataChl!$B43=KeyChl!Z$3,DataChl!$C43=KeyChl!Z$4,DataChl!$D43=KeyChl!Z$5),1,0)</f>
        <v>0</v>
      </c>
      <c r="AD43" s="2">
        <f>IF(AND($A43=KeyChl!AA$2,DataChl!$B43=KeyChl!AA$3,DataChl!$C43=KeyChl!AA$4,DataChl!$D43=KeyChl!AA$5),1,0)</f>
        <v>0</v>
      </c>
      <c r="AE43" s="2">
        <f>IF(AND($A43=KeyChl!AB$2,DataChl!$B43=KeyChl!AB$3,DataChl!$C43=KeyChl!AB$4,DataChl!$D43=KeyChl!AB$5),1,0)</f>
        <v>0</v>
      </c>
      <c r="AF43">
        <f>IF(AND($A43=KeyChl!AC$2,DataChl!$B43=KeyChl!AC$3,DataChl!$C43=KeyChl!AC$4,DataChl!$D43=KeyChl!AC$5),1,0)</f>
        <v>0</v>
      </c>
      <c r="AG43">
        <f>IF(AND($A43=KeyChl!AD$2,DataChl!$B43=KeyChl!AD$3,DataChl!$C43=KeyChl!AD$4,DataChl!$D43=KeyChl!AD$5),1,0)</f>
        <v>0</v>
      </c>
      <c r="AH43">
        <f>IF(AND($A43=KeyChl!AE$2,DataChl!$B43=KeyChl!AE$3,DataChl!$C43=KeyChl!AE$4,DataChl!$D43=KeyChl!AE$5),1,0)</f>
        <v>0</v>
      </c>
      <c r="AI43" s="2">
        <f>IF(AND($A43=KeyChl!AF$2,DataChl!$B43=KeyChl!AF$3,DataChl!$C43=KeyChl!AF$4,DataChl!$D43=KeyChl!AF$5),1,0)</f>
        <v>0</v>
      </c>
      <c r="AJ43" s="2">
        <f>IF(AND($A43=KeyChl!AG$2,DataChl!$B43=KeyChl!AG$3,DataChl!$C43=KeyChl!AG$4,DataChl!$D43=KeyChl!AG$5),1,0)</f>
        <v>0</v>
      </c>
      <c r="AK43" s="2">
        <f>IF(AND($A43=KeyChl!AH$2,DataChl!$B43=KeyChl!AH$3,DataChl!$C43=KeyChl!AH$4,DataChl!$D43=KeyChl!AH$5),1,0)</f>
        <v>0</v>
      </c>
      <c r="AL43">
        <f>IF(AND($A43=KeyChl!AI$2,DataChl!$B43=KeyChl!AI$3,DataChl!$C43=KeyChl!AI$4,DataChl!$D43=KeyChl!AI$5),1,0)</f>
        <v>0</v>
      </c>
      <c r="AM43">
        <f>IF(AND($A43=KeyChl!AJ$2,DataChl!$B43=KeyChl!AJ$3,DataChl!$C43=KeyChl!AJ$4,DataChl!$D43=KeyChl!AJ$5),1,0)</f>
        <v>0</v>
      </c>
      <c r="AN43">
        <f>IF(AND($A43=KeyChl!AK$2,DataChl!$B43=KeyChl!AK$3,DataChl!$C43=KeyChl!AK$4,DataChl!$D43=KeyChl!AK$5),1,0)</f>
        <v>1</v>
      </c>
    </row>
    <row r="44" spans="1:40" x14ac:dyDescent="0.3">
      <c r="A44" t="s">
        <v>5</v>
      </c>
      <c r="B44" t="s">
        <v>5</v>
      </c>
      <c r="C44" t="s">
        <v>6</v>
      </c>
      <c r="D44" t="s">
        <v>7</v>
      </c>
      <c r="E44" s="2">
        <f>IF(AND($A44=KeyChl!B$2,DataChl!$B44=KeyChl!B$3,DataChl!$C44=KeyChl!B$4,DataChl!$D44=KeyChl!B$5),1,0)</f>
        <v>0</v>
      </c>
      <c r="F44" s="2">
        <f>IF(AND($A44=KeyChl!C$2,DataChl!$B44=KeyChl!C$3,DataChl!$C44=KeyChl!C$4,DataChl!$D44=KeyChl!C$5),1,0)</f>
        <v>0</v>
      </c>
      <c r="G44" s="2">
        <f>IF(AND($A44=KeyChl!D$2,DataChl!$B44=KeyChl!D$3,DataChl!$C44=KeyChl!D$4,DataChl!$D44=KeyChl!D$5),1,0)</f>
        <v>0</v>
      </c>
      <c r="H44">
        <f>IF(AND($A44=KeyChl!E$2,DataChl!$B44=KeyChl!E$3,DataChl!$C44=KeyChl!E$4,DataChl!$D44=KeyChl!E$5),1,0)</f>
        <v>0</v>
      </c>
      <c r="I44">
        <f>IF(AND($A44=KeyChl!F$2,DataChl!$B44=KeyChl!F$3,DataChl!$C44=KeyChl!F$4,DataChl!$D44=KeyChl!F$5),1,0)</f>
        <v>0</v>
      </c>
      <c r="J44">
        <f>IF(AND($A44=KeyChl!G$2,DataChl!$B44=KeyChl!G$3,DataChl!$C44=KeyChl!G$4,DataChl!$D44=KeyChl!G$5),1,0)</f>
        <v>0</v>
      </c>
      <c r="K44" s="2">
        <f>IF(AND($A44=KeyChl!H$2,DataChl!$B44=KeyChl!H$3,DataChl!$C44=KeyChl!H$4,DataChl!$D44=KeyChl!H$5),1,0)</f>
        <v>0</v>
      </c>
      <c r="L44" s="2">
        <f>IF(AND($A44=KeyChl!I$2,DataChl!$B44=KeyChl!I$3,DataChl!$C44=KeyChl!I$4,DataChl!$D44=KeyChl!I$5),1,0)</f>
        <v>0</v>
      </c>
      <c r="M44" s="2">
        <f>IF(AND($A44=KeyChl!J$2,DataChl!$B44=KeyChl!J$3,DataChl!$C44=KeyChl!J$4,DataChl!$D44=KeyChl!J$5),1,0)</f>
        <v>0</v>
      </c>
      <c r="N44">
        <f>IF(AND($A44=KeyChl!K$2,DataChl!$B44=KeyChl!K$3,DataChl!$C44=KeyChl!K$4,DataChl!$D44=KeyChl!K$5),1,0)</f>
        <v>0</v>
      </c>
      <c r="O44">
        <f>IF(AND($A44=KeyChl!L$2,DataChl!$B44=KeyChl!L$3,DataChl!$C44=KeyChl!L$4,DataChl!$D44=KeyChl!L$5),1,0)</f>
        <v>0</v>
      </c>
      <c r="P44">
        <f>IF(AND($A44=KeyChl!M$2,DataChl!$B44=KeyChl!M$3,DataChl!$C44=KeyChl!M$4,DataChl!$D44=KeyChl!M$5),1,0)</f>
        <v>0</v>
      </c>
      <c r="Q44" s="2">
        <f>IF(AND($A44=KeyChl!N$2,DataChl!$B44=KeyChl!N$3,DataChl!$C44=KeyChl!N$4,DataChl!$D44=KeyChl!N$5),1,0)</f>
        <v>0</v>
      </c>
      <c r="R44" s="2">
        <f>IF(AND($A44=KeyChl!O$2,DataChl!$B44=KeyChl!O$3,DataChl!$C44=KeyChl!O$4,DataChl!$D44=KeyChl!O$5),1,0)</f>
        <v>0</v>
      </c>
      <c r="S44" s="2">
        <f>IF(AND($A44=KeyChl!P$2,DataChl!$B44=KeyChl!P$3,DataChl!$C44=KeyChl!P$4,DataChl!$D44=KeyChl!P$5),1,0)</f>
        <v>0</v>
      </c>
      <c r="T44">
        <f>IF(AND($A44=KeyChl!Q$2,DataChl!$B44=KeyChl!Q$3,DataChl!$C44=KeyChl!Q$4,DataChl!$D44=KeyChl!Q$5),1,0)</f>
        <v>0</v>
      </c>
      <c r="U44">
        <f>IF(AND($A44=KeyChl!R$2,DataChl!$B44=KeyChl!R$3,DataChl!$C44=KeyChl!R$4,DataChl!$D44=KeyChl!R$5),1,0)</f>
        <v>0</v>
      </c>
      <c r="V44">
        <f>IF(AND($A44=KeyChl!S$2,DataChl!$B44=KeyChl!S$3,DataChl!$C44=KeyChl!S$4,DataChl!$D44=KeyChl!S$5),1,0)</f>
        <v>0</v>
      </c>
      <c r="W44" s="2">
        <f>IF(AND($A44=KeyChl!T$2,DataChl!$B44=KeyChl!T$3,DataChl!$C44=KeyChl!T$4,DataChl!$D44=KeyChl!T$5),1,0)</f>
        <v>0</v>
      </c>
      <c r="X44" s="2">
        <f>IF(AND($A44=KeyChl!U$2,DataChl!$B44=KeyChl!U$3,DataChl!$C44=KeyChl!U$4,DataChl!$D44=KeyChl!U$5),1,0)</f>
        <v>0</v>
      </c>
      <c r="Y44" s="2">
        <f>IF(AND($A44=KeyChl!V$2,DataChl!$B44=KeyChl!V$3,DataChl!$C44=KeyChl!V$4,DataChl!$D44=KeyChl!V$5),1,0)</f>
        <v>0</v>
      </c>
      <c r="Z44">
        <f>IF(AND($A44=KeyChl!W$2,DataChl!$B44=KeyChl!W$3,DataChl!$C44=KeyChl!W$4,DataChl!$D44=KeyChl!W$5),1,0)</f>
        <v>0</v>
      </c>
      <c r="AA44">
        <f>IF(AND($A44=KeyChl!X$2,DataChl!$B44=KeyChl!X$3,DataChl!$C44=KeyChl!X$4,DataChl!$D44=KeyChl!X$5),1,0)</f>
        <v>0</v>
      </c>
      <c r="AB44">
        <f>IF(AND($A44=KeyChl!Y$2,DataChl!$B44=KeyChl!Y$3,DataChl!$C44=KeyChl!Y$4,DataChl!$D44=KeyChl!Y$5),1,0)</f>
        <v>0</v>
      </c>
      <c r="AC44" s="2">
        <f>IF(AND($A44=KeyChl!Z$2,DataChl!$B44=KeyChl!Z$3,DataChl!$C44=KeyChl!Z$4,DataChl!$D44=KeyChl!Z$5),1,0)</f>
        <v>0</v>
      </c>
      <c r="AD44" s="2">
        <f>IF(AND($A44=KeyChl!AA$2,DataChl!$B44=KeyChl!AA$3,DataChl!$C44=KeyChl!AA$4,DataChl!$D44=KeyChl!AA$5),1,0)</f>
        <v>0</v>
      </c>
      <c r="AE44" s="2">
        <f>IF(AND($A44=KeyChl!AB$2,DataChl!$B44=KeyChl!AB$3,DataChl!$C44=KeyChl!AB$4,DataChl!$D44=KeyChl!AB$5),1,0)</f>
        <v>0</v>
      </c>
      <c r="AF44">
        <f>IF(AND($A44=KeyChl!AC$2,DataChl!$B44=KeyChl!AC$3,DataChl!$C44=KeyChl!AC$4,DataChl!$D44=KeyChl!AC$5),1,0)</f>
        <v>0</v>
      </c>
      <c r="AG44">
        <f>IF(AND($A44=KeyChl!AD$2,DataChl!$B44=KeyChl!AD$3,DataChl!$C44=KeyChl!AD$4,DataChl!$D44=KeyChl!AD$5),1,0)</f>
        <v>0</v>
      </c>
      <c r="AH44">
        <f>IF(AND($A44=KeyChl!AE$2,DataChl!$B44=KeyChl!AE$3,DataChl!$C44=KeyChl!AE$4,DataChl!$D44=KeyChl!AE$5),1,0)</f>
        <v>0</v>
      </c>
      <c r="AI44" s="2">
        <f>IF(AND($A44=KeyChl!AF$2,DataChl!$B44=KeyChl!AF$3,DataChl!$C44=KeyChl!AF$4,DataChl!$D44=KeyChl!AF$5),1,0)</f>
        <v>0</v>
      </c>
      <c r="AJ44" s="2">
        <f>IF(AND($A44=KeyChl!AG$2,DataChl!$B44=KeyChl!AG$3,DataChl!$C44=KeyChl!AG$4,DataChl!$D44=KeyChl!AG$5),1,0)</f>
        <v>0</v>
      </c>
      <c r="AK44" s="2">
        <f>IF(AND($A44=KeyChl!AH$2,DataChl!$B44=KeyChl!AH$3,DataChl!$C44=KeyChl!AH$4,DataChl!$D44=KeyChl!AH$5),1,0)</f>
        <v>0</v>
      </c>
      <c r="AL44">
        <f>IF(AND($A44=KeyChl!AI$2,DataChl!$B44=KeyChl!AI$3,DataChl!$C44=KeyChl!AI$4,DataChl!$D44=KeyChl!AI$5),1,0)</f>
        <v>1</v>
      </c>
      <c r="AM44">
        <f>IF(AND($A44=KeyChl!AJ$2,DataChl!$B44=KeyChl!AJ$3,DataChl!$C44=KeyChl!AJ$4,DataChl!$D44=KeyChl!AJ$5),1,0)</f>
        <v>0</v>
      </c>
      <c r="AN44">
        <f>IF(AND($A44=KeyChl!AK$2,DataChl!$B44=KeyChl!AK$3,DataChl!$C44=KeyChl!AK$4,DataChl!$D44=KeyChl!AK$5),1,0)</f>
        <v>0</v>
      </c>
    </row>
    <row r="45" spans="1:40" x14ac:dyDescent="0.3">
      <c r="A45" t="s">
        <v>5</v>
      </c>
      <c r="B45" t="s">
        <v>5</v>
      </c>
      <c r="C45" t="s">
        <v>6</v>
      </c>
      <c r="D45" t="s">
        <v>8</v>
      </c>
      <c r="E45" s="2">
        <f>IF(AND($A45=KeyChl!B$2,DataChl!$B45=KeyChl!B$3,DataChl!$C45=KeyChl!B$4,DataChl!$D45=KeyChl!B$5),1,0)</f>
        <v>0</v>
      </c>
      <c r="F45" s="2">
        <f>IF(AND($A45=KeyChl!C$2,DataChl!$B45=KeyChl!C$3,DataChl!$C45=KeyChl!C$4,DataChl!$D45=KeyChl!C$5),1,0)</f>
        <v>0</v>
      </c>
      <c r="G45" s="2">
        <f>IF(AND($A45=KeyChl!D$2,DataChl!$B45=KeyChl!D$3,DataChl!$C45=KeyChl!D$4,DataChl!$D45=KeyChl!D$5),1,0)</f>
        <v>0</v>
      </c>
      <c r="H45">
        <f>IF(AND($A45=KeyChl!E$2,DataChl!$B45=KeyChl!E$3,DataChl!$C45=KeyChl!E$4,DataChl!$D45=KeyChl!E$5),1,0)</f>
        <v>0</v>
      </c>
      <c r="I45">
        <f>IF(AND($A45=KeyChl!F$2,DataChl!$B45=KeyChl!F$3,DataChl!$C45=KeyChl!F$4,DataChl!$D45=KeyChl!F$5),1,0)</f>
        <v>0</v>
      </c>
      <c r="J45">
        <f>IF(AND($A45=KeyChl!G$2,DataChl!$B45=KeyChl!G$3,DataChl!$C45=KeyChl!G$4,DataChl!$D45=KeyChl!G$5),1,0)</f>
        <v>0</v>
      </c>
      <c r="K45" s="2">
        <f>IF(AND($A45=KeyChl!H$2,DataChl!$B45=KeyChl!H$3,DataChl!$C45=KeyChl!H$4,DataChl!$D45=KeyChl!H$5),1,0)</f>
        <v>0</v>
      </c>
      <c r="L45" s="2">
        <f>IF(AND($A45=KeyChl!I$2,DataChl!$B45=KeyChl!I$3,DataChl!$C45=KeyChl!I$4,DataChl!$D45=KeyChl!I$5),1,0)</f>
        <v>0</v>
      </c>
      <c r="M45" s="2">
        <f>IF(AND($A45=KeyChl!J$2,DataChl!$B45=KeyChl!J$3,DataChl!$C45=KeyChl!J$4,DataChl!$D45=KeyChl!J$5),1,0)</f>
        <v>0</v>
      </c>
      <c r="N45">
        <f>IF(AND($A45=KeyChl!K$2,DataChl!$B45=KeyChl!K$3,DataChl!$C45=KeyChl!K$4,DataChl!$D45=KeyChl!K$5),1,0)</f>
        <v>0</v>
      </c>
      <c r="O45">
        <f>IF(AND($A45=KeyChl!L$2,DataChl!$B45=KeyChl!L$3,DataChl!$C45=KeyChl!L$4,DataChl!$D45=KeyChl!L$5),1,0)</f>
        <v>0</v>
      </c>
      <c r="P45">
        <f>IF(AND($A45=KeyChl!M$2,DataChl!$B45=KeyChl!M$3,DataChl!$C45=KeyChl!M$4,DataChl!$D45=KeyChl!M$5),1,0)</f>
        <v>0</v>
      </c>
      <c r="Q45" s="2">
        <f>IF(AND($A45=KeyChl!N$2,DataChl!$B45=KeyChl!N$3,DataChl!$C45=KeyChl!N$4,DataChl!$D45=KeyChl!N$5),1,0)</f>
        <v>0</v>
      </c>
      <c r="R45" s="2">
        <f>IF(AND($A45=KeyChl!O$2,DataChl!$B45=KeyChl!O$3,DataChl!$C45=KeyChl!O$4,DataChl!$D45=KeyChl!O$5),1,0)</f>
        <v>0</v>
      </c>
      <c r="S45" s="2">
        <f>IF(AND($A45=KeyChl!P$2,DataChl!$B45=KeyChl!P$3,DataChl!$C45=KeyChl!P$4,DataChl!$D45=KeyChl!P$5),1,0)</f>
        <v>0</v>
      </c>
      <c r="T45">
        <f>IF(AND($A45=KeyChl!Q$2,DataChl!$B45=KeyChl!Q$3,DataChl!$C45=KeyChl!Q$4,DataChl!$D45=KeyChl!Q$5),1,0)</f>
        <v>0</v>
      </c>
      <c r="U45">
        <f>IF(AND($A45=KeyChl!R$2,DataChl!$B45=KeyChl!R$3,DataChl!$C45=KeyChl!R$4,DataChl!$D45=KeyChl!R$5),1,0)</f>
        <v>0</v>
      </c>
      <c r="V45">
        <f>IF(AND($A45=KeyChl!S$2,DataChl!$B45=KeyChl!S$3,DataChl!$C45=KeyChl!S$4,DataChl!$D45=KeyChl!S$5),1,0)</f>
        <v>0</v>
      </c>
      <c r="W45" s="2">
        <f>IF(AND($A45=KeyChl!T$2,DataChl!$B45=KeyChl!T$3,DataChl!$C45=KeyChl!T$4,DataChl!$D45=KeyChl!T$5),1,0)</f>
        <v>0</v>
      </c>
      <c r="X45" s="2">
        <f>IF(AND($A45=KeyChl!U$2,DataChl!$B45=KeyChl!U$3,DataChl!$C45=KeyChl!U$4,DataChl!$D45=KeyChl!U$5),1,0)</f>
        <v>0</v>
      </c>
      <c r="Y45" s="2">
        <f>IF(AND($A45=KeyChl!V$2,DataChl!$B45=KeyChl!V$3,DataChl!$C45=KeyChl!V$4,DataChl!$D45=KeyChl!V$5),1,0)</f>
        <v>0</v>
      </c>
      <c r="Z45">
        <f>IF(AND($A45=KeyChl!W$2,DataChl!$B45=KeyChl!W$3,DataChl!$C45=KeyChl!W$4,DataChl!$D45=KeyChl!W$5),1,0)</f>
        <v>0</v>
      </c>
      <c r="AA45">
        <f>IF(AND($A45=KeyChl!X$2,DataChl!$B45=KeyChl!X$3,DataChl!$C45=KeyChl!X$4,DataChl!$D45=KeyChl!X$5),1,0)</f>
        <v>0</v>
      </c>
      <c r="AB45">
        <f>IF(AND($A45=KeyChl!Y$2,DataChl!$B45=KeyChl!Y$3,DataChl!$C45=KeyChl!Y$4,DataChl!$D45=KeyChl!Y$5),1,0)</f>
        <v>0</v>
      </c>
      <c r="AC45" s="2">
        <f>IF(AND($A45=KeyChl!Z$2,DataChl!$B45=KeyChl!Z$3,DataChl!$C45=KeyChl!Z$4,DataChl!$D45=KeyChl!Z$5),1,0)</f>
        <v>0</v>
      </c>
      <c r="AD45" s="2">
        <f>IF(AND($A45=KeyChl!AA$2,DataChl!$B45=KeyChl!AA$3,DataChl!$C45=KeyChl!AA$4,DataChl!$D45=KeyChl!AA$5),1,0)</f>
        <v>0</v>
      </c>
      <c r="AE45" s="2">
        <f>IF(AND($A45=KeyChl!AB$2,DataChl!$B45=KeyChl!AB$3,DataChl!$C45=KeyChl!AB$4,DataChl!$D45=KeyChl!AB$5),1,0)</f>
        <v>0</v>
      </c>
      <c r="AF45">
        <f>IF(AND($A45=KeyChl!AC$2,DataChl!$B45=KeyChl!AC$3,DataChl!$C45=KeyChl!AC$4,DataChl!$D45=KeyChl!AC$5),1,0)</f>
        <v>0</v>
      </c>
      <c r="AG45">
        <f>IF(AND($A45=KeyChl!AD$2,DataChl!$B45=KeyChl!AD$3,DataChl!$C45=KeyChl!AD$4,DataChl!$D45=KeyChl!AD$5),1,0)</f>
        <v>0</v>
      </c>
      <c r="AH45">
        <f>IF(AND($A45=KeyChl!AE$2,DataChl!$B45=KeyChl!AE$3,DataChl!$C45=KeyChl!AE$4,DataChl!$D45=KeyChl!AE$5),1,0)</f>
        <v>0</v>
      </c>
      <c r="AI45" s="2">
        <f>IF(AND($A45=KeyChl!AF$2,DataChl!$B45=KeyChl!AF$3,DataChl!$C45=KeyChl!AF$4,DataChl!$D45=KeyChl!AF$5),1,0)</f>
        <v>0</v>
      </c>
      <c r="AJ45" s="2">
        <f>IF(AND($A45=KeyChl!AG$2,DataChl!$B45=KeyChl!AG$3,DataChl!$C45=KeyChl!AG$4,DataChl!$D45=KeyChl!AG$5),1,0)</f>
        <v>0</v>
      </c>
      <c r="AK45" s="2">
        <f>IF(AND($A45=KeyChl!AH$2,DataChl!$B45=KeyChl!AH$3,DataChl!$C45=KeyChl!AH$4,DataChl!$D45=KeyChl!AH$5),1,0)</f>
        <v>0</v>
      </c>
      <c r="AL45">
        <f>IF(AND($A45=KeyChl!AI$2,DataChl!$B45=KeyChl!AI$3,DataChl!$C45=KeyChl!AI$4,DataChl!$D45=KeyChl!AI$5),1,0)</f>
        <v>0</v>
      </c>
      <c r="AM45">
        <f>IF(AND($A45=KeyChl!AJ$2,DataChl!$B45=KeyChl!AJ$3,DataChl!$C45=KeyChl!AJ$4,DataChl!$D45=KeyChl!AJ$5),1,0)</f>
        <v>1</v>
      </c>
      <c r="AN45">
        <f>IF(AND($A45=KeyChl!AK$2,DataChl!$B45=KeyChl!AK$3,DataChl!$C45=KeyChl!AK$4,DataChl!$D45=KeyChl!AK$5),1,0)</f>
        <v>0</v>
      </c>
    </row>
    <row r="46" spans="1:40" x14ac:dyDescent="0.3">
      <c r="A46" t="s">
        <v>5</v>
      </c>
      <c r="B46" t="s">
        <v>5</v>
      </c>
      <c r="C46" t="s">
        <v>6</v>
      </c>
      <c r="D46" t="s">
        <v>7</v>
      </c>
      <c r="E46" s="2">
        <f>IF(AND($A46=KeyChl!B$2,DataChl!$B46=KeyChl!B$3,DataChl!$C46=KeyChl!B$4,DataChl!$D46=KeyChl!B$5),1,0)</f>
        <v>0</v>
      </c>
      <c r="F46" s="2">
        <f>IF(AND($A46=KeyChl!C$2,DataChl!$B46=KeyChl!C$3,DataChl!$C46=KeyChl!C$4,DataChl!$D46=KeyChl!C$5),1,0)</f>
        <v>0</v>
      </c>
      <c r="G46" s="2">
        <f>IF(AND($A46=KeyChl!D$2,DataChl!$B46=KeyChl!D$3,DataChl!$C46=KeyChl!D$4,DataChl!$D46=KeyChl!D$5),1,0)</f>
        <v>0</v>
      </c>
      <c r="H46">
        <f>IF(AND($A46=KeyChl!E$2,DataChl!$B46=KeyChl!E$3,DataChl!$C46=KeyChl!E$4,DataChl!$D46=KeyChl!E$5),1,0)</f>
        <v>0</v>
      </c>
      <c r="I46">
        <f>IF(AND($A46=KeyChl!F$2,DataChl!$B46=KeyChl!F$3,DataChl!$C46=KeyChl!F$4,DataChl!$D46=KeyChl!F$5),1,0)</f>
        <v>0</v>
      </c>
      <c r="J46">
        <f>IF(AND($A46=KeyChl!G$2,DataChl!$B46=KeyChl!G$3,DataChl!$C46=KeyChl!G$4,DataChl!$D46=KeyChl!G$5),1,0)</f>
        <v>0</v>
      </c>
      <c r="K46" s="2">
        <f>IF(AND($A46=KeyChl!H$2,DataChl!$B46=KeyChl!H$3,DataChl!$C46=KeyChl!H$4,DataChl!$D46=KeyChl!H$5),1,0)</f>
        <v>0</v>
      </c>
      <c r="L46" s="2">
        <f>IF(AND($A46=KeyChl!I$2,DataChl!$B46=KeyChl!I$3,DataChl!$C46=KeyChl!I$4,DataChl!$D46=KeyChl!I$5),1,0)</f>
        <v>0</v>
      </c>
      <c r="M46" s="2">
        <f>IF(AND($A46=KeyChl!J$2,DataChl!$B46=KeyChl!J$3,DataChl!$C46=KeyChl!J$4,DataChl!$D46=KeyChl!J$5),1,0)</f>
        <v>0</v>
      </c>
      <c r="N46">
        <f>IF(AND($A46=KeyChl!K$2,DataChl!$B46=KeyChl!K$3,DataChl!$C46=KeyChl!K$4,DataChl!$D46=KeyChl!K$5),1,0)</f>
        <v>0</v>
      </c>
      <c r="O46">
        <f>IF(AND($A46=KeyChl!L$2,DataChl!$B46=KeyChl!L$3,DataChl!$C46=KeyChl!L$4,DataChl!$D46=KeyChl!L$5),1,0)</f>
        <v>0</v>
      </c>
      <c r="P46">
        <f>IF(AND($A46=KeyChl!M$2,DataChl!$B46=KeyChl!M$3,DataChl!$C46=KeyChl!M$4,DataChl!$D46=KeyChl!M$5),1,0)</f>
        <v>0</v>
      </c>
      <c r="Q46" s="2">
        <f>IF(AND($A46=KeyChl!N$2,DataChl!$B46=KeyChl!N$3,DataChl!$C46=KeyChl!N$4,DataChl!$D46=KeyChl!N$5),1,0)</f>
        <v>0</v>
      </c>
      <c r="R46" s="2">
        <f>IF(AND($A46=KeyChl!O$2,DataChl!$B46=KeyChl!O$3,DataChl!$C46=KeyChl!O$4,DataChl!$D46=KeyChl!O$5),1,0)</f>
        <v>0</v>
      </c>
      <c r="S46" s="2">
        <f>IF(AND($A46=KeyChl!P$2,DataChl!$B46=KeyChl!P$3,DataChl!$C46=KeyChl!P$4,DataChl!$D46=KeyChl!P$5),1,0)</f>
        <v>0</v>
      </c>
      <c r="T46">
        <f>IF(AND($A46=KeyChl!Q$2,DataChl!$B46=KeyChl!Q$3,DataChl!$C46=KeyChl!Q$4,DataChl!$D46=KeyChl!Q$5),1,0)</f>
        <v>0</v>
      </c>
      <c r="U46">
        <f>IF(AND($A46=KeyChl!R$2,DataChl!$B46=KeyChl!R$3,DataChl!$C46=KeyChl!R$4,DataChl!$D46=KeyChl!R$5),1,0)</f>
        <v>0</v>
      </c>
      <c r="V46">
        <f>IF(AND($A46=KeyChl!S$2,DataChl!$B46=KeyChl!S$3,DataChl!$C46=KeyChl!S$4,DataChl!$D46=KeyChl!S$5),1,0)</f>
        <v>0</v>
      </c>
      <c r="W46" s="2">
        <f>IF(AND($A46=KeyChl!T$2,DataChl!$B46=KeyChl!T$3,DataChl!$C46=KeyChl!T$4,DataChl!$D46=KeyChl!T$5),1,0)</f>
        <v>0</v>
      </c>
      <c r="X46" s="2">
        <f>IF(AND($A46=KeyChl!U$2,DataChl!$B46=KeyChl!U$3,DataChl!$C46=KeyChl!U$4,DataChl!$D46=KeyChl!U$5),1,0)</f>
        <v>0</v>
      </c>
      <c r="Y46" s="2">
        <f>IF(AND($A46=KeyChl!V$2,DataChl!$B46=KeyChl!V$3,DataChl!$C46=KeyChl!V$4,DataChl!$D46=KeyChl!V$5),1,0)</f>
        <v>0</v>
      </c>
      <c r="Z46">
        <f>IF(AND($A46=KeyChl!W$2,DataChl!$B46=KeyChl!W$3,DataChl!$C46=KeyChl!W$4,DataChl!$D46=KeyChl!W$5),1,0)</f>
        <v>0</v>
      </c>
      <c r="AA46">
        <f>IF(AND($A46=KeyChl!X$2,DataChl!$B46=KeyChl!X$3,DataChl!$C46=KeyChl!X$4,DataChl!$D46=KeyChl!X$5),1,0)</f>
        <v>0</v>
      </c>
      <c r="AB46">
        <f>IF(AND($A46=KeyChl!Y$2,DataChl!$B46=KeyChl!Y$3,DataChl!$C46=KeyChl!Y$4,DataChl!$D46=KeyChl!Y$5),1,0)</f>
        <v>0</v>
      </c>
      <c r="AC46" s="2">
        <f>IF(AND($A46=KeyChl!Z$2,DataChl!$B46=KeyChl!Z$3,DataChl!$C46=KeyChl!Z$4,DataChl!$D46=KeyChl!Z$5),1,0)</f>
        <v>0</v>
      </c>
      <c r="AD46" s="2">
        <f>IF(AND($A46=KeyChl!AA$2,DataChl!$B46=KeyChl!AA$3,DataChl!$C46=KeyChl!AA$4,DataChl!$D46=KeyChl!AA$5),1,0)</f>
        <v>0</v>
      </c>
      <c r="AE46" s="2">
        <f>IF(AND($A46=KeyChl!AB$2,DataChl!$B46=KeyChl!AB$3,DataChl!$C46=KeyChl!AB$4,DataChl!$D46=KeyChl!AB$5),1,0)</f>
        <v>0</v>
      </c>
      <c r="AF46">
        <f>IF(AND($A46=KeyChl!AC$2,DataChl!$B46=KeyChl!AC$3,DataChl!$C46=KeyChl!AC$4,DataChl!$D46=KeyChl!AC$5),1,0)</f>
        <v>0</v>
      </c>
      <c r="AG46">
        <f>IF(AND($A46=KeyChl!AD$2,DataChl!$B46=KeyChl!AD$3,DataChl!$C46=KeyChl!AD$4,DataChl!$D46=KeyChl!AD$5),1,0)</f>
        <v>0</v>
      </c>
      <c r="AH46">
        <f>IF(AND($A46=KeyChl!AE$2,DataChl!$B46=KeyChl!AE$3,DataChl!$C46=KeyChl!AE$4,DataChl!$D46=KeyChl!AE$5),1,0)</f>
        <v>0</v>
      </c>
      <c r="AI46" s="2">
        <f>IF(AND($A46=KeyChl!AF$2,DataChl!$B46=KeyChl!AF$3,DataChl!$C46=KeyChl!AF$4,DataChl!$D46=KeyChl!AF$5),1,0)</f>
        <v>0</v>
      </c>
      <c r="AJ46" s="2">
        <f>IF(AND($A46=KeyChl!AG$2,DataChl!$B46=KeyChl!AG$3,DataChl!$C46=KeyChl!AG$4,DataChl!$D46=KeyChl!AG$5),1,0)</f>
        <v>0</v>
      </c>
      <c r="AK46" s="2">
        <f>IF(AND($A46=KeyChl!AH$2,DataChl!$B46=KeyChl!AH$3,DataChl!$C46=KeyChl!AH$4,DataChl!$D46=KeyChl!AH$5),1,0)</f>
        <v>0</v>
      </c>
      <c r="AL46">
        <f>IF(AND($A46=KeyChl!AI$2,DataChl!$B46=KeyChl!AI$3,DataChl!$C46=KeyChl!AI$4,DataChl!$D46=KeyChl!AI$5),1,0)</f>
        <v>1</v>
      </c>
      <c r="AM46">
        <f>IF(AND($A46=KeyChl!AJ$2,DataChl!$B46=KeyChl!AJ$3,DataChl!$C46=KeyChl!AJ$4,DataChl!$D46=KeyChl!AJ$5),1,0)</f>
        <v>0</v>
      </c>
      <c r="AN46">
        <f>IF(AND($A46=KeyChl!AK$2,DataChl!$B46=KeyChl!AK$3,DataChl!$C46=KeyChl!AK$4,DataChl!$D46=KeyChl!AK$5),1,0)</f>
        <v>0</v>
      </c>
    </row>
    <row r="47" spans="1:40" x14ac:dyDescent="0.3">
      <c r="A47" t="s">
        <v>5</v>
      </c>
      <c r="B47" t="s">
        <v>4</v>
      </c>
      <c r="C47" t="s">
        <v>7</v>
      </c>
      <c r="D47" t="s">
        <v>8</v>
      </c>
      <c r="E47" s="2">
        <f>IF(AND($A47=KeyChl!B$2,DataChl!$B47=KeyChl!B$3,DataChl!$C47=KeyChl!B$4,DataChl!$D47=KeyChl!B$5),1,0)</f>
        <v>0</v>
      </c>
      <c r="F47" s="2">
        <f>IF(AND($A47=KeyChl!C$2,DataChl!$B47=KeyChl!C$3,DataChl!$C47=KeyChl!C$4,DataChl!$D47=KeyChl!C$5),1,0)</f>
        <v>0</v>
      </c>
      <c r="G47" s="2">
        <f>IF(AND($A47=KeyChl!D$2,DataChl!$B47=KeyChl!D$3,DataChl!$C47=KeyChl!D$4,DataChl!$D47=KeyChl!D$5),1,0)</f>
        <v>0</v>
      </c>
      <c r="H47">
        <f>IF(AND($A47=KeyChl!E$2,DataChl!$B47=KeyChl!E$3,DataChl!$C47=KeyChl!E$4,DataChl!$D47=KeyChl!E$5),1,0)</f>
        <v>0</v>
      </c>
      <c r="I47">
        <f>IF(AND($A47=KeyChl!F$2,DataChl!$B47=KeyChl!F$3,DataChl!$C47=KeyChl!F$4,DataChl!$D47=KeyChl!F$5),1,0)</f>
        <v>0</v>
      </c>
      <c r="J47">
        <f>IF(AND($A47=KeyChl!G$2,DataChl!$B47=KeyChl!G$3,DataChl!$C47=KeyChl!G$4,DataChl!$D47=KeyChl!G$5),1,0)</f>
        <v>0</v>
      </c>
      <c r="K47" s="2">
        <f>IF(AND($A47=KeyChl!H$2,DataChl!$B47=KeyChl!H$3,DataChl!$C47=KeyChl!H$4,DataChl!$D47=KeyChl!H$5),1,0)</f>
        <v>0</v>
      </c>
      <c r="L47" s="2">
        <f>IF(AND($A47=KeyChl!I$2,DataChl!$B47=KeyChl!I$3,DataChl!$C47=KeyChl!I$4,DataChl!$D47=KeyChl!I$5),1,0)</f>
        <v>0</v>
      </c>
      <c r="M47" s="2">
        <f>IF(AND($A47=KeyChl!J$2,DataChl!$B47=KeyChl!J$3,DataChl!$C47=KeyChl!J$4,DataChl!$D47=KeyChl!J$5),1,0)</f>
        <v>0</v>
      </c>
      <c r="N47">
        <f>IF(AND($A47=KeyChl!K$2,DataChl!$B47=KeyChl!K$3,DataChl!$C47=KeyChl!K$4,DataChl!$D47=KeyChl!K$5),1,0)</f>
        <v>0</v>
      </c>
      <c r="O47">
        <f>IF(AND($A47=KeyChl!L$2,DataChl!$B47=KeyChl!L$3,DataChl!$C47=KeyChl!L$4,DataChl!$D47=KeyChl!L$5),1,0)</f>
        <v>0</v>
      </c>
      <c r="P47">
        <f>IF(AND($A47=KeyChl!M$2,DataChl!$B47=KeyChl!M$3,DataChl!$C47=KeyChl!M$4,DataChl!$D47=KeyChl!M$5),1,0)</f>
        <v>0</v>
      </c>
      <c r="Q47" s="2">
        <f>IF(AND($A47=KeyChl!N$2,DataChl!$B47=KeyChl!N$3,DataChl!$C47=KeyChl!N$4,DataChl!$D47=KeyChl!N$5),1,0)</f>
        <v>0</v>
      </c>
      <c r="R47" s="2">
        <f>IF(AND($A47=KeyChl!O$2,DataChl!$B47=KeyChl!O$3,DataChl!$C47=KeyChl!O$4,DataChl!$D47=KeyChl!O$5),1,0)</f>
        <v>0</v>
      </c>
      <c r="S47" s="2">
        <f>IF(AND($A47=KeyChl!P$2,DataChl!$B47=KeyChl!P$3,DataChl!$C47=KeyChl!P$4,DataChl!$D47=KeyChl!P$5),1,0)</f>
        <v>0</v>
      </c>
      <c r="T47">
        <f>IF(AND($A47=KeyChl!Q$2,DataChl!$B47=KeyChl!Q$3,DataChl!$C47=KeyChl!Q$4,DataChl!$D47=KeyChl!Q$5),1,0)</f>
        <v>0</v>
      </c>
      <c r="U47">
        <f>IF(AND($A47=KeyChl!R$2,DataChl!$B47=KeyChl!R$3,DataChl!$C47=KeyChl!R$4,DataChl!$D47=KeyChl!R$5),1,0)</f>
        <v>0</v>
      </c>
      <c r="V47">
        <f>IF(AND($A47=KeyChl!S$2,DataChl!$B47=KeyChl!S$3,DataChl!$C47=KeyChl!S$4,DataChl!$D47=KeyChl!S$5),1,0)</f>
        <v>0</v>
      </c>
      <c r="W47" s="2">
        <f>IF(AND($A47=KeyChl!T$2,DataChl!$B47=KeyChl!T$3,DataChl!$C47=KeyChl!T$4,DataChl!$D47=KeyChl!T$5),1,0)</f>
        <v>0</v>
      </c>
      <c r="X47" s="2">
        <f>IF(AND($A47=KeyChl!U$2,DataChl!$B47=KeyChl!U$3,DataChl!$C47=KeyChl!U$4,DataChl!$D47=KeyChl!U$5),1,0)</f>
        <v>1</v>
      </c>
      <c r="Y47" s="2">
        <f>IF(AND($A47=KeyChl!V$2,DataChl!$B47=KeyChl!V$3,DataChl!$C47=KeyChl!V$4,DataChl!$D47=KeyChl!V$5),1,0)</f>
        <v>0</v>
      </c>
      <c r="Z47">
        <f>IF(AND($A47=KeyChl!W$2,DataChl!$B47=KeyChl!W$3,DataChl!$C47=KeyChl!W$4,DataChl!$D47=KeyChl!W$5),1,0)</f>
        <v>0</v>
      </c>
      <c r="AA47">
        <f>IF(AND($A47=KeyChl!X$2,DataChl!$B47=KeyChl!X$3,DataChl!$C47=KeyChl!X$4,DataChl!$D47=KeyChl!X$5),1,0)</f>
        <v>0</v>
      </c>
      <c r="AB47">
        <f>IF(AND($A47=KeyChl!Y$2,DataChl!$B47=KeyChl!Y$3,DataChl!$C47=KeyChl!Y$4,DataChl!$D47=KeyChl!Y$5),1,0)</f>
        <v>0</v>
      </c>
      <c r="AC47" s="2">
        <f>IF(AND($A47=KeyChl!Z$2,DataChl!$B47=KeyChl!Z$3,DataChl!$C47=KeyChl!Z$4,DataChl!$D47=KeyChl!Z$5),1,0)</f>
        <v>0</v>
      </c>
      <c r="AD47" s="2">
        <f>IF(AND($A47=KeyChl!AA$2,DataChl!$B47=KeyChl!AA$3,DataChl!$C47=KeyChl!AA$4,DataChl!$D47=KeyChl!AA$5),1,0)</f>
        <v>0</v>
      </c>
      <c r="AE47" s="2">
        <f>IF(AND($A47=KeyChl!AB$2,DataChl!$B47=KeyChl!AB$3,DataChl!$C47=KeyChl!AB$4,DataChl!$D47=KeyChl!AB$5),1,0)</f>
        <v>0</v>
      </c>
      <c r="AF47">
        <f>IF(AND($A47=KeyChl!AC$2,DataChl!$B47=KeyChl!AC$3,DataChl!$C47=KeyChl!AC$4,DataChl!$D47=KeyChl!AC$5),1,0)</f>
        <v>0</v>
      </c>
      <c r="AG47">
        <f>IF(AND($A47=KeyChl!AD$2,DataChl!$B47=KeyChl!AD$3,DataChl!$C47=KeyChl!AD$4,DataChl!$D47=KeyChl!AD$5),1,0)</f>
        <v>0</v>
      </c>
      <c r="AH47">
        <f>IF(AND($A47=KeyChl!AE$2,DataChl!$B47=KeyChl!AE$3,DataChl!$C47=KeyChl!AE$4,DataChl!$D47=KeyChl!AE$5),1,0)</f>
        <v>0</v>
      </c>
      <c r="AI47" s="2">
        <f>IF(AND($A47=KeyChl!AF$2,DataChl!$B47=KeyChl!AF$3,DataChl!$C47=KeyChl!AF$4,DataChl!$D47=KeyChl!AF$5),1,0)</f>
        <v>0</v>
      </c>
      <c r="AJ47" s="2">
        <f>IF(AND($A47=KeyChl!AG$2,DataChl!$B47=KeyChl!AG$3,DataChl!$C47=KeyChl!AG$4,DataChl!$D47=KeyChl!AG$5),1,0)</f>
        <v>0</v>
      </c>
      <c r="AK47" s="2">
        <f>IF(AND($A47=KeyChl!AH$2,DataChl!$B47=KeyChl!AH$3,DataChl!$C47=KeyChl!AH$4,DataChl!$D47=KeyChl!AH$5),1,0)</f>
        <v>0</v>
      </c>
      <c r="AL47">
        <f>IF(AND($A47=KeyChl!AI$2,DataChl!$B47=KeyChl!AI$3,DataChl!$C47=KeyChl!AI$4,DataChl!$D47=KeyChl!AI$5),1,0)</f>
        <v>0</v>
      </c>
      <c r="AM47">
        <f>IF(AND($A47=KeyChl!AJ$2,DataChl!$B47=KeyChl!AJ$3,DataChl!$C47=KeyChl!AJ$4,DataChl!$D47=KeyChl!AJ$5),1,0)</f>
        <v>0</v>
      </c>
      <c r="AN47">
        <f>IF(AND($A47=KeyChl!AK$2,DataChl!$B47=KeyChl!AK$3,DataChl!$C47=KeyChl!AK$4,DataChl!$D47=KeyChl!AK$5),1,0)</f>
        <v>0</v>
      </c>
    </row>
    <row r="48" spans="1:40" x14ac:dyDescent="0.3">
      <c r="A48" t="s">
        <v>5</v>
      </c>
      <c r="B48" t="s">
        <v>4</v>
      </c>
      <c r="C48" t="s">
        <v>7</v>
      </c>
      <c r="D48" t="s">
        <v>7</v>
      </c>
      <c r="E48" s="2">
        <f>IF(AND($A48=KeyChl!B$2,DataChl!$B48=KeyChl!B$3,DataChl!$C48=KeyChl!B$4,DataChl!$D48=KeyChl!B$5),1,0)</f>
        <v>0</v>
      </c>
      <c r="F48" s="2">
        <f>IF(AND($A48=KeyChl!C$2,DataChl!$B48=KeyChl!C$3,DataChl!$C48=KeyChl!C$4,DataChl!$D48=KeyChl!C$5),1,0)</f>
        <v>0</v>
      </c>
      <c r="G48" s="2">
        <f>IF(AND($A48=KeyChl!D$2,DataChl!$B48=KeyChl!D$3,DataChl!$C48=KeyChl!D$4,DataChl!$D48=KeyChl!D$5),1,0)</f>
        <v>0</v>
      </c>
      <c r="H48">
        <f>IF(AND($A48=KeyChl!E$2,DataChl!$B48=KeyChl!E$3,DataChl!$C48=KeyChl!E$4,DataChl!$D48=KeyChl!E$5),1,0)</f>
        <v>0</v>
      </c>
      <c r="I48">
        <f>IF(AND($A48=KeyChl!F$2,DataChl!$B48=KeyChl!F$3,DataChl!$C48=KeyChl!F$4,DataChl!$D48=KeyChl!F$5),1,0)</f>
        <v>0</v>
      </c>
      <c r="J48">
        <f>IF(AND($A48=KeyChl!G$2,DataChl!$B48=KeyChl!G$3,DataChl!$C48=KeyChl!G$4,DataChl!$D48=KeyChl!G$5),1,0)</f>
        <v>0</v>
      </c>
      <c r="K48" s="2">
        <f>IF(AND($A48=KeyChl!H$2,DataChl!$B48=KeyChl!H$3,DataChl!$C48=KeyChl!H$4,DataChl!$D48=KeyChl!H$5),1,0)</f>
        <v>0</v>
      </c>
      <c r="L48" s="2">
        <f>IF(AND($A48=KeyChl!I$2,DataChl!$B48=KeyChl!I$3,DataChl!$C48=KeyChl!I$4,DataChl!$D48=KeyChl!I$5),1,0)</f>
        <v>0</v>
      </c>
      <c r="M48" s="2">
        <f>IF(AND($A48=KeyChl!J$2,DataChl!$B48=KeyChl!J$3,DataChl!$C48=KeyChl!J$4,DataChl!$D48=KeyChl!J$5),1,0)</f>
        <v>0</v>
      </c>
      <c r="N48">
        <f>IF(AND($A48=KeyChl!K$2,DataChl!$B48=KeyChl!K$3,DataChl!$C48=KeyChl!K$4,DataChl!$D48=KeyChl!K$5),1,0)</f>
        <v>0</v>
      </c>
      <c r="O48">
        <f>IF(AND($A48=KeyChl!L$2,DataChl!$B48=KeyChl!L$3,DataChl!$C48=KeyChl!L$4,DataChl!$D48=KeyChl!L$5),1,0)</f>
        <v>0</v>
      </c>
      <c r="P48">
        <f>IF(AND($A48=KeyChl!M$2,DataChl!$B48=KeyChl!M$3,DataChl!$C48=KeyChl!M$4,DataChl!$D48=KeyChl!M$5),1,0)</f>
        <v>0</v>
      </c>
      <c r="Q48" s="2">
        <f>IF(AND($A48=KeyChl!N$2,DataChl!$B48=KeyChl!N$3,DataChl!$C48=KeyChl!N$4,DataChl!$D48=KeyChl!N$5),1,0)</f>
        <v>0</v>
      </c>
      <c r="R48" s="2">
        <f>IF(AND($A48=KeyChl!O$2,DataChl!$B48=KeyChl!O$3,DataChl!$C48=KeyChl!O$4,DataChl!$D48=KeyChl!O$5),1,0)</f>
        <v>0</v>
      </c>
      <c r="S48" s="2">
        <f>IF(AND($A48=KeyChl!P$2,DataChl!$B48=KeyChl!P$3,DataChl!$C48=KeyChl!P$4,DataChl!$D48=KeyChl!P$5),1,0)</f>
        <v>0</v>
      </c>
      <c r="T48">
        <f>IF(AND($A48=KeyChl!Q$2,DataChl!$B48=KeyChl!Q$3,DataChl!$C48=KeyChl!Q$4,DataChl!$D48=KeyChl!Q$5),1,0)</f>
        <v>0</v>
      </c>
      <c r="U48">
        <f>IF(AND($A48=KeyChl!R$2,DataChl!$B48=KeyChl!R$3,DataChl!$C48=KeyChl!R$4,DataChl!$D48=KeyChl!R$5),1,0)</f>
        <v>0</v>
      </c>
      <c r="V48">
        <f>IF(AND($A48=KeyChl!S$2,DataChl!$B48=KeyChl!S$3,DataChl!$C48=KeyChl!S$4,DataChl!$D48=KeyChl!S$5),1,0)</f>
        <v>0</v>
      </c>
      <c r="W48" s="2">
        <f>IF(AND($A48=KeyChl!T$2,DataChl!$B48=KeyChl!T$3,DataChl!$C48=KeyChl!T$4,DataChl!$D48=KeyChl!T$5),1,0)</f>
        <v>1</v>
      </c>
      <c r="X48" s="2">
        <f>IF(AND($A48=KeyChl!U$2,DataChl!$B48=KeyChl!U$3,DataChl!$C48=KeyChl!U$4,DataChl!$D48=KeyChl!U$5),1,0)</f>
        <v>0</v>
      </c>
      <c r="Y48" s="2">
        <f>IF(AND($A48=KeyChl!V$2,DataChl!$B48=KeyChl!V$3,DataChl!$C48=KeyChl!V$4,DataChl!$D48=KeyChl!V$5),1,0)</f>
        <v>0</v>
      </c>
      <c r="Z48">
        <f>IF(AND($A48=KeyChl!W$2,DataChl!$B48=KeyChl!W$3,DataChl!$C48=KeyChl!W$4,DataChl!$D48=KeyChl!W$5),1,0)</f>
        <v>0</v>
      </c>
      <c r="AA48">
        <f>IF(AND($A48=KeyChl!X$2,DataChl!$B48=KeyChl!X$3,DataChl!$C48=KeyChl!X$4,DataChl!$D48=KeyChl!X$5),1,0)</f>
        <v>0</v>
      </c>
      <c r="AB48">
        <f>IF(AND($A48=KeyChl!Y$2,DataChl!$B48=KeyChl!Y$3,DataChl!$C48=KeyChl!Y$4,DataChl!$D48=KeyChl!Y$5),1,0)</f>
        <v>0</v>
      </c>
      <c r="AC48" s="2">
        <f>IF(AND($A48=KeyChl!Z$2,DataChl!$B48=KeyChl!Z$3,DataChl!$C48=KeyChl!Z$4,DataChl!$D48=KeyChl!Z$5),1,0)</f>
        <v>0</v>
      </c>
      <c r="AD48" s="2">
        <f>IF(AND($A48=KeyChl!AA$2,DataChl!$B48=KeyChl!AA$3,DataChl!$C48=KeyChl!AA$4,DataChl!$D48=KeyChl!AA$5),1,0)</f>
        <v>0</v>
      </c>
      <c r="AE48" s="2">
        <f>IF(AND($A48=KeyChl!AB$2,DataChl!$B48=KeyChl!AB$3,DataChl!$C48=KeyChl!AB$4,DataChl!$D48=KeyChl!AB$5),1,0)</f>
        <v>0</v>
      </c>
      <c r="AF48">
        <f>IF(AND($A48=KeyChl!AC$2,DataChl!$B48=KeyChl!AC$3,DataChl!$C48=KeyChl!AC$4,DataChl!$D48=KeyChl!AC$5),1,0)</f>
        <v>0</v>
      </c>
      <c r="AG48">
        <f>IF(AND($A48=KeyChl!AD$2,DataChl!$B48=KeyChl!AD$3,DataChl!$C48=KeyChl!AD$4,DataChl!$D48=KeyChl!AD$5),1,0)</f>
        <v>0</v>
      </c>
      <c r="AH48">
        <f>IF(AND($A48=KeyChl!AE$2,DataChl!$B48=KeyChl!AE$3,DataChl!$C48=KeyChl!AE$4,DataChl!$D48=KeyChl!AE$5),1,0)</f>
        <v>0</v>
      </c>
      <c r="AI48" s="2">
        <f>IF(AND($A48=KeyChl!AF$2,DataChl!$B48=KeyChl!AF$3,DataChl!$C48=KeyChl!AF$4,DataChl!$D48=KeyChl!AF$5),1,0)</f>
        <v>0</v>
      </c>
      <c r="AJ48" s="2">
        <f>IF(AND($A48=KeyChl!AG$2,DataChl!$B48=KeyChl!AG$3,DataChl!$C48=KeyChl!AG$4,DataChl!$D48=KeyChl!AG$5),1,0)</f>
        <v>0</v>
      </c>
      <c r="AK48" s="2">
        <f>IF(AND($A48=KeyChl!AH$2,DataChl!$B48=KeyChl!AH$3,DataChl!$C48=KeyChl!AH$4,DataChl!$D48=KeyChl!AH$5),1,0)</f>
        <v>0</v>
      </c>
      <c r="AL48">
        <f>IF(AND($A48=KeyChl!AI$2,DataChl!$B48=KeyChl!AI$3,DataChl!$C48=KeyChl!AI$4,DataChl!$D48=KeyChl!AI$5),1,0)</f>
        <v>0</v>
      </c>
      <c r="AM48">
        <f>IF(AND($A48=KeyChl!AJ$2,DataChl!$B48=KeyChl!AJ$3,DataChl!$C48=KeyChl!AJ$4,DataChl!$D48=KeyChl!AJ$5),1,0)</f>
        <v>0</v>
      </c>
      <c r="AN48">
        <f>IF(AND($A48=KeyChl!AK$2,DataChl!$B48=KeyChl!AK$3,DataChl!$C48=KeyChl!AK$4,DataChl!$D48=KeyChl!AK$5),1,0)</f>
        <v>0</v>
      </c>
    </row>
    <row r="49" spans="1:40" x14ac:dyDescent="0.3">
      <c r="A49" t="s">
        <v>5</v>
      </c>
      <c r="B49" t="s">
        <v>4</v>
      </c>
      <c r="C49" t="s">
        <v>7</v>
      </c>
      <c r="D49" t="s">
        <v>6</v>
      </c>
      <c r="E49" s="2">
        <f>IF(AND($A49=KeyChl!B$2,DataChl!$B49=KeyChl!B$3,DataChl!$C49=KeyChl!B$4,DataChl!$D49=KeyChl!B$5),1,0)</f>
        <v>0</v>
      </c>
      <c r="F49" s="2">
        <f>IF(AND($A49=KeyChl!C$2,DataChl!$B49=KeyChl!C$3,DataChl!$C49=KeyChl!C$4,DataChl!$D49=KeyChl!C$5),1,0)</f>
        <v>0</v>
      </c>
      <c r="G49" s="2">
        <f>IF(AND($A49=KeyChl!D$2,DataChl!$B49=KeyChl!D$3,DataChl!$C49=KeyChl!D$4,DataChl!$D49=KeyChl!D$5),1,0)</f>
        <v>0</v>
      </c>
      <c r="H49">
        <f>IF(AND($A49=KeyChl!E$2,DataChl!$B49=KeyChl!E$3,DataChl!$C49=KeyChl!E$4,DataChl!$D49=KeyChl!E$5),1,0)</f>
        <v>0</v>
      </c>
      <c r="I49">
        <f>IF(AND($A49=KeyChl!F$2,DataChl!$B49=KeyChl!F$3,DataChl!$C49=KeyChl!F$4,DataChl!$D49=KeyChl!F$5),1,0)</f>
        <v>0</v>
      </c>
      <c r="J49">
        <f>IF(AND($A49=KeyChl!G$2,DataChl!$B49=KeyChl!G$3,DataChl!$C49=KeyChl!G$4,DataChl!$D49=KeyChl!G$5),1,0)</f>
        <v>0</v>
      </c>
      <c r="K49" s="2">
        <f>IF(AND($A49=KeyChl!H$2,DataChl!$B49=KeyChl!H$3,DataChl!$C49=KeyChl!H$4,DataChl!$D49=KeyChl!H$5),1,0)</f>
        <v>0</v>
      </c>
      <c r="L49" s="2">
        <f>IF(AND($A49=KeyChl!I$2,DataChl!$B49=KeyChl!I$3,DataChl!$C49=KeyChl!I$4,DataChl!$D49=KeyChl!I$5),1,0)</f>
        <v>0</v>
      </c>
      <c r="M49" s="2">
        <f>IF(AND($A49=KeyChl!J$2,DataChl!$B49=KeyChl!J$3,DataChl!$C49=KeyChl!J$4,DataChl!$D49=KeyChl!J$5),1,0)</f>
        <v>0</v>
      </c>
      <c r="N49">
        <f>IF(AND($A49=KeyChl!K$2,DataChl!$B49=KeyChl!K$3,DataChl!$C49=KeyChl!K$4,DataChl!$D49=KeyChl!K$5),1,0)</f>
        <v>0</v>
      </c>
      <c r="O49">
        <f>IF(AND($A49=KeyChl!L$2,DataChl!$B49=KeyChl!L$3,DataChl!$C49=KeyChl!L$4,DataChl!$D49=KeyChl!L$5),1,0)</f>
        <v>0</v>
      </c>
      <c r="P49">
        <f>IF(AND($A49=KeyChl!M$2,DataChl!$B49=KeyChl!M$3,DataChl!$C49=KeyChl!M$4,DataChl!$D49=KeyChl!M$5),1,0)</f>
        <v>0</v>
      </c>
      <c r="Q49" s="2">
        <f>IF(AND($A49=KeyChl!N$2,DataChl!$B49=KeyChl!N$3,DataChl!$C49=KeyChl!N$4,DataChl!$D49=KeyChl!N$5),1,0)</f>
        <v>0</v>
      </c>
      <c r="R49" s="2">
        <f>IF(AND($A49=KeyChl!O$2,DataChl!$B49=KeyChl!O$3,DataChl!$C49=KeyChl!O$4,DataChl!$D49=KeyChl!O$5),1,0)</f>
        <v>0</v>
      </c>
      <c r="S49" s="2">
        <f>IF(AND($A49=KeyChl!P$2,DataChl!$B49=KeyChl!P$3,DataChl!$C49=KeyChl!P$4,DataChl!$D49=KeyChl!P$5),1,0)</f>
        <v>0</v>
      </c>
      <c r="T49">
        <f>IF(AND($A49=KeyChl!Q$2,DataChl!$B49=KeyChl!Q$3,DataChl!$C49=KeyChl!Q$4,DataChl!$D49=KeyChl!Q$5),1,0)</f>
        <v>0</v>
      </c>
      <c r="U49">
        <f>IF(AND($A49=KeyChl!R$2,DataChl!$B49=KeyChl!R$3,DataChl!$C49=KeyChl!R$4,DataChl!$D49=KeyChl!R$5),1,0)</f>
        <v>0</v>
      </c>
      <c r="V49">
        <f>IF(AND($A49=KeyChl!S$2,DataChl!$B49=KeyChl!S$3,DataChl!$C49=KeyChl!S$4,DataChl!$D49=KeyChl!S$5),1,0)</f>
        <v>0</v>
      </c>
      <c r="W49" s="2">
        <f>IF(AND($A49=KeyChl!T$2,DataChl!$B49=KeyChl!T$3,DataChl!$C49=KeyChl!T$4,DataChl!$D49=KeyChl!T$5),1,0)</f>
        <v>0</v>
      </c>
      <c r="X49" s="2">
        <f>IF(AND($A49=KeyChl!U$2,DataChl!$B49=KeyChl!U$3,DataChl!$C49=KeyChl!U$4,DataChl!$D49=KeyChl!U$5),1,0)</f>
        <v>0</v>
      </c>
      <c r="Y49" s="2">
        <f>IF(AND($A49=KeyChl!V$2,DataChl!$B49=KeyChl!V$3,DataChl!$C49=KeyChl!V$4,DataChl!$D49=KeyChl!V$5),1,0)</f>
        <v>1</v>
      </c>
      <c r="Z49">
        <f>IF(AND($A49=KeyChl!W$2,DataChl!$B49=KeyChl!W$3,DataChl!$C49=KeyChl!W$4,DataChl!$D49=KeyChl!W$5),1,0)</f>
        <v>0</v>
      </c>
      <c r="AA49">
        <f>IF(AND($A49=KeyChl!X$2,DataChl!$B49=KeyChl!X$3,DataChl!$C49=KeyChl!X$4,DataChl!$D49=KeyChl!X$5),1,0)</f>
        <v>0</v>
      </c>
      <c r="AB49">
        <f>IF(AND($A49=KeyChl!Y$2,DataChl!$B49=KeyChl!Y$3,DataChl!$C49=KeyChl!Y$4,DataChl!$D49=KeyChl!Y$5),1,0)</f>
        <v>0</v>
      </c>
      <c r="AC49" s="2">
        <f>IF(AND($A49=KeyChl!Z$2,DataChl!$B49=KeyChl!Z$3,DataChl!$C49=KeyChl!Z$4,DataChl!$D49=KeyChl!Z$5),1,0)</f>
        <v>0</v>
      </c>
      <c r="AD49" s="2">
        <f>IF(AND($A49=KeyChl!AA$2,DataChl!$B49=KeyChl!AA$3,DataChl!$C49=KeyChl!AA$4,DataChl!$D49=KeyChl!AA$5),1,0)</f>
        <v>0</v>
      </c>
      <c r="AE49" s="2">
        <f>IF(AND($A49=KeyChl!AB$2,DataChl!$B49=KeyChl!AB$3,DataChl!$C49=KeyChl!AB$4,DataChl!$D49=KeyChl!AB$5),1,0)</f>
        <v>0</v>
      </c>
      <c r="AF49">
        <f>IF(AND($A49=KeyChl!AC$2,DataChl!$B49=KeyChl!AC$3,DataChl!$C49=KeyChl!AC$4,DataChl!$D49=KeyChl!AC$5),1,0)</f>
        <v>0</v>
      </c>
      <c r="AG49">
        <f>IF(AND($A49=KeyChl!AD$2,DataChl!$B49=KeyChl!AD$3,DataChl!$C49=KeyChl!AD$4,DataChl!$D49=KeyChl!AD$5),1,0)</f>
        <v>0</v>
      </c>
      <c r="AH49">
        <f>IF(AND($A49=KeyChl!AE$2,DataChl!$B49=KeyChl!AE$3,DataChl!$C49=KeyChl!AE$4,DataChl!$D49=KeyChl!AE$5),1,0)</f>
        <v>0</v>
      </c>
      <c r="AI49" s="2">
        <f>IF(AND($A49=KeyChl!AF$2,DataChl!$B49=KeyChl!AF$3,DataChl!$C49=KeyChl!AF$4,DataChl!$D49=KeyChl!AF$5),1,0)</f>
        <v>0</v>
      </c>
      <c r="AJ49" s="2">
        <f>IF(AND($A49=KeyChl!AG$2,DataChl!$B49=KeyChl!AG$3,DataChl!$C49=KeyChl!AG$4,DataChl!$D49=KeyChl!AG$5),1,0)</f>
        <v>0</v>
      </c>
      <c r="AK49" s="2">
        <f>IF(AND($A49=KeyChl!AH$2,DataChl!$B49=KeyChl!AH$3,DataChl!$C49=KeyChl!AH$4,DataChl!$D49=KeyChl!AH$5),1,0)</f>
        <v>0</v>
      </c>
      <c r="AL49">
        <f>IF(AND($A49=KeyChl!AI$2,DataChl!$B49=KeyChl!AI$3,DataChl!$C49=KeyChl!AI$4,DataChl!$D49=KeyChl!AI$5),1,0)</f>
        <v>0</v>
      </c>
      <c r="AM49">
        <f>IF(AND($A49=KeyChl!AJ$2,DataChl!$B49=KeyChl!AJ$3,DataChl!$C49=KeyChl!AJ$4,DataChl!$D49=KeyChl!AJ$5),1,0)</f>
        <v>0</v>
      </c>
      <c r="AN49">
        <f>IF(AND($A49=KeyChl!AK$2,DataChl!$B49=KeyChl!AK$3,DataChl!$C49=KeyChl!AK$4,DataChl!$D49=KeyChl!AK$5),1,0)</f>
        <v>0</v>
      </c>
    </row>
    <row r="50" spans="1:40" x14ac:dyDescent="0.3">
      <c r="A50" t="s">
        <v>5</v>
      </c>
      <c r="B50" t="s">
        <v>4</v>
      </c>
      <c r="C50" t="s">
        <v>7</v>
      </c>
      <c r="D50" t="s">
        <v>7</v>
      </c>
      <c r="E50" s="2">
        <f>IF(AND($A50=KeyChl!B$2,DataChl!$B50=KeyChl!B$3,DataChl!$C50=KeyChl!B$4,DataChl!$D50=KeyChl!B$5),1,0)</f>
        <v>0</v>
      </c>
      <c r="F50" s="2">
        <f>IF(AND($A50=KeyChl!C$2,DataChl!$B50=KeyChl!C$3,DataChl!$C50=KeyChl!C$4,DataChl!$D50=KeyChl!C$5),1,0)</f>
        <v>0</v>
      </c>
      <c r="G50" s="2">
        <f>IF(AND($A50=KeyChl!D$2,DataChl!$B50=KeyChl!D$3,DataChl!$C50=KeyChl!D$4,DataChl!$D50=KeyChl!D$5),1,0)</f>
        <v>0</v>
      </c>
      <c r="H50">
        <f>IF(AND($A50=KeyChl!E$2,DataChl!$B50=KeyChl!E$3,DataChl!$C50=KeyChl!E$4,DataChl!$D50=KeyChl!E$5),1,0)</f>
        <v>0</v>
      </c>
      <c r="I50">
        <f>IF(AND($A50=KeyChl!F$2,DataChl!$B50=KeyChl!F$3,DataChl!$C50=KeyChl!F$4,DataChl!$D50=KeyChl!F$5),1,0)</f>
        <v>0</v>
      </c>
      <c r="J50">
        <f>IF(AND($A50=KeyChl!G$2,DataChl!$B50=KeyChl!G$3,DataChl!$C50=KeyChl!G$4,DataChl!$D50=KeyChl!G$5),1,0)</f>
        <v>0</v>
      </c>
      <c r="K50" s="2">
        <f>IF(AND($A50=KeyChl!H$2,DataChl!$B50=KeyChl!H$3,DataChl!$C50=KeyChl!H$4,DataChl!$D50=KeyChl!H$5),1,0)</f>
        <v>0</v>
      </c>
      <c r="L50" s="2">
        <f>IF(AND($A50=KeyChl!I$2,DataChl!$B50=KeyChl!I$3,DataChl!$C50=KeyChl!I$4,DataChl!$D50=KeyChl!I$5),1,0)</f>
        <v>0</v>
      </c>
      <c r="M50" s="2">
        <f>IF(AND($A50=KeyChl!J$2,DataChl!$B50=KeyChl!J$3,DataChl!$C50=KeyChl!J$4,DataChl!$D50=KeyChl!J$5),1,0)</f>
        <v>0</v>
      </c>
      <c r="N50">
        <f>IF(AND($A50=KeyChl!K$2,DataChl!$B50=KeyChl!K$3,DataChl!$C50=KeyChl!K$4,DataChl!$D50=KeyChl!K$5),1,0)</f>
        <v>0</v>
      </c>
      <c r="O50">
        <f>IF(AND($A50=KeyChl!L$2,DataChl!$B50=KeyChl!L$3,DataChl!$C50=KeyChl!L$4,DataChl!$D50=KeyChl!L$5),1,0)</f>
        <v>0</v>
      </c>
      <c r="P50">
        <f>IF(AND($A50=KeyChl!M$2,DataChl!$B50=KeyChl!M$3,DataChl!$C50=KeyChl!M$4,DataChl!$D50=KeyChl!M$5),1,0)</f>
        <v>0</v>
      </c>
      <c r="Q50" s="2">
        <f>IF(AND($A50=KeyChl!N$2,DataChl!$B50=KeyChl!N$3,DataChl!$C50=KeyChl!N$4,DataChl!$D50=KeyChl!N$5),1,0)</f>
        <v>0</v>
      </c>
      <c r="R50" s="2">
        <f>IF(AND($A50=KeyChl!O$2,DataChl!$B50=KeyChl!O$3,DataChl!$C50=KeyChl!O$4,DataChl!$D50=KeyChl!O$5),1,0)</f>
        <v>0</v>
      </c>
      <c r="S50" s="2">
        <f>IF(AND($A50=KeyChl!P$2,DataChl!$B50=KeyChl!P$3,DataChl!$C50=KeyChl!P$4,DataChl!$D50=KeyChl!P$5),1,0)</f>
        <v>0</v>
      </c>
      <c r="T50">
        <f>IF(AND($A50=KeyChl!Q$2,DataChl!$B50=KeyChl!Q$3,DataChl!$C50=KeyChl!Q$4,DataChl!$D50=KeyChl!Q$5),1,0)</f>
        <v>0</v>
      </c>
      <c r="U50">
        <f>IF(AND($A50=KeyChl!R$2,DataChl!$B50=KeyChl!R$3,DataChl!$C50=KeyChl!R$4,DataChl!$D50=KeyChl!R$5),1,0)</f>
        <v>0</v>
      </c>
      <c r="V50">
        <f>IF(AND($A50=KeyChl!S$2,DataChl!$B50=KeyChl!S$3,DataChl!$C50=KeyChl!S$4,DataChl!$D50=KeyChl!S$5),1,0)</f>
        <v>0</v>
      </c>
      <c r="W50" s="2">
        <f>IF(AND($A50=KeyChl!T$2,DataChl!$B50=KeyChl!T$3,DataChl!$C50=KeyChl!T$4,DataChl!$D50=KeyChl!T$5),1,0)</f>
        <v>1</v>
      </c>
      <c r="X50" s="2">
        <f>IF(AND($A50=KeyChl!U$2,DataChl!$B50=KeyChl!U$3,DataChl!$C50=KeyChl!U$4,DataChl!$D50=KeyChl!U$5),1,0)</f>
        <v>0</v>
      </c>
      <c r="Y50" s="2">
        <f>IF(AND($A50=KeyChl!V$2,DataChl!$B50=KeyChl!V$3,DataChl!$C50=KeyChl!V$4,DataChl!$D50=KeyChl!V$5),1,0)</f>
        <v>0</v>
      </c>
      <c r="Z50">
        <f>IF(AND($A50=KeyChl!W$2,DataChl!$B50=KeyChl!W$3,DataChl!$C50=KeyChl!W$4,DataChl!$D50=KeyChl!W$5),1,0)</f>
        <v>0</v>
      </c>
      <c r="AA50">
        <f>IF(AND($A50=KeyChl!X$2,DataChl!$B50=KeyChl!X$3,DataChl!$C50=KeyChl!X$4,DataChl!$D50=KeyChl!X$5),1,0)</f>
        <v>0</v>
      </c>
      <c r="AB50">
        <f>IF(AND($A50=KeyChl!Y$2,DataChl!$B50=KeyChl!Y$3,DataChl!$C50=KeyChl!Y$4,DataChl!$D50=KeyChl!Y$5),1,0)</f>
        <v>0</v>
      </c>
      <c r="AC50" s="2">
        <f>IF(AND($A50=KeyChl!Z$2,DataChl!$B50=KeyChl!Z$3,DataChl!$C50=KeyChl!Z$4,DataChl!$D50=KeyChl!Z$5),1,0)</f>
        <v>0</v>
      </c>
      <c r="AD50" s="2">
        <f>IF(AND($A50=KeyChl!AA$2,DataChl!$B50=KeyChl!AA$3,DataChl!$C50=KeyChl!AA$4,DataChl!$D50=KeyChl!AA$5),1,0)</f>
        <v>0</v>
      </c>
      <c r="AE50" s="2">
        <f>IF(AND($A50=KeyChl!AB$2,DataChl!$B50=KeyChl!AB$3,DataChl!$C50=KeyChl!AB$4,DataChl!$D50=KeyChl!AB$5),1,0)</f>
        <v>0</v>
      </c>
      <c r="AF50">
        <f>IF(AND($A50=KeyChl!AC$2,DataChl!$B50=KeyChl!AC$3,DataChl!$C50=KeyChl!AC$4,DataChl!$D50=KeyChl!AC$5),1,0)</f>
        <v>0</v>
      </c>
      <c r="AG50">
        <f>IF(AND($A50=KeyChl!AD$2,DataChl!$B50=KeyChl!AD$3,DataChl!$C50=KeyChl!AD$4,DataChl!$D50=KeyChl!AD$5),1,0)</f>
        <v>0</v>
      </c>
      <c r="AH50">
        <f>IF(AND($A50=KeyChl!AE$2,DataChl!$B50=KeyChl!AE$3,DataChl!$C50=KeyChl!AE$4,DataChl!$D50=KeyChl!AE$5),1,0)</f>
        <v>0</v>
      </c>
      <c r="AI50" s="2">
        <f>IF(AND($A50=KeyChl!AF$2,DataChl!$B50=KeyChl!AF$3,DataChl!$C50=KeyChl!AF$4,DataChl!$D50=KeyChl!AF$5),1,0)</f>
        <v>0</v>
      </c>
      <c r="AJ50" s="2">
        <f>IF(AND($A50=KeyChl!AG$2,DataChl!$B50=KeyChl!AG$3,DataChl!$C50=KeyChl!AG$4,DataChl!$D50=KeyChl!AG$5),1,0)</f>
        <v>0</v>
      </c>
      <c r="AK50" s="2">
        <f>IF(AND($A50=KeyChl!AH$2,DataChl!$B50=KeyChl!AH$3,DataChl!$C50=KeyChl!AH$4,DataChl!$D50=KeyChl!AH$5),1,0)</f>
        <v>0</v>
      </c>
      <c r="AL50">
        <f>IF(AND($A50=KeyChl!AI$2,DataChl!$B50=KeyChl!AI$3,DataChl!$C50=KeyChl!AI$4,DataChl!$D50=KeyChl!AI$5),1,0)</f>
        <v>0</v>
      </c>
      <c r="AM50">
        <f>IF(AND($A50=KeyChl!AJ$2,DataChl!$B50=KeyChl!AJ$3,DataChl!$C50=KeyChl!AJ$4,DataChl!$D50=KeyChl!AJ$5),1,0)</f>
        <v>0</v>
      </c>
      <c r="AN50">
        <f>IF(AND($A50=KeyChl!AK$2,DataChl!$B50=KeyChl!AK$3,DataChl!$C50=KeyChl!AK$4,DataChl!$D50=KeyChl!AK$5),1,0)</f>
        <v>0</v>
      </c>
    </row>
    <row r="51" spans="1:40" x14ac:dyDescent="0.3">
      <c r="A51" t="s">
        <v>5</v>
      </c>
      <c r="B51" t="s">
        <v>4</v>
      </c>
      <c r="C51" t="s">
        <v>7</v>
      </c>
      <c r="D51" t="s">
        <v>7</v>
      </c>
      <c r="E51" s="2">
        <f>IF(AND($A51=KeyChl!B$2,DataChl!$B51=KeyChl!B$3,DataChl!$C51=KeyChl!B$4,DataChl!$D51=KeyChl!B$5),1,0)</f>
        <v>0</v>
      </c>
      <c r="F51" s="2">
        <f>IF(AND($A51=KeyChl!C$2,DataChl!$B51=KeyChl!C$3,DataChl!$C51=KeyChl!C$4,DataChl!$D51=KeyChl!C$5),1,0)</f>
        <v>0</v>
      </c>
      <c r="G51" s="2">
        <f>IF(AND($A51=KeyChl!D$2,DataChl!$B51=KeyChl!D$3,DataChl!$C51=KeyChl!D$4,DataChl!$D51=KeyChl!D$5),1,0)</f>
        <v>0</v>
      </c>
      <c r="H51">
        <f>IF(AND($A51=KeyChl!E$2,DataChl!$B51=KeyChl!E$3,DataChl!$C51=KeyChl!E$4,DataChl!$D51=KeyChl!E$5),1,0)</f>
        <v>0</v>
      </c>
      <c r="I51">
        <f>IF(AND($A51=KeyChl!F$2,DataChl!$B51=KeyChl!F$3,DataChl!$C51=KeyChl!F$4,DataChl!$D51=KeyChl!F$5),1,0)</f>
        <v>0</v>
      </c>
      <c r="J51">
        <f>IF(AND($A51=KeyChl!G$2,DataChl!$B51=KeyChl!G$3,DataChl!$C51=KeyChl!G$4,DataChl!$D51=KeyChl!G$5),1,0)</f>
        <v>0</v>
      </c>
      <c r="K51" s="2">
        <f>IF(AND($A51=KeyChl!H$2,DataChl!$B51=KeyChl!H$3,DataChl!$C51=KeyChl!H$4,DataChl!$D51=KeyChl!H$5),1,0)</f>
        <v>0</v>
      </c>
      <c r="L51" s="2">
        <f>IF(AND($A51=KeyChl!I$2,DataChl!$B51=KeyChl!I$3,DataChl!$C51=KeyChl!I$4,DataChl!$D51=KeyChl!I$5),1,0)</f>
        <v>0</v>
      </c>
      <c r="M51" s="2">
        <f>IF(AND($A51=KeyChl!J$2,DataChl!$B51=KeyChl!J$3,DataChl!$C51=KeyChl!J$4,DataChl!$D51=KeyChl!J$5),1,0)</f>
        <v>0</v>
      </c>
      <c r="N51">
        <f>IF(AND($A51=KeyChl!K$2,DataChl!$B51=KeyChl!K$3,DataChl!$C51=KeyChl!K$4,DataChl!$D51=KeyChl!K$5),1,0)</f>
        <v>0</v>
      </c>
      <c r="O51">
        <f>IF(AND($A51=KeyChl!L$2,DataChl!$B51=KeyChl!L$3,DataChl!$C51=KeyChl!L$4,DataChl!$D51=KeyChl!L$5),1,0)</f>
        <v>0</v>
      </c>
      <c r="P51">
        <f>IF(AND($A51=KeyChl!M$2,DataChl!$B51=KeyChl!M$3,DataChl!$C51=KeyChl!M$4,DataChl!$D51=KeyChl!M$5),1,0)</f>
        <v>0</v>
      </c>
      <c r="Q51" s="2">
        <f>IF(AND($A51=KeyChl!N$2,DataChl!$B51=KeyChl!N$3,DataChl!$C51=KeyChl!N$4,DataChl!$D51=KeyChl!N$5),1,0)</f>
        <v>0</v>
      </c>
      <c r="R51" s="2">
        <f>IF(AND($A51=KeyChl!O$2,DataChl!$B51=KeyChl!O$3,DataChl!$C51=KeyChl!O$4,DataChl!$D51=KeyChl!O$5),1,0)</f>
        <v>0</v>
      </c>
      <c r="S51" s="2">
        <f>IF(AND($A51=KeyChl!P$2,DataChl!$B51=KeyChl!P$3,DataChl!$C51=KeyChl!P$4,DataChl!$D51=KeyChl!P$5),1,0)</f>
        <v>0</v>
      </c>
      <c r="T51">
        <f>IF(AND($A51=KeyChl!Q$2,DataChl!$B51=KeyChl!Q$3,DataChl!$C51=KeyChl!Q$4,DataChl!$D51=KeyChl!Q$5),1,0)</f>
        <v>0</v>
      </c>
      <c r="U51">
        <f>IF(AND($A51=KeyChl!R$2,DataChl!$B51=KeyChl!R$3,DataChl!$C51=KeyChl!R$4,DataChl!$D51=KeyChl!R$5),1,0)</f>
        <v>0</v>
      </c>
      <c r="V51">
        <f>IF(AND($A51=KeyChl!S$2,DataChl!$B51=KeyChl!S$3,DataChl!$C51=KeyChl!S$4,DataChl!$D51=KeyChl!S$5),1,0)</f>
        <v>0</v>
      </c>
      <c r="W51" s="2">
        <f>IF(AND($A51=KeyChl!T$2,DataChl!$B51=KeyChl!T$3,DataChl!$C51=KeyChl!T$4,DataChl!$D51=KeyChl!T$5),1,0)</f>
        <v>1</v>
      </c>
      <c r="X51" s="2">
        <f>IF(AND($A51=KeyChl!U$2,DataChl!$B51=KeyChl!U$3,DataChl!$C51=KeyChl!U$4,DataChl!$D51=KeyChl!U$5),1,0)</f>
        <v>0</v>
      </c>
      <c r="Y51" s="2">
        <f>IF(AND($A51=KeyChl!V$2,DataChl!$B51=KeyChl!V$3,DataChl!$C51=KeyChl!V$4,DataChl!$D51=KeyChl!V$5),1,0)</f>
        <v>0</v>
      </c>
      <c r="Z51">
        <f>IF(AND($A51=KeyChl!W$2,DataChl!$B51=KeyChl!W$3,DataChl!$C51=KeyChl!W$4,DataChl!$D51=KeyChl!W$5),1,0)</f>
        <v>0</v>
      </c>
      <c r="AA51">
        <f>IF(AND($A51=KeyChl!X$2,DataChl!$B51=KeyChl!X$3,DataChl!$C51=KeyChl!X$4,DataChl!$D51=KeyChl!X$5),1,0)</f>
        <v>0</v>
      </c>
      <c r="AB51">
        <f>IF(AND($A51=KeyChl!Y$2,DataChl!$B51=KeyChl!Y$3,DataChl!$C51=KeyChl!Y$4,DataChl!$D51=KeyChl!Y$5),1,0)</f>
        <v>0</v>
      </c>
      <c r="AC51" s="2">
        <f>IF(AND($A51=KeyChl!Z$2,DataChl!$B51=KeyChl!Z$3,DataChl!$C51=KeyChl!Z$4,DataChl!$D51=KeyChl!Z$5),1,0)</f>
        <v>0</v>
      </c>
      <c r="AD51" s="2">
        <f>IF(AND($A51=KeyChl!AA$2,DataChl!$B51=KeyChl!AA$3,DataChl!$C51=KeyChl!AA$4,DataChl!$D51=KeyChl!AA$5),1,0)</f>
        <v>0</v>
      </c>
      <c r="AE51" s="2">
        <f>IF(AND($A51=KeyChl!AB$2,DataChl!$B51=KeyChl!AB$3,DataChl!$C51=KeyChl!AB$4,DataChl!$D51=KeyChl!AB$5),1,0)</f>
        <v>0</v>
      </c>
      <c r="AF51">
        <f>IF(AND($A51=KeyChl!AC$2,DataChl!$B51=KeyChl!AC$3,DataChl!$C51=KeyChl!AC$4,DataChl!$D51=KeyChl!AC$5),1,0)</f>
        <v>0</v>
      </c>
      <c r="AG51">
        <f>IF(AND($A51=KeyChl!AD$2,DataChl!$B51=KeyChl!AD$3,DataChl!$C51=KeyChl!AD$4,DataChl!$D51=KeyChl!AD$5),1,0)</f>
        <v>0</v>
      </c>
      <c r="AH51">
        <f>IF(AND($A51=KeyChl!AE$2,DataChl!$B51=KeyChl!AE$3,DataChl!$C51=KeyChl!AE$4,DataChl!$D51=KeyChl!AE$5),1,0)</f>
        <v>0</v>
      </c>
      <c r="AI51" s="2">
        <f>IF(AND($A51=KeyChl!AF$2,DataChl!$B51=KeyChl!AF$3,DataChl!$C51=KeyChl!AF$4,DataChl!$D51=KeyChl!AF$5),1,0)</f>
        <v>0</v>
      </c>
      <c r="AJ51" s="2">
        <f>IF(AND($A51=KeyChl!AG$2,DataChl!$B51=KeyChl!AG$3,DataChl!$C51=KeyChl!AG$4,DataChl!$D51=KeyChl!AG$5),1,0)</f>
        <v>0</v>
      </c>
      <c r="AK51" s="2">
        <f>IF(AND($A51=KeyChl!AH$2,DataChl!$B51=KeyChl!AH$3,DataChl!$C51=KeyChl!AH$4,DataChl!$D51=KeyChl!AH$5),1,0)</f>
        <v>0</v>
      </c>
      <c r="AL51">
        <f>IF(AND($A51=KeyChl!AI$2,DataChl!$B51=KeyChl!AI$3,DataChl!$C51=KeyChl!AI$4,DataChl!$D51=KeyChl!AI$5),1,0)</f>
        <v>0</v>
      </c>
      <c r="AM51">
        <f>IF(AND($A51=KeyChl!AJ$2,DataChl!$B51=KeyChl!AJ$3,DataChl!$C51=KeyChl!AJ$4,DataChl!$D51=KeyChl!AJ$5),1,0)</f>
        <v>0</v>
      </c>
      <c r="AN51">
        <f>IF(AND($A51=KeyChl!AK$2,DataChl!$B51=KeyChl!AK$3,DataChl!$C51=KeyChl!AK$4,DataChl!$D51=KeyChl!AK$5),1,0)</f>
        <v>0</v>
      </c>
    </row>
    <row r="52" spans="1:40" x14ac:dyDescent="0.3">
      <c r="A52" t="s">
        <v>5</v>
      </c>
      <c r="B52" t="s">
        <v>4</v>
      </c>
      <c r="C52" t="s">
        <v>7</v>
      </c>
      <c r="D52" t="s">
        <v>7</v>
      </c>
      <c r="E52" s="2">
        <f>IF(AND($A52=KeyChl!B$2,DataChl!$B52=KeyChl!B$3,DataChl!$C52=KeyChl!B$4,DataChl!$D52=KeyChl!B$5),1,0)</f>
        <v>0</v>
      </c>
      <c r="F52" s="2">
        <f>IF(AND($A52=KeyChl!C$2,DataChl!$B52=KeyChl!C$3,DataChl!$C52=KeyChl!C$4,DataChl!$D52=KeyChl!C$5),1,0)</f>
        <v>0</v>
      </c>
      <c r="G52" s="2">
        <f>IF(AND($A52=KeyChl!D$2,DataChl!$B52=KeyChl!D$3,DataChl!$C52=KeyChl!D$4,DataChl!$D52=KeyChl!D$5),1,0)</f>
        <v>0</v>
      </c>
      <c r="H52">
        <f>IF(AND($A52=KeyChl!E$2,DataChl!$B52=KeyChl!E$3,DataChl!$C52=KeyChl!E$4,DataChl!$D52=KeyChl!E$5),1,0)</f>
        <v>0</v>
      </c>
      <c r="I52">
        <f>IF(AND($A52=KeyChl!F$2,DataChl!$B52=KeyChl!F$3,DataChl!$C52=KeyChl!F$4,DataChl!$D52=KeyChl!F$5),1,0)</f>
        <v>0</v>
      </c>
      <c r="J52">
        <f>IF(AND($A52=KeyChl!G$2,DataChl!$B52=KeyChl!G$3,DataChl!$C52=KeyChl!G$4,DataChl!$D52=KeyChl!G$5),1,0)</f>
        <v>0</v>
      </c>
      <c r="K52" s="2">
        <f>IF(AND($A52=KeyChl!H$2,DataChl!$B52=KeyChl!H$3,DataChl!$C52=KeyChl!H$4,DataChl!$D52=KeyChl!H$5),1,0)</f>
        <v>0</v>
      </c>
      <c r="L52" s="2">
        <f>IF(AND($A52=KeyChl!I$2,DataChl!$B52=KeyChl!I$3,DataChl!$C52=KeyChl!I$4,DataChl!$D52=KeyChl!I$5),1,0)</f>
        <v>0</v>
      </c>
      <c r="M52" s="2">
        <f>IF(AND($A52=KeyChl!J$2,DataChl!$B52=KeyChl!J$3,DataChl!$C52=KeyChl!J$4,DataChl!$D52=KeyChl!J$5),1,0)</f>
        <v>0</v>
      </c>
      <c r="N52">
        <f>IF(AND($A52=KeyChl!K$2,DataChl!$B52=KeyChl!K$3,DataChl!$C52=KeyChl!K$4,DataChl!$D52=KeyChl!K$5),1,0)</f>
        <v>0</v>
      </c>
      <c r="O52">
        <f>IF(AND($A52=KeyChl!L$2,DataChl!$B52=KeyChl!L$3,DataChl!$C52=KeyChl!L$4,DataChl!$D52=KeyChl!L$5),1,0)</f>
        <v>0</v>
      </c>
      <c r="P52">
        <f>IF(AND($A52=KeyChl!M$2,DataChl!$B52=KeyChl!M$3,DataChl!$C52=KeyChl!M$4,DataChl!$D52=KeyChl!M$5),1,0)</f>
        <v>0</v>
      </c>
      <c r="Q52" s="2">
        <f>IF(AND($A52=KeyChl!N$2,DataChl!$B52=KeyChl!N$3,DataChl!$C52=KeyChl!N$4,DataChl!$D52=KeyChl!N$5),1,0)</f>
        <v>0</v>
      </c>
      <c r="R52" s="2">
        <f>IF(AND($A52=KeyChl!O$2,DataChl!$B52=KeyChl!O$3,DataChl!$C52=KeyChl!O$4,DataChl!$D52=KeyChl!O$5),1,0)</f>
        <v>0</v>
      </c>
      <c r="S52" s="2">
        <f>IF(AND($A52=KeyChl!P$2,DataChl!$B52=KeyChl!P$3,DataChl!$C52=KeyChl!P$4,DataChl!$D52=KeyChl!P$5),1,0)</f>
        <v>0</v>
      </c>
      <c r="T52">
        <f>IF(AND($A52=KeyChl!Q$2,DataChl!$B52=KeyChl!Q$3,DataChl!$C52=KeyChl!Q$4,DataChl!$D52=KeyChl!Q$5),1,0)</f>
        <v>0</v>
      </c>
      <c r="U52">
        <f>IF(AND($A52=KeyChl!R$2,DataChl!$B52=KeyChl!R$3,DataChl!$C52=KeyChl!R$4,DataChl!$D52=KeyChl!R$5),1,0)</f>
        <v>0</v>
      </c>
      <c r="V52">
        <f>IF(AND($A52=KeyChl!S$2,DataChl!$B52=KeyChl!S$3,DataChl!$C52=KeyChl!S$4,DataChl!$D52=KeyChl!S$5),1,0)</f>
        <v>0</v>
      </c>
      <c r="W52" s="2">
        <f>IF(AND($A52=KeyChl!T$2,DataChl!$B52=KeyChl!T$3,DataChl!$C52=KeyChl!T$4,DataChl!$D52=KeyChl!T$5),1,0)</f>
        <v>1</v>
      </c>
      <c r="X52" s="2">
        <f>IF(AND($A52=KeyChl!U$2,DataChl!$B52=KeyChl!U$3,DataChl!$C52=KeyChl!U$4,DataChl!$D52=KeyChl!U$5),1,0)</f>
        <v>0</v>
      </c>
      <c r="Y52" s="2">
        <f>IF(AND($A52=KeyChl!V$2,DataChl!$B52=KeyChl!V$3,DataChl!$C52=KeyChl!V$4,DataChl!$D52=KeyChl!V$5),1,0)</f>
        <v>0</v>
      </c>
      <c r="Z52">
        <f>IF(AND($A52=KeyChl!W$2,DataChl!$B52=KeyChl!W$3,DataChl!$C52=KeyChl!W$4,DataChl!$D52=KeyChl!W$5),1,0)</f>
        <v>0</v>
      </c>
      <c r="AA52">
        <f>IF(AND($A52=KeyChl!X$2,DataChl!$B52=KeyChl!X$3,DataChl!$C52=KeyChl!X$4,DataChl!$D52=KeyChl!X$5),1,0)</f>
        <v>0</v>
      </c>
      <c r="AB52">
        <f>IF(AND($A52=KeyChl!Y$2,DataChl!$B52=KeyChl!Y$3,DataChl!$C52=KeyChl!Y$4,DataChl!$D52=KeyChl!Y$5),1,0)</f>
        <v>0</v>
      </c>
      <c r="AC52" s="2">
        <f>IF(AND($A52=KeyChl!Z$2,DataChl!$B52=KeyChl!Z$3,DataChl!$C52=KeyChl!Z$4,DataChl!$D52=KeyChl!Z$5),1,0)</f>
        <v>0</v>
      </c>
      <c r="AD52" s="2">
        <f>IF(AND($A52=KeyChl!AA$2,DataChl!$B52=KeyChl!AA$3,DataChl!$C52=KeyChl!AA$4,DataChl!$D52=KeyChl!AA$5),1,0)</f>
        <v>0</v>
      </c>
      <c r="AE52" s="2">
        <f>IF(AND($A52=KeyChl!AB$2,DataChl!$B52=KeyChl!AB$3,DataChl!$C52=KeyChl!AB$4,DataChl!$D52=KeyChl!AB$5),1,0)</f>
        <v>0</v>
      </c>
      <c r="AF52">
        <f>IF(AND($A52=KeyChl!AC$2,DataChl!$B52=KeyChl!AC$3,DataChl!$C52=KeyChl!AC$4,DataChl!$D52=KeyChl!AC$5),1,0)</f>
        <v>0</v>
      </c>
      <c r="AG52">
        <f>IF(AND($A52=KeyChl!AD$2,DataChl!$B52=KeyChl!AD$3,DataChl!$C52=KeyChl!AD$4,DataChl!$D52=KeyChl!AD$5),1,0)</f>
        <v>0</v>
      </c>
      <c r="AH52">
        <f>IF(AND($A52=KeyChl!AE$2,DataChl!$B52=KeyChl!AE$3,DataChl!$C52=KeyChl!AE$4,DataChl!$D52=KeyChl!AE$5),1,0)</f>
        <v>0</v>
      </c>
      <c r="AI52" s="2">
        <f>IF(AND($A52=KeyChl!AF$2,DataChl!$B52=KeyChl!AF$3,DataChl!$C52=KeyChl!AF$4,DataChl!$D52=KeyChl!AF$5),1,0)</f>
        <v>0</v>
      </c>
      <c r="AJ52" s="2">
        <f>IF(AND($A52=KeyChl!AG$2,DataChl!$B52=KeyChl!AG$3,DataChl!$C52=KeyChl!AG$4,DataChl!$D52=KeyChl!AG$5),1,0)</f>
        <v>0</v>
      </c>
      <c r="AK52" s="2">
        <f>IF(AND($A52=KeyChl!AH$2,DataChl!$B52=KeyChl!AH$3,DataChl!$C52=KeyChl!AH$4,DataChl!$D52=KeyChl!AH$5),1,0)</f>
        <v>0</v>
      </c>
      <c r="AL52">
        <f>IF(AND($A52=KeyChl!AI$2,DataChl!$B52=KeyChl!AI$3,DataChl!$C52=KeyChl!AI$4,DataChl!$D52=KeyChl!AI$5),1,0)</f>
        <v>0</v>
      </c>
      <c r="AM52">
        <f>IF(AND($A52=KeyChl!AJ$2,DataChl!$B52=KeyChl!AJ$3,DataChl!$C52=KeyChl!AJ$4,DataChl!$D52=KeyChl!AJ$5),1,0)</f>
        <v>0</v>
      </c>
      <c r="AN52">
        <f>IF(AND($A52=KeyChl!AK$2,DataChl!$B52=KeyChl!AK$3,DataChl!$C52=KeyChl!AK$4,DataChl!$D52=KeyChl!AK$5),1,0)</f>
        <v>0</v>
      </c>
    </row>
    <row r="53" spans="1:40" x14ac:dyDescent="0.3">
      <c r="A53" t="s">
        <v>5</v>
      </c>
      <c r="B53" t="s">
        <v>4</v>
      </c>
      <c r="C53" t="s">
        <v>7</v>
      </c>
      <c r="D53" t="s">
        <v>7</v>
      </c>
      <c r="E53" s="2">
        <f>IF(AND($A53=KeyChl!B$2,DataChl!$B53=KeyChl!B$3,DataChl!$C53=KeyChl!B$4,DataChl!$D53=KeyChl!B$5),1,0)</f>
        <v>0</v>
      </c>
      <c r="F53" s="2">
        <f>IF(AND($A53=KeyChl!C$2,DataChl!$B53=KeyChl!C$3,DataChl!$C53=KeyChl!C$4,DataChl!$D53=KeyChl!C$5),1,0)</f>
        <v>0</v>
      </c>
      <c r="G53" s="2">
        <f>IF(AND($A53=KeyChl!D$2,DataChl!$B53=KeyChl!D$3,DataChl!$C53=KeyChl!D$4,DataChl!$D53=KeyChl!D$5),1,0)</f>
        <v>0</v>
      </c>
      <c r="H53">
        <f>IF(AND($A53=KeyChl!E$2,DataChl!$B53=KeyChl!E$3,DataChl!$C53=KeyChl!E$4,DataChl!$D53=KeyChl!E$5),1,0)</f>
        <v>0</v>
      </c>
      <c r="I53">
        <f>IF(AND($A53=KeyChl!F$2,DataChl!$B53=KeyChl!F$3,DataChl!$C53=KeyChl!F$4,DataChl!$D53=KeyChl!F$5),1,0)</f>
        <v>0</v>
      </c>
      <c r="J53">
        <f>IF(AND($A53=KeyChl!G$2,DataChl!$B53=KeyChl!G$3,DataChl!$C53=KeyChl!G$4,DataChl!$D53=KeyChl!G$5),1,0)</f>
        <v>0</v>
      </c>
      <c r="K53" s="2">
        <f>IF(AND($A53=KeyChl!H$2,DataChl!$B53=KeyChl!H$3,DataChl!$C53=KeyChl!H$4,DataChl!$D53=KeyChl!H$5),1,0)</f>
        <v>0</v>
      </c>
      <c r="L53" s="2">
        <f>IF(AND($A53=KeyChl!I$2,DataChl!$B53=KeyChl!I$3,DataChl!$C53=KeyChl!I$4,DataChl!$D53=KeyChl!I$5),1,0)</f>
        <v>0</v>
      </c>
      <c r="M53" s="2">
        <f>IF(AND($A53=KeyChl!J$2,DataChl!$B53=KeyChl!J$3,DataChl!$C53=KeyChl!J$4,DataChl!$D53=KeyChl!J$5),1,0)</f>
        <v>0</v>
      </c>
      <c r="N53">
        <f>IF(AND($A53=KeyChl!K$2,DataChl!$B53=KeyChl!K$3,DataChl!$C53=KeyChl!K$4,DataChl!$D53=KeyChl!K$5),1,0)</f>
        <v>0</v>
      </c>
      <c r="O53">
        <f>IF(AND($A53=KeyChl!L$2,DataChl!$B53=KeyChl!L$3,DataChl!$C53=KeyChl!L$4,DataChl!$D53=KeyChl!L$5),1,0)</f>
        <v>0</v>
      </c>
      <c r="P53">
        <f>IF(AND($A53=KeyChl!M$2,DataChl!$B53=KeyChl!M$3,DataChl!$C53=KeyChl!M$4,DataChl!$D53=KeyChl!M$5),1,0)</f>
        <v>0</v>
      </c>
      <c r="Q53" s="2">
        <f>IF(AND($A53=KeyChl!N$2,DataChl!$B53=KeyChl!N$3,DataChl!$C53=KeyChl!N$4,DataChl!$D53=KeyChl!N$5),1,0)</f>
        <v>0</v>
      </c>
      <c r="R53" s="2">
        <f>IF(AND($A53=KeyChl!O$2,DataChl!$B53=KeyChl!O$3,DataChl!$C53=KeyChl!O$4,DataChl!$D53=KeyChl!O$5),1,0)</f>
        <v>0</v>
      </c>
      <c r="S53" s="2">
        <f>IF(AND($A53=KeyChl!P$2,DataChl!$B53=KeyChl!P$3,DataChl!$C53=KeyChl!P$4,DataChl!$D53=KeyChl!P$5),1,0)</f>
        <v>0</v>
      </c>
      <c r="T53">
        <f>IF(AND($A53=KeyChl!Q$2,DataChl!$B53=KeyChl!Q$3,DataChl!$C53=KeyChl!Q$4,DataChl!$D53=KeyChl!Q$5),1,0)</f>
        <v>0</v>
      </c>
      <c r="U53">
        <f>IF(AND($A53=KeyChl!R$2,DataChl!$B53=KeyChl!R$3,DataChl!$C53=KeyChl!R$4,DataChl!$D53=KeyChl!R$5),1,0)</f>
        <v>0</v>
      </c>
      <c r="V53">
        <f>IF(AND($A53=KeyChl!S$2,DataChl!$B53=KeyChl!S$3,DataChl!$C53=KeyChl!S$4,DataChl!$D53=KeyChl!S$5),1,0)</f>
        <v>0</v>
      </c>
      <c r="W53" s="2">
        <f>IF(AND($A53=KeyChl!T$2,DataChl!$B53=KeyChl!T$3,DataChl!$C53=KeyChl!T$4,DataChl!$D53=KeyChl!T$5),1,0)</f>
        <v>1</v>
      </c>
      <c r="X53" s="2">
        <f>IF(AND($A53=KeyChl!U$2,DataChl!$B53=KeyChl!U$3,DataChl!$C53=KeyChl!U$4,DataChl!$D53=KeyChl!U$5),1,0)</f>
        <v>0</v>
      </c>
      <c r="Y53" s="2">
        <f>IF(AND($A53=KeyChl!V$2,DataChl!$B53=KeyChl!V$3,DataChl!$C53=KeyChl!V$4,DataChl!$D53=KeyChl!V$5),1,0)</f>
        <v>0</v>
      </c>
      <c r="Z53">
        <f>IF(AND($A53=KeyChl!W$2,DataChl!$B53=KeyChl!W$3,DataChl!$C53=KeyChl!W$4,DataChl!$D53=KeyChl!W$5),1,0)</f>
        <v>0</v>
      </c>
      <c r="AA53">
        <f>IF(AND($A53=KeyChl!X$2,DataChl!$B53=KeyChl!X$3,DataChl!$C53=KeyChl!X$4,DataChl!$D53=KeyChl!X$5),1,0)</f>
        <v>0</v>
      </c>
      <c r="AB53">
        <f>IF(AND($A53=KeyChl!Y$2,DataChl!$B53=KeyChl!Y$3,DataChl!$C53=KeyChl!Y$4,DataChl!$D53=KeyChl!Y$5),1,0)</f>
        <v>0</v>
      </c>
      <c r="AC53" s="2">
        <f>IF(AND($A53=KeyChl!Z$2,DataChl!$B53=KeyChl!Z$3,DataChl!$C53=KeyChl!Z$4,DataChl!$D53=KeyChl!Z$5),1,0)</f>
        <v>0</v>
      </c>
      <c r="AD53" s="2">
        <f>IF(AND($A53=KeyChl!AA$2,DataChl!$B53=KeyChl!AA$3,DataChl!$C53=KeyChl!AA$4,DataChl!$D53=KeyChl!AA$5),1,0)</f>
        <v>0</v>
      </c>
      <c r="AE53" s="2">
        <f>IF(AND($A53=KeyChl!AB$2,DataChl!$B53=KeyChl!AB$3,DataChl!$C53=KeyChl!AB$4,DataChl!$D53=KeyChl!AB$5),1,0)</f>
        <v>0</v>
      </c>
      <c r="AF53">
        <f>IF(AND($A53=KeyChl!AC$2,DataChl!$B53=KeyChl!AC$3,DataChl!$C53=KeyChl!AC$4,DataChl!$D53=KeyChl!AC$5),1,0)</f>
        <v>0</v>
      </c>
      <c r="AG53">
        <f>IF(AND($A53=KeyChl!AD$2,DataChl!$B53=KeyChl!AD$3,DataChl!$C53=KeyChl!AD$4,DataChl!$D53=KeyChl!AD$5),1,0)</f>
        <v>0</v>
      </c>
      <c r="AH53">
        <f>IF(AND($A53=KeyChl!AE$2,DataChl!$B53=KeyChl!AE$3,DataChl!$C53=KeyChl!AE$4,DataChl!$D53=KeyChl!AE$5),1,0)</f>
        <v>0</v>
      </c>
      <c r="AI53" s="2">
        <f>IF(AND($A53=KeyChl!AF$2,DataChl!$B53=KeyChl!AF$3,DataChl!$C53=KeyChl!AF$4,DataChl!$D53=KeyChl!AF$5),1,0)</f>
        <v>0</v>
      </c>
      <c r="AJ53" s="2">
        <f>IF(AND($A53=KeyChl!AG$2,DataChl!$B53=KeyChl!AG$3,DataChl!$C53=KeyChl!AG$4,DataChl!$D53=KeyChl!AG$5),1,0)</f>
        <v>0</v>
      </c>
      <c r="AK53" s="2">
        <f>IF(AND($A53=KeyChl!AH$2,DataChl!$B53=KeyChl!AH$3,DataChl!$C53=KeyChl!AH$4,DataChl!$D53=KeyChl!AH$5),1,0)</f>
        <v>0</v>
      </c>
      <c r="AL53">
        <f>IF(AND($A53=KeyChl!AI$2,DataChl!$B53=KeyChl!AI$3,DataChl!$C53=KeyChl!AI$4,DataChl!$D53=KeyChl!AI$5),1,0)</f>
        <v>0</v>
      </c>
      <c r="AM53">
        <f>IF(AND($A53=KeyChl!AJ$2,DataChl!$B53=KeyChl!AJ$3,DataChl!$C53=KeyChl!AJ$4,DataChl!$D53=KeyChl!AJ$5),1,0)</f>
        <v>0</v>
      </c>
      <c r="AN53">
        <f>IF(AND($A53=KeyChl!AK$2,DataChl!$B53=KeyChl!AK$3,DataChl!$C53=KeyChl!AK$4,DataChl!$D53=KeyChl!AK$5),1,0)</f>
        <v>0</v>
      </c>
    </row>
    <row r="54" spans="1:40" x14ac:dyDescent="0.3">
      <c r="A54" t="s">
        <v>5</v>
      </c>
      <c r="B54" t="s">
        <v>4</v>
      </c>
      <c r="C54" t="s">
        <v>7</v>
      </c>
      <c r="D54" t="s">
        <v>7</v>
      </c>
      <c r="E54" s="2">
        <f>IF(AND($A54=KeyChl!B$2,DataChl!$B54=KeyChl!B$3,DataChl!$C54=KeyChl!B$4,DataChl!$D54=KeyChl!B$5),1,0)</f>
        <v>0</v>
      </c>
      <c r="F54" s="2">
        <f>IF(AND($A54=KeyChl!C$2,DataChl!$B54=KeyChl!C$3,DataChl!$C54=KeyChl!C$4,DataChl!$D54=KeyChl!C$5),1,0)</f>
        <v>0</v>
      </c>
      <c r="G54" s="2">
        <f>IF(AND($A54=KeyChl!D$2,DataChl!$B54=KeyChl!D$3,DataChl!$C54=KeyChl!D$4,DataChl!$D54=KeyChl!D$5),1,0)</f>
        <v>0</v>
      </c>
      <c r="H54">
        <f>IF(AND($A54=KeyChl!E$2,DataChl!$B54=KeyChl!E$3,DataChl!$C54=KeyChl!E$4,DataChl!$D54=KeyChl!E$5),1,0)</f>
        <v>0</v>
      </c>
      <c r="I54">
        <f>IF(AND($A54=KeyChl!F$2,DataChl!$B54=KeyChl!F$3,DataChl!$C54=KeyChl!F$4,DataChl!$D54=KeyChl!F$5),1,0)</f>
        <v>0</v>
      </c>
      <c r="J54">
        <f>IF(AND($A54=KeyChl!G$2,DataChl!$B54=KeyChl!G$3,DataChl!$C54=KeyChl!G$4,DataChl!$D54=KeyChl!G$5),1,0)</f>
        <v>0</v>
      </c>
      <c r="K54" s="2">
        <f>IF(AND($A54=KeyChl!H$2,DataChl!$B54=KeyChl!H$3,DataChl!$C54=KeyChl!H$4,DataChl!$D54=KeyChl!H$5),1,0)</f>
        <v>0</v>
      </c>
      <c r="L54" s="2">
        <f>IF(AND($A54=KeyChl!I$2,DataChl!$B54=KeyChl!I$3,DataChl!$C54=KeyChl!I$4,DataChl!$D54=KeyChl!I$5),1,0)</f>
        <v>0</v>
      </c>
      <c r="M54" s="2">
        <f>IF(AND($A54=KeyChl!J$2,DataChl!$B54=KeyChl!J$3,DataChl!$C54=KeyChl!J$4,DataChl!$D54=KeyChl!J$5),1,0)</f>
        <v>0</v>
      </c>
      <c r="N54">
        <f>IF(AND($A54=KeyChl!K$2,DataChl!$B54=KeyChl!K$3,DataChl!$C54=KeyChl!K$4,DataChl!$D54=KeyChl!K$5),1,0)</f>
        <v>0</v>
      </c>
      <c r="O54">
        <f>IF(AND($A54=KeyChl!L$2,DataChl!$B54=KeyChl!L$3,DataChl!$C54=KeyChl!L$4,DataChl!$D54=KeyChl!L$5),1,0)</f>
        <v>0</v>
      </c>
      <c r="P54">
        <f>IF(AND($A54=KeyChl!M$2,DataChl!$B54=KeyChl!M$3,DataChl!$C54=KeyChl!M$4,DataChl!$D54=KeyChl!M$5),1,0)</f>
        <v>0</v>
      </c>
      <c r="Q54" s="2">
        <f>IF(AND($A54=KeyChl!N$2,DataChl!$B54=KeyChl!N$3,DataChl!$C54=KeyChl!N$4,DataChl!$D54=KeyChl!N$5),1,0)</f>
        <v>0</v>
      </c>
      <c r="R54" s="2">
        <f>IF(AND($A54=KeyChl!O$2,DataChl!$B54=KeyChl!O$3,DataChl!$C54=KeyChl!O$4,DataChl!$D54=KeyChl!O$5),1,0)</f>
        <v>0</v>
      </c>
      <c r="S54" s="2">
        <f>IF(AND($A54=KeyChl!P$2,DataChl!$B54=KeyChl!P$3,DataChl!$C54=KeyChl!P$4,DataChl!$D54=KeyChl!P$5),1,0)</f>
        <v>0</v>
      </c>
      <c r="T54">
        <f>IF(AND($A54=KeyChl!Q$2,DataChl!$B54=KeyChl!Q$3,DataChl!$C54=KeyChl!Q$4,DataChl!$D54=KeyChl!Q$5),1,0)</f>
        <v>0</v>
      </c>
      <c r="U54">
        <f>IF(AND($A54=KeyChl!R$2,DataChl!$B54=KeyChl!R$3,DataChl!$C54=KeyChl!R$4,DataChl!$D54=KeyChl!R$5),1,0)</f>
        <v>0</v>
      </c>
      <c r="V54">
        <f>IF(AND($A54=KeyChl!S$2,DataChl!$B54=KeyChl!S$3,DataChl!$C54=KeyChl!S$4,DataChl!$D54=KeyChl!S$5),1,0)</f>
        <v>0</v>
      </c>
      <c r="W54" s="2">
        <f>IF(AND($A54=KeyChl!T$2,DataChl!$B54=KeyChl!T$3,DataChl!$C54=KeyChl!T$4,DataChl!$D54=KeyChl!T$5),1,0)</f>
        <v>1</v>
      </c>
      <c r="X54" s="2">
        <f>IF(AND($A54=KeyChl!U$2,DataChl!$B54=KeyChl!U$3,DataChl!$C54=KeyChl!U$4,DataChl!$D54=KeyChl!U$5),1,0)</f>
        <v>0</v>
      </c>
      <c r="Y54" s="2">
        <f>IF(AND($A54=KeyChl!V$2,DataChl!$B54=KeyChl!V$3,DataChl!$C54=KeyChl!V$4,DataChl!$D54=KeyChl!V$5),1,0)</f>
        <v>0</v>
      </c>
      <c r="Z54">
        <f>IF(AND($A54=KeyChl!W$2,DataChl!$B54=KeyChl!W$3,DataChl!$C54=KeyChl!W$4,DataChl!$D54=KeyChl!W$5),1,0)</f>
        <v>0</v>
      </c>
      <c r="AA54">
        <f>IF(AND($A54=KeyChl!X$2,DataChl!$B54=KeyChl!X$3,DataChl!$C54=KeyChl!X$4,DataChl!$D54=KeyChl!X$5),1,0)</f>
        <v>0</v>
      </c>
      <c r="AB54">
        <f>IF(AND($A54=KeyChl!Y$2,DataChl!$B54=KeyChl!Y$3,DataChl!$C54=KeyChl!Y$4,DataChl!$D54=KeyChl!Y$5),1,0)</f>
        <v>0</v>
      </c>
      <c r="AC54" s="2">
        <f>IF(AND($A54=KeyChl!Z$2,DataChl!$B54=KeyChl!Z$3,DataChl!$C54=KeyChl!Z$4,DataChl!$D54=KeyChl!Z$5),1,0)</f>
        <v>0</v>
      </c>
      <c r="AD54" s="2">
        <f>IF(AND($A54=KeyChl!AA$2,DataChl!$B54=KeyChl!AA$3,DataChl!$C54=KeyChl!AA$4,DataChl!$D54=KeyChl!AA$5),1,0)</f>
        <v>0</v>
      </c>
      <c r="AE54" s="2">
        <f>IF(AND($A54=KeyChl!AB$2,DataChl!$B54=KeyChl!AB$3,DataChl!$C54=KeyChl!AB$4,DataChl!$D54=KeyChl!AB$5),1,0)</f>
        <v>0</v>
      </c>
      <c r="AF54">
        <f>IF(AND($A54=KeyChl!AC$2,DataChl!$B54=KeyChl!AC$3,DataChl!$C54=KeyChl!AC$4,DataChl!$D54=KeyChl!AC$5),1,0)</f>
        <v>0</v>
      </c>
      <c r="AG54">
        <f>IF(AND($A54=KeyChl!AD$2,DataChl!$B54=KeyChl!AD$3,DataChl!$C54=KeyChl!AD$4,DataChl!$D54=KeyChl!AD$5),1,0)</f>
        <v>0</v>
      </c>
      <c r="AH54">
        <f>IF(AND($A54=KeyChl!AE$2,DataChl!$B54=KeyChl!AE$3,DataChl!$C54=KeyChl!AE$4,DataChl!$D54=KeyChl!AE$5),1,0)</f>
        <v>0</v>
      </c>
      <c r="AI54" s="2">
        <f>IF(AND($A54=KeyChl!AF$2,DataChl!$B54=KeyChl!AF$3,DataChl!$C54=KeyChl!AF$4,DataChl!$D54=KeyChl!AF$5),1,0)</f>
        <v>0</v>
      </c>
      <c r="AJ54" s="2">
        <f>IF(AND($A54=KeyChl!AG$2,DataChl!$B54=KeyChl!AG$3,DataChl!$C54=KeyChl!AG$4,DataChl!$D54=KeyChl!AG$5),1,0)</f>
        <v>0</v>
      </c>
      <c r="AK54" s="2">
        <f>IF(AND($A54=KeyChl!AH$2,DataChl!$B54=KeyChl!AH$3,DataChl!$C54=KeyChl!AH$4,DataChl!$D54=KeyChl!AH$5),1,0)</f>
        <v>0</v>
      </c>
      <c r="AL54">
        <f>IF(AND($A54=KeyChl!AI$2,DataChl!$B54=KeyChl!AI$3,DataChl!$C54=KeyChl!AI$4,DataChl!$D54=KeyChl!AI$5),1,0)</f>
        <v>0</v>
      </c>
      <c r="AM54">
        <f>IF(AND($A54=KeyChl!AJ$2,DataChl!$B54=KeyChl!AJ$3,DataChl!$C54=KeyChl!AJ$4,DataChl!$D54=KeyChl!AJ$5),1,0)</f>
        <v>0</v>
      </c>
      <c r="AN54">
        <f>IF(AND($A54=KeyChl!AK$2,DataChl!$B54=KeyChl!AK$3,DataChl!$C54=KeyChl!AK$4,DataChl!$D54=KeyChl!AK$5),1,0)</f>
        <v>0</v>
      </c>
    </row>
    <row r="55" spans="1:40" x14ac:dyDescent="0.3">
      <c r="A55" t="s">
        <v>5</v>
      </c>
      <c r="B55" t="s">
        <v>4</v>
      </c>
      <c r="C55" t="s">
        <v>7</v>
      </c>
      <c r="D55" t="s">
        <v>7</v>
      </c>
      <c r="E55" s="2">
        <f>IF(AND($A55=KeyChl!B$2,DataChl!$B55=KeyChl!B$3,DataChl!$C55=KeyChl!B$4,DataChl!$D55=KeyChl!B$5),1,0)</f>
        <v>0</v>
      </c>
      <c r="F55" s="2">
        <f>IF(AND($A55=KeyChl!C$2,DataChl!$B55=KeyChl!C$3,DataChl!$C55=KeyChl!C$4,DataChl!$D55=KeyChl!C$5),1,0)</f>
        <v>0</v>
      </c>
      <c r="G55" s="2">
        <f>IF(AND($A55=KeyChl!D$2,DataChl!$B55=KeyChl!D$3,DataChl!$C55=KeyChl!D$4,DataChl!$D55=KeyChl!D$5),1,0)</f>
        <v>0</v>
      </c>
      <c r="H55">
        <f>IF(AND($A55=KeyChl!E$2,DataChl!$B55=KeyChl!E$3,DataChl!$C55=KeyChl!E$4,DataChl!$D55=KeyChl!E$5),1,0)</f>
        <v>0</v>
      </c>
      <c r="I55">
        <f>IF(AND($A55=KeyChl!F$2,DataChl!$B55=KeyChl!F$3,DataChl!$C55=KeyChl!F$4,DataChl!$D55=KeyChl!F$5),1,0)</f>
        <v>0</v>
      </c>
      <c r="J55">
        <f>IF(AND($A55=KeyChl!G$2,DataChl!$B55=KeyChl!G$3,DataChl!$C55=KeyChl!G$4,DataChl!$D55=KeyChl!G$5),1,0)</f>
        <v>0</v>
      </c>
      <c r="K55" s="2">
        <f>IF(AND($A55=KeyChl!H$2,DataChl!$B55=KeyChl!H$3,DataChl!$C55=KeyChl!H$4,DataChl!$D55=KeyChl!H$5),1,0)</f>
        <v>0</v>
      </c>
      <c r="L55" s="2">
        <f>IF(AND($A55=KeyChl!I$2,DataChl!$B55=KeyChl!I$3,DataChl!$C55=KeyChl!I$4,DataChl!$D55=KeyChl!I$5),1,0)</f>
        <v>0</v>
      </c>
      <c r="M55" s="2">
        <f>IF(AND($A55=KeyChl!J$2,DataChl!$B55=KeyChl!J$3,DataChl!$C55=KeyChl!J$4,DataChl!$D55=KeyChl!J$5),1,0)</f>
        <v>0</v>
      </c>
      <c r="N55">
        <f>IF(AND($A55=KeyChl!K$2,DataChl!$B55=KeyChl!K$3,DataChl!$C55=KeyChl!K$4,DataChl!$D55=KeyChl!K$5),1,0)</f>
        <v>0</v>
      </c>
      <c r="O55">
        <f>IF(AND($A55=KeyChl!L$2,DataChl!$B55=KeyChl!L$3,DataChl!$C55=KeyChl!L$4,DataChl!$D55=KeyChl!L$5),1,0)</f>
        <v>0</v>
      </c>
      <c r="P55">
        <f>IF(AND($A55=KeyChl!M$2,DataChl!$B55=KeyChl!M$3,DataChl!$C55=KeyChl!M$4,DataChl!$D55=KeyChl!M$5),1,0)</f>
        <v>0</v>
      </c>
      <c r="Q55" s="2">
        <f>IF(AND($A55=KeyChl!N$2,DataChl!$B55=KeyChl!N$3,DataChl!$C55=KeyChl!N$4,DataChl!$D55=KeyChl!N$5),1,0)</f>
        <v>0</v>
      </c>
      <c r="R55" s="2">
        <f>IF(AND($A55=KeyChl!O$2,DataChl!$B55=KeyChl!O$3,DataChl!$C55=KeyChl!O$4,DataChl!$D55=KeyChl!O$5),1,0)</f>
        <v>0</v>
      </c>
      <c r="S55" s="2">
        <f>IF(AND($A55=KeyChl!P$2,DataChl!$B55=KeyChl!P$3,DataChl!$C55=KeyChl!P$4,DataChl!$D55=KeyChl!P$5),1,0)</f>
        <v>0</v>
      </c>
      <c r="T55">
        <f>IF(AND($A55=KeyChl!Q$2,DataChl!$B55=KeyChl!Q$3,DataChl!$C55=KeyChl!Q$4,DataChl!$D55=KeyChl!Q$5),1,0)</f>
        <v>0</v>
      </c>
      <c r="U55">
        <f>IF(AND($A55=KeyChl!R$2,DataChl!$B55=KeyChl!R$3,DataChl!$C55=KeyChl!R$4,DataChl!$D55=KeyChl!R$5),1,0)</f>
        <v>0</v>
      </c>
      <c r="V55">
        <f>IF(AND($A55=KeyChl!S$2,DataChl!$B55=KeyChl!S$3,DataChl!$C55=KeyChl!S$4,DataChl!$D55=KeyChl!S$5),1,0)</f>
        <v>0</v>
      </c>
      <c r="W55" s="2">
        <f>IF(AND($A55=KeyChl!T$2,DataChl!$B55=KeyChl!T$3,DataChl!$C55=KeyChl!T$4,DataChl!$D55=KeyChl!T$5),1,0)</f>
        <v>1</v>
      </c>
      <c r="X55" s="2">
        <f>IF(AND($A55=KeyChl!U$2,DataChl!$B55=KeyChl!U$3,DataChl!$C55=KeyChl!U$4,DataChl!$D55=KeyChl!U$5),1,0)</f>
        <v>0</v>
      </c>
      <c r="Y55" s="2">
        <f>IF(AND($A55=KeyChl!V$2,DataChl!$B55=KeyChl!V$3,DataChl!$C55=KeyChl!V$4,DataChl!$D55=KeyChl!V$5),1,0)</f>
        <v>0</v>
      </c>
      <c r="Z55">
        <f>IF(AND($A55=KeyChl!W$2,DataChl!$B55=KeyChl!W$3,DataChl!$C55=KeyChl!W$4,DataChl!$D55=KeyChl!W$5),1,0)</f>
        <v>0</v>
      </c>
      <c r="AA55">
        <f>IF(AND($A55=KeyChl!X$2,DataChl!$B55=KeyChl!X$3,DataChl!$C55=KeyChl!X$4,DataChl!$D55=KeyChl!X$5),1,0)</f>
        <v>0</v>
      </c>
      <c r="AB55">
        <f>IF(AND($A55=KeyChl!Y$2,DataChl!$B55=KeyChl!Y$3,DataChl!$C55=KeyChl!Y$4,DataChl!$D55=KeyChl!Y$5),1,0)</f>
        <v>0</v>
      </c>
      <c r="AC55" s="2">
        <f>IF(AND($A55=KeyChl!Z$2,DataChl!$B55=KeyChl!Z$3,DataChl!$C55=KeyChl!Z$4,DataChl!$D55=KeyChl!Z$5),1,0)</f>
        <v>0</v>
      </c>
      <c r="AD55" s="2">
        <f>IF(AND($A55=KeyChl!AA$2,DataChl!$B55=KeyChl!AA$3,DataChl!$C55=KeyChl!AA$4,DataChl!$D55=KeyChl!AA$5),1,0)</f>
        <v>0</v>
      </c>
      <c r="AE55" s="2">
        <f>IF(AND($A55=KeyChl!AB$2,DataChl!$B55=KeyChl!AB$3,DataChl!$C55=KeyChl!AB$4,DataChl!$D55=KeyChl!AB$5),1,0)</f>
        <v>0</v>
      </c>
      <c r="AF55">
        <f>IF(AND($A55=KeyChl!AC$2,DataChl!$B55=KeyChl!AC$3,DataChl!$C55=KeyChl!AC$4,DataChl!$D55=KeyChl!AC$5),1,0)</f>
        <v>0</v>
      </c>
      <c r="AG55">
        <f>IF(AND($A55=KeyChl!AD$2,DataChl!$B55=KeyChl!AD$3,DataChl!$C55=KeyChl!AD$4,DataChl!$D55=KeyChl!AD$5),1,0)</f>
        <v>0</v>
      </c>
      <c r="AH55">
        <f>IF(AND($A55=KeyChl!AE$2,DataChl!$B55=KeyChl!AE$3,DataChl!$C55=KeyChl!AE$4,DataChl!$D55=KeyChl!AE$5),1,0)</f>
        <v>0</v>
      </c>
      <c r="AI55" s="2">
        <f>IF(AND($A55=KeyChl!AF$2,DataChl!$B55=KeyChl!AF$3,DataChl!$C55=KeyChl!AF$4,DataChl!$D55=KeyChl!AF$5),1,0)</f>
        <v>0</v>
      </c>
      <c r="AJ55" s="2">
        <f>IF(AND($A55=KeyChl!AG$2,DataChl!$B55=KeyChl!AG$3,DataChl!$C55=KeyChl!AG$4,DataChl!$D55=KeyChl!AG$5),1,0)</f>
        <v>0</v>
      </c>
      <c r="AK55" s="2">
        <f>IF(AND($A55=KeyChl!AH$2,DataChl!$B55=KeyChl!AH$3,DataChl!$C55=KeyChl!AH$4,DataChl!$D55=KeyChl!AH$5),1,0)</f>
        <v>0</v>
      </c>
      <c r="AL55">
        <f>IF(AND($A55=KeyChl!AI$2,DataChl!$B55=KeyChl!AI$3,DataChl!$C55=KeyChl!AI$4,DataChl!$D55=KeyChl!AI$5),1,0)</f>
        <v>0</v>
      </c>
      <c r="AM55">
        <f>IF(AND($A55=KeyChl!AJ$2,DataChl!$B55=KeyChl!AJ$3,DataChl!$C55=KeyChl!AJ$4,DataChl!$D55=KeyChl!AJ$5),1,0)</f>
        <v>0</v>
      </c>
      <c r="AN55">
        <f>IF(AND($A55=KeyChl!AK$2,DataChl!$B55=KeyChl!AK$3,DataChl!$C55=KeyChl!AK$4,DataChl!$D55=KeyChl!AK$5),1,0)</f>
        <v>0</v>
      </c>
    </row>
    <row r="56" spans="1:40" x14ac:dyDescent="0.3">
      <c r="A56" t="s">
        <v>5</v>
      </c>
      <c r="B56" t="s">
        <v>4</v>
      </c>
      <c r="C56" t="s">
        <v>7</v>
      </c>
      <c r="D56" t="s">
        <v>7</v>
      </c>
      <c r="E56" s="2">
        <f>IF(AND($A56=KeyChl!B$2,DataChl!$B56=KeyChl!B$3,DataChl!$C56=KeyChl!B$4,DataChl!$D56=KeyChl!B$5),1,0)</f>
        <v>0</v>
      </c>
      <c r="F56" s="2">
        <f>IF(AND($A56=KeyChl!C$2,DataChl!$B56=KeyChl!C$3,DataChl!$C56=KeyChl!C$4,DataChl!$D56=KeyChl!C$5),1,0)</f>
        <v>0</v>
      </c>
      <c r="G56" s="2">
        <f>IF(AND($A56=KeyChl!D$2,DataChl!$B56=KeyChl!D$3,DataChl!$C56=KeyChl!D$4,DataChl!$D56=KeyChl!D$5),1,0)</f>
        <v>0</v>
      </c>
      <c r="H56">
        <f>IF(AND($A56=KeyChl!E$2,DataChl!$B56=KeyChl!E$3,DataChl!$C56=KeyChl!E$4,DataChl!$D56=KeyChl!E$5),1,0)</f>
        <v>0</v>
      </c>
      <c r="I56">
        <f>IF(AND($A56=KeyChl!F$2,DataChl!$B56=KeyChl!F$3,DataChl!$C56=KeyChl!F$4,DataChl!$D56=KeyChl!F$5),1,0)</f>
        <v>0</v>
      </c>
      <c r="J56">
        <f>IF(AND($A56=KeyChl!G$2,DataChl!$B56=KeyChl!G$3,DataChl!$C56=KeyChl!G$4,DataChl!$D56=KeyChl!G$5),1,0)</f>
        <v>0</v>
      </c>
      <c r="K56" s="2">
        <f>IF(AND($A56=KeyChl!H$2,DataChl!$B56=KeyChl!H$3,DataChl!$C56=KeyChl!H$4,DataChl!$D56=KeyChl!H$5),1,0)</f>
        <v>0</v>
      </c>
      <c r="L56" s="2">
        <f>IF(AND($A56=KeyChl!I$2,DataChl!$B56=KeyChl!I$3,DataChl!$C56=KeyChl!I$4,DataChl!$D56=KeyChl!I$5),1,0)</f>
        <v>0</v>
      </c>
      <c r="M56" s="2">
        <f>IF(AND($A56=KeyChl!J$2,DataChl!$B56=KeyChl!J$3,DataChl!$C56=KeyChl!J$4,DataChl!$D56=KeyChl!J$5),1,0)</f>
        <v>0</v>
      </c>
      <c r="N56">
        <f>IF(AND($A56=KeyChl!K$2,DataChl!$B56=KeyChl!K$3,DataChl!$C56=KeyChl!K$4,DataChl!$D56=KeyChl!K$5),1,0)</f>
        <v>0</v>
      </c>
      <c r="O56">
        <f>IF(AND($A56=KeyChl!L$2,DataChl!$B56=KeyChl!L$3,DataChl!$C56=KeyChl!L$4,DataChl!$D56=KeyChl!L$5),1,0)</f>
        <v>0</v>
      </c>
      <c r="P56">
        <f>IF(AND($A56=KeyChl!M$2,DataChl!$B56=KeyChl!M$3,DataChl!$C56=KeyChl!M$4,DataChl!$D56=KeyChl!M$5),1,0)</f>
        <v>0</v>
      </c>
      <c r="Q56" s="2">
        <f>IF(AND($A56=KeyChl!N$2,DataChl!$B56=KeyChl!N$3,DataChl!$C56=KeyChl!N$4,DataChl!$D56=KeyChl!N$5),1,0)</f>
        <v>0</v>
      </c>
      <c r="R56" s="2">
        <f>IF(AND($A56=KeyChl!O$2,DataChl!$B56=KeyChl!O$3,DataChl!$C56=KeyChl!O$4,DataChl!$D56=KeyChl!O$5),1,0)</f>
        <v>0</v>
      </c>
      <c r="S56" s="2">
        <f>IF(AND($A56=KeyChl!P$2,DataChl!$B56=KeyChl!P$3,DataChl!$C56=KeyChl!P$4,DataChl!$D56=KeyChl!P$5),1,0)</f>
        <v>0</v>
      </c>
      <c r="T56">
        <f>IF(AND($A56=KeyChl!Q$2,DataChl!$B56=KeyChl!Q$3,DataChl!$C56=KeyChl!Q$4,DataChl!$D56=KeyChl!Q$5),1,0)</f>
        <v>0</v>
      </c>
      <c r="U56">
        <f>IF(AND($A56=KeyChl!R$2,DataChl!$B56=KeyChl!R$3,DataChl!$C56=KeyChl!R$4,DataChl!$D56=KeyChl!R$5),1,0)</f>
        <v>0</v>
      </c>
      <c r="V56">
        <f>IF(AND($A56=KeyChl!S$2,DataChl!$B56=KeyChl!S$3,DataChl!$C56=KeyChl!S$4,DataChl!$D56=KeyChl!S$5),1,0)</f>
        <v>0</v>
      </c>
      <c r="W56" s="2">
        <f>IF(AND($A56=KeyChl!T$2,DataChl!$B56=KeyChl!T$3,DataChl!$C56=KeyChl!T$4,DataChl!$D56=KeyChl!T$5),1,0)</f>
        <v>1</v>
      </c>
      <c r="X56" s="2">
        <f>IF(AND($A56=KeyChl!U$2,DataChl!$B56=KeyChl!U$3,DataChl!$C56=KeyChl!U$4,DataChl!$D56=KeyChl!U$5),1,0)</f>
        <v>0</v>
      </c>
      <c r="Y56" s="2">
        <f>IF(AND($A56=KeyChl!V$2,DataChl!$B56=KeyChl!V$3,DataChl!$C56=KeyChl!V$4,DataChl!$D56=KeyChl!V$5),1,0)</f>
        <v>0</v>
      </c>
      <c r="Z56">
        <f>IF(AND($A56=KeyChl!W$2,DataChl!$B56=KeyChl!W$3,DataChl!$C56=KeyChl!W$4,DataChl!$D56=KeyChl!W$5),1,0)</f>
        <v>0</v>
      </c>
      <c r="AA56">
        <f>IF(AND($A56=KeyChl!X$2,DataChl!$B56=KeyChl!X$3,DataChl!$C56=KeyChl!X$4,DataChl!$D56=KeyChl!X$5),1,0)</f>
        <v>0</v>
      </c>
      <c r="AB56">
        <f>IF(AND($A56=KeyChl!Y$2,DataChl!$B56=KeyChl!Y$3,DataChl!$C56=KeyChl!Y$4,DataChl!$D56=KeyChl!Y$5),1,0)</f>
        <v>0</v>
      </c>
      <c r="AC56" s="2">
        <f>IF(AND($A56=KeyChl!Z$2,DataChl!$B56=KeyChl!Z$3,DataChl!$C56=KeyChl!Z$4,DataChl!$D56=KeyChl!Z$5),1,0)</f>
        <v>0</v>
      </c>
      <c r="AD56" s="2">
        <f>IF(AND($A56=KeyChl!AA$2,DataChl!$B56=KeyChl!AA$3,DataChl!$C56=KeyChl!AA$4,DataChl!$D56=KeyChl!AA$5),1,0)</f>
        <v>0</v>
      </c>
      <c r="AE56" s="2">
        <f>IF(AND($A56=KeyChl!AB$2,DataChl!$B56=KeyChl!AB$3,DataChl!$C56=KeyChl!AB$4,DataChl!$D56=KeyChl!AB$5),1,0)</f>
        <v>0</v>
      </c>
      <c r="AF56">
        <f>IF(AND($A56=KeyChl!AC$2,DataChl!$B56=KeyChl!AC$3,DataChl!$C56=KeyChl!AC$4,DataChl!$D56=KeyChl!AC$5),1,0)</f>
        <v>0</v>
      </c>
      <c r="AG56">
        <f>IF(AND($A56=KeyChl!AD$2,DataChl!$B56=KeyChl!AD$3,DataChl!$C56=KeyChl!AD$4,DataChl!$D56=KeyChl!AD$5),1,0)</f>
        <v>0</v>
      </c>
      <c r="AH56">
        <f>IF(AND($A56=KeyChl!AE$2,DataChl!$B56=KeyChl!AE$3,DataChl!$C56=KeyChl!AE$4,DataChl!$D56=KeyChl!AE$5),1,0)</f>
        <v>0</v>
      </c>
      <c r="AI56" s="2">
        <f>IF(AND($A56=KeyChl!AF$2,DataChl!$B56=KeyChl!AF$3,DataChl!$C56=KeyChl!AF$4,DataChl!$D56=KeyChl!AF$5),1,0)</f>
        <v>0</v>
      </c>
      <c r="AJ56" s="2">
        <f>IF(AND($A56=KeyChl!AG$2,DataChl!$B56=KeyChl!AG$3,DataChl!$C56=KeyChl!AG$4,DataChl!$D56=KeyChl!AG$5),1,0)</f>
        <v>0</v>
      </c>
      <c r="AK56" s="2">
        <f>IF(AND($A56=KeyChl!AH$2,DataChl!$B56=KeyChl!AH$3,DataChl!$C56=KeyChl!AH$4,DataChl!$D56=KeyChl!AH$5),1,0)</f>
        <v>0</v>
      </c>
      <c r="AL56">
        <f>IF(AND($A56=KeyChl!AI$2,DataChl!$B56=KeyChl!AI$3,DataChl!$C56=KeyChl!AI$4,DataChl!$D56=KeyChl!AI$5),1,0)</f>
        <v>0</v>
      </c>
      <c r="AM56">
        <f>IF(AND($A56=KeyChl!AJ$2,DataChl!$B56=KeyChl!AJ$3,DataChl!$C56=KeyChl!AJ$4,DataChl!$D56=KeyChl!AJ$5),1,0)</f>
        <v>0</v>
      </c>
      <c r="AN56">
        <f>IF(AND($A56=KeyChl!AK$2,DataChl!$B56=KeyChl!AK$3,DataChl!$C56=KeyChl!AK$4,DataChl!$D56=KeyChl!AK$5),1,0)</f>
        <v>0</v>
      </c>
    </row>
    <row r="57" spans="1:40" x14ac:dyDescent="0.3">
      <c r="A57" t="s">
        <v>5</v>
      </c>
      <c r="B57" t="s">
        <v>4</v>
      </c>
      <c r="C57" t="s">
        <v>7</v>
      </c>
      <c r="D57" t="s">
        <v>8</v>
      </c>
      <c r="E57" s="2">
        <f>IF(AND($A57=KeyChl!B$2,DataChl!$B57=KeyChl!B$3,DataChl!$C57=KeyChl!B$4,DataChl!$D57=KeyChl!B$5),1,0)</f>
        <v>0</v>
      </c>
      <c r="F57" s="2">
        <f>IF(AND($A57=KeyChl!C$2,DataChl!$B57=KeyChl!C$3,DataChl!$C57=KeyChl!C$4,DataChl!$D57=KeyChl!C$5),1,0)</f>
        <v>0</v>
      </c>
      <c r="G57" s="2">
        <f>IF(AND($A57=KeyChl!D$2,DataChl!$B57=KeyChl!D$3,DataChl!$C57=KeyChl!D$4,DataChl!$D57=KeyChl!D$5),1,0)</f>
        <v>0</v>
      </c>
      <c r="H57">
        <f>IF(AND($A57=KeyChl!E$2,DataChl!$B57=KeyChl!E$3,DataChl!$C57=KeyChl!E$4,DataChl!$D57=KeyChl!E$5),1,0)</f>
        <v>0</v>
      </c>
      <c r="I57">
        <f>IF(AND($A57=KeyChl!F$2,DataChl!$B57=KeyChl!F$3,DataChl!$C57=KeyChl!F$4,DataChl!$D57=KeyChl!F$5),1,0)</f>
        <v>0</v>
      </c>
      <c r="J57">
        <f>IF(AND($A57=KeyChl!G$2,DataChl!$B57=KeyChl!G$3,DataChl!$C57=KeyChl!G$4,DataChl!$D57=KeyChl!G$5),1,0)</f>
        <v>0</v>
      </c>
      <c r="K57" s="2">
        <f>IF(AND($A57=KeyChl!H$2,DataChl!$B57=KeyChl!H$3,DataChl!$C57=KeyChl!H$4,DataChl!$D57=KeyChl!H$5),1,0)</f>
        <v>0</v>
      </c>
      <c r="L57" s="2">
        <f>IF(AND($A57=KeyChl!I$2,DataChl!$B57=KeyChl!I$3,DataChl!$C57=KeyChl!I$4,DataChl!$D57=KeyChl!I$5),1,0)</f>
        <v>0</v>
      </c>
      <c r="M57" s="2">
        <f>IF(AND($A57=KeyChl!J$2,DataChl!$B57=KeyChl!J$3,DataChl!$C57=KeyChl!J$4,DataChl!$D57=KeyChl!J$5),1,0)</f>
        <v>0</v>
      </c>
      <c r="N57">
        <f>IF(AND($A57=KeyChl!K$2,DataChl!$B57=KeyChl!K$3,DataChl!$C57=KeyChl!K$4,DataChl!$D57=KeyChl!K$5),1,0)</f>
        <v>0</v>
      </c>
      <c r="O57">
        <f>IF(AND($A57=KeyChl!L$2,DataChl!$B57=KeyChl!L$3,DataChl!$C57=KeyChl!L$4,DataChl!$D57=KeyChl!L$5),1,0)</f>
        <v>0</v>
      </c>
      <c r="P57">
        <f>IF(AND($A57=KeyChl!M$2,DataChl!$B57=KeyChl!M$3,DataChl!$C57=KeyChl!M$4,DataChl!$D57=KeyChl!M$5),1,0)</f>
        <v>0</v>
      </c>
      <c r="Q57" s="2">
        <f>IF(AND($A57=KeyChl!N$2,DataChl!$B57=KeyChl!N$3,DataChl!$C57=KeyChl!N$4,DataChl!$D57=KeyChl!N$5),1,0)</f>
        <v>0</v>
      </c>
      <c r="R57" s="2">
        <f>IF(AND($A57=KeyChl!O$2,DataChl!$B57=KeyChl!O$3,DataChl!$C57=KeyChl!O$4,DataChl!$D57=KeyChl!O$5),1,0)</f>
        <v>0</v>
      </c>
      <c r="S57" s="2">
        <f>IF(AND($A57=KeyChl!P$2,DataChl!$B57=KeyChl!P$3,DataChl!$C57=KeyChl!P$4,DataChl!$D57=KeyChl!P$5),1,0)</f>
        <v>0</v>
      </c>
      <c r="T57">
        <f>IF(AND($A57=KeyChl!Q$2,DataChl!$B57=KeyChl!Q$3,DataChl!$C57=KeyChl!Q$4,DataChl!$D57=KeyChl!Q$5),1,0)</f>
        <v>0</v>
      </c>
      <c r="U57">
        <f>IF(AND($A57=KeyChl!R$2,DataChl!$B57=KeyChl!R$3,DataChl!$C57=KeyChl!R$4,DataChl!$D57=KeyChl!R$5),1,0)</f>
        <v>0</v>
      </c>
      <c r="V57">
        <f>IF(AND($A57=KeyChl!S$2,DataChl!$B57=KeyChl!S$3,DataChl!$C57=KeyChl!S$4,DataChl!$D57=KeyChl!S$5),1,0)</f>
        <v>0</v>
      </c>
      <c r="W57" s="2">
        <f>IF(AND($A57=KeyChl!T$2,DataChl!$B57=KeyChl!T$3,DataChl!$C57=KeyChl!T$4,DataChl!$D57=KeyChl!T$5),1,0)</f>
        <v>0</v>
      </c>
      <c r="X57" s="2">
        <f>IF(AND($A57=KeyChl!U$2,DataChl!$B57=KeyChl!U$3,DataChl!$C57=KeyChl!U$4,DataChl!$D57=KeyChl!U$5),1,0)</f>
        <v>1</v>
      </c>
      <c r="Y57" s="2">
        <f>IF(AND($A57=KeyChl!V$2,DataChl!$B57=KeyChl!V$3,DataChl!$C57=KeyChl!V$4,DataChl!$D57=KeyChl!V$5),1,0)</f>
        <v>0</v>
      </c>
      <c r="Z57">
        <f>IF(AND($A57=KeyChl!W$2,DataChl!$B57=KeyChl!W$3,DataChl!$C57=KeyChl!W$4,DataChl!$D57=KeyChl!W$5),1,0)</f>
        <v>0</v>
      </c>
      <c r="AA57">
        <f>IF(AND($A57=KeyChl!X$2,DataChl!$B57=KeyChl!X$3,DataChl!$C57=KeyChl!X$4,DataChl!$D57=KeyChl!X$5),1,0)</f>
        <v>0</v>
      </c>
      <c r="AB57">
        <f>IF(AND($A57=KeyChl!Y$2,DataChl!$B57=KeyChl!Y$3,DataChl!$C57=KeyChl!Y$4,DataChl!$D57=KeyChl!Y$5),1,0)</f>
        <v>0</v>
      </c>
      <c r="AC57" s="2">
        <f>IF(AND($A57=KeyChl!Z$2,DataChl!$B57=KeyChl!Z$3,DataChl!$C57=KeyChl!Z$4,DataChl!$D57=KeyChl!Z$5),1,0)</f>
        <v>0</v>
      </c>
      <c r="AD57" s="2">
        <f>IF(AND($A57=KeyChl!AA$2,DataChl!$B57=KeyChl!AA$3,DataChl!$C57=KeyChl!AA$4,DataChl!$D57=KeyChl!AA$5),1,0)</f>
        <v>0</v>
      </c>
      <c r="AE57" s="2">
        <f>IF(AND($A57=KeyChl!AB$2,DataChl!$B57=KeyChl!AB$3,DataChl!$C57=KeyChl!AB$4,DataChl!$D57=KeyChl!AB$5),1,0)</f>
        <v>0</v>
      </c>
      <c r="AF57">
        <f>IF(AND($A57=KeyChl!AC$2,DataChl!$B57=KeyChl!AC$3,DataChl!$C57=KeyChl!AC$4,DataChl!$D57=KeyChl!AC$5),1,0)</f>
        <v>0</v>
      </c>
      <c r="AG57">
        <f>IF(AND($A57=KeyChl!AD$2,DataChl!$B57=KeyChl!AD$3,DataChl!$C57=KeyChl!AD$4,DataChl!$D57=KeyChl!AD$5),1,0)</f>
        <v>0</v>
      </c>
      <c r="AH57">
        <f>IF(AND($A57=KeyChl!AE$2,DataChl!$B57=KeyChl!AE$3,DataChl!$C57=KeyChl!AE$4,DataChl!$D57=KeyChl!AE$5),1,0)</f>
        <v>0</v>
      </c>
      <c r="AI57" s="2">
        <f>IF(AND($A57=KeyChl!AF$2,DataChl!$B57=KeyChl!AF$3,DataChl!$C57=KeyChl!AF$4,DataChl!$D57=KeyChl!AF$5),1,0)</f>
        <v>0</v>
      </c>
      <c r="AJ57" s="2">
        <f>IF(AND($A57=KeyChl!AG$2,DataChl!$B57=KeyChl!AG$3,DataChl!$C57=KeyChl!AG$4,DataChl!$D57=KeyChl!AG$5),1,0)</f>
        <v>0</v>
      </c>
      <c r="AK57" s="2">
        <f>IF(AND($A57=KeyChl!AH$2,DataChl!$B57=KeyChl!AH$3,DataChl!$C57=KeyChl!AH$4,DataChl!$D57=KeyChl!AH$5),1,0)</f>
        <v>0</v>
      </c>
      <c r="AL57">
        <f>IF(AND($A57=KeyChl!AI$2,DataChl!$B57=KeyChl!AI$3,DataChl!$C57=KeyChl!AI$4,DataChl!$D57=KeyChl!AI$5),1,0)</f>
        <v>0</v>
      </c>
      <c r="AM57">
        <f>IF(AND($A57=KeyChl!AJ$2,DataChl!$B57=KeyChl!AJ$3,DataChl!$C57=KeyChl!AJ$4,DataChl!$D57=KeyChl!AJ$5),1,0)</f>
        <v>0</v>
      </c>
      <c r="AN57">
        <f>IF(AND($A57=KeyChl!AK$2,DataChl!$B57=KeyChl!AK$3,DataChl!$C57=KeyChl!AK$4,DataChl!$D57=KeyChl!AK$5),1,0)</f>
        <v>0</v>
      </c>
    </row>
    <row r="58" spans="1:40" x14ac:dyDescent="0.3">
      <c r="A58" t="s">
        <v>5</v>
      </c>
      <c r="B58" t="s">
        <v>4</v>
      </c>
      <c r="C58" t="s">
        <v>7</v>
      </c>
      <c r="D58" t="s">
        <v>8</v>
      </c>
      <c r="E58" s="2">
        <f>IF(AND($A58=KeyChl!B$2,DataChl!$B58=KeyChl!B$3,DataChl!$C58=KeyChl!B$4,DataChl!$D58=KeyChl!B$5),1,0)</f>
        <v>0</v>
      </c>
      <c r="F58" s="2">
        <f>IF(AND($A58=KeyChl!C$2,DataChl!$B58=KeyChl!C$3,DataChl!$C58=KeyChl!C$4,DataChl!$D58=KeyChl!C$5),1,0)</f>
        <v>0</v>
      </c>
      <c r="G58" s="2">
        <f>IF(AND($A58=KeyChl!D$2,DataChl!$B58=KeyChl!D$3,DataChl!$C58=KeyChl!D$4,DataChl!$D58=KeyChl!D$5),1,0)</f>
        <v>0</v>
      </c>
      <c r="H58">
        <f>IF(AND($A58=KeyChl!E$2,DataChl!$B58=KeyChl!E$3,DataChl!$C58=KeyChl!E$4,DataChl!$D58=KeyChl!E$5),1,0)</f>
        <v>0</v>
      </c>
      <c r="I58">
        <f>IF(AND($A58=KeyChl!F$2,DataChl!$B58=KeyChl!F$3,DataChl!$C58=KeyChl!F$4,DataChl!$D58=KeyChl!F$5),1,0)</f>
        <v>0</v>
      </c>
      <c r="J58">
        <f>IF(AND($A58=KeyChl!G$2,DataChl!$B58=KeyChl!G$3,DataChl!$C58=KeyChl!G$4,DataChl!$D58=KeyChl!G$5),1,0)</f>
        <v>0</v>
      </c>
      <c r="K58" s="2">
        <f>IF(AND($A58=KeyChl!H$2,DataChl!$B58=KeyChl!H$3,DataChl!$C58=KeyChl!H$4,DataChl!$D58=KeyChl!H$5),1,0)</f>
        <v>0</v>
      </c>
      <c r="L58" s="2">
        <f>IF(AND($A58=KeyChl!I$2,DataChl!$B58=KeyChl!I$3,DataChl!$C58=KeyChl!I$4,DataChl!$D58=KeyChl!I$5),1,0)</f>
        <v>0</v>
      </c>
      <c r="M58" s="2">
        <f>IF(AND($A58=KeyChl!J$2,DataChl!$B58=KeyChl!J$3,DataChl!$C58=KeyChl!J$4,DataChl!$D58=KeyChl!J$5),1,0)</f>
        <v>0</v>
      </c>
      <c r="N58">
        <f>IF(AND($A58=KeyChl!K$2,DataChl!$B58=KeyChl!K$3,DataChl!$C58=KeyChl!K$4,DataChl!$D58=KeyChl!K$5),1,0)</f>
        <v>0</v>
      </c>
      <c r="O58">
        <f>IF(AND($A58=KeyChl!L$2,DataChl!$B58=KeyChl!L$3,DataChl!$C58=KeyChl!L$4,DataChl!$D58=KeyChl!L$5),1,0)</f>
        <v>0</v>
      </c>
      <c r="P58">
        <f>IF(AND($A58=KeyChl!M$2,DataChl!$B58=KeyChl!M$3,DataChl!$C58=KeyChl!M$4,DataChl!$D58=KeyChl!M$5),1,0)</f>
        <v>0</v>
      </c>
      <c r="Q58" s="2">
        <f>IF(AND($A58=KeyChl!N$2,DataChl!$B58=KeyChl!N$3,DataChl!$C58=KeyChl!N$4,DataChl!$D58=KeyChl!N$5),1,0)</f>
        <v>0</v>
      </c>
      <c r="R58" s="2">
        <f>IF(AND($A58=KeyChl!O$2,DataChl!$B58=KeyChl!O$3,DataChl!$C58=KeyChl!O$4,DataChl!$D58=KeyChl!O$5),1,0)</f>
        <v>0</v>
      </c>
      <c r="S58" s="2">
        <f>IF(AND($A58=KeyChl!P$2,DataChl!$B58=KeyChl!P$3,DataChl!$C58=KeyChl!P$4,DataChl!$D58=KeyChl!P$5),1,0)</f>
        <v>0</v>
      </c>
      <c r="T58">
        <f>IF(AND($A58=KeyChl!Q$2,DataChl!$B58=KeyChl!Q$3,DataChl!$C58=KeyChl!Q$4,DataChl!$D58=KeyChl!Q$5),1,0)</f>
        <v>0</v>
      </c>
      <c r="U58">
        <f>IF(AND($A58=KeyChl!R$2,DataChl!$B58=KeyChl!R$3,DataChl!$C58=KeyChl!R$4,DataChl!$D58=KeyChl!R$5),1,0)</f>
        <v>0</v>
      </c>
      <c r="V58">
        <f>IF(AND($A58=KeyChl!S$2,DataChl!$B58=KeyChl!S$3,DataChl!$C58=KeyChl!S$4,DataChl!$D58=KeyChl!S$5),1,0)</f>
        <v>0</v>
      </c>
      <c r="W58" s="2">
        <f>IF(AND($A58=KeyChl!T$2,DataChl!$B58=KeyChl!T$3,DataChl!$C58=KeyChl!T$4,DataChl!$D58=KeyChl!T$5),1,0)</f>
        <v>0</v>
      </c>
      <c r="X58" s="2">
        <f>IF(AND($A58=KeyChl!U$2,DataChl!$B58=KeyChl!U$3,DataChl!$C58=KeyChl!U$4,DataChl!$D58=KeyChl!U$5),1,0)</f>
        <v>1</v>
      </c>
      <c r="Y58" s="2">
        <f>IF(AND($A58=KeyChl!V$2,DataChl!$B58=KeyChl!V$3,DataChl!$C58=KeyChl!V$4,DataChl!$D58=KeyChl!V$5),1,0)</f>
        <v>0</v>
      </c>
      <c r="Z58">
        <f>IF(AND($A58=KeyChl!W$2,DataChl!$B58=KeyChl!W$3,DataChl!$C58=KeyChl!W$4,DataChl!$D58=KeyChl!W$5),1,0)</f>
        <v>0</v>
      </c>
      <c r="AA58">
        <f>IF(AND($A58=KeyChl!X$2,DataChl!$B58=KeyChl!X$3,DataChl!$C58=KeyChl!X$4,DataChl!$D58=KeyChl!X$5),1,0)</f>
        <v>0</v>
      </c>
      <c r="AB58">
        <f>IF(AND($A58=KeyChl!Y$2,DataChl!$B58=KeyChl!Y$3,DataChl!$C58=KeyChl!Y$4,DataChl!$D58=KeyChl!Y$5),1,0)</f>
        <v>0</v>
      </c>
      <c r="AC58" s="2">
        <f>IF(AND($A58=KeyChl!Z$2,DataChl!$B58=KeyChl!Z$3,DataChl!$C58=KeyChl!Z$4,DataChl!$D58=KeyChl!Z$5),1,0)</f>
        <v>0</v>
      </c>
      <c r="AD58" s="2">
        <f>IF(AND($A58=KeyChl!AA$2,DataChl!$B58=KeyChl!AA$3,DataChl!$C58=KeyChl!AA$4,DataChl!$D58=KeyChl!AA$5),1,0)</f>
        <v>0</v>
      </c>
      <c r="AE58" s="2">
        <f>IF(AND($A58=KeyChl!AB$2,DataChl!$B58=KeyChl!AB$3,DataChl!$C58=KeyChl!AB$4,DataChl!$D58=KeyChl!AB$5),1,0)</f>
        <v>0</v>
      </c>
      <c r="AF58">
        <f>IF(AND($A58=KeyChl!AC$2,DataChl!$B58=KeyChl!AC$3,DataChl!$C58=KeyChl!AC$4,DataChl!$D58=KeyChl!AC$5),1,0)</f>
        <v>0</v>
      </c>
      <c r="AG58">
        <f>IF(AND($A58=KeyChl!AD$2,DataChl!$B58=KeyChl!AD$3,DataChl!$C58=KeyChl!AD$4,DataChl!$D58=KeyChl!AD$5),1,0)</f>
        <v>0</v>
      </c>
      <c r="AH58">
        <f>IF(AND($A58=KeyChl!AE$2,DataChl!$B58=KeyChl!AE$3,DataChl!$C58=KeyChl!AE$4,DataChl!$D58=KeyChl!AE$5),1,0)</f>
        <v>0</v>
      </c>
      <c r="AI58" s="2">
        <f>IF(AND($A58=KeyChl!AF$2,DataChl!$B58=KeyChl!AF$3,DataChl!$C58=KeyChl!AF$4,DataChl!$D58=KeyChl!AF$5),1,0)</f>
        <v>0</v>
      </c>
      <c r="AJ58" s="2">
        <f>IF(AND($A58=KeyChl!AG$2,DataChl!$B58=KeyChl!AG$3,DataChl!$C58=KeyChl!AG$4,DataChl!$D58=KeyChl!AG$5),1,0)</f>
        <v>0</v>
      </c>
      <c r="AK58" s="2">
        <f>IF(AND($A58=KeyChl!AH$2,DataChl!$B58=KeyChl!AH$3,DataChl!$C58=KeyChl!AH$4,DataChl!$D58=KeyChl!AH$5),1,0)</f>
        <v>0</v>
      </c>
      <c r="AL58">
        <f>IF(AND($A58=KeyChl!AI$2,DataChl!$B58=KeyChl!AI$3,DataChl!$C58=KeyChl!AI$4,DataChl!$D58=KeyChl!AI$5),1,0)</f>
        <v>0</v>
      </c>
      <c r="AM58">
        <f>IF(AND($A58=KeyChl!AJ$2,DataChl!$B58=KeyChl!AJ$3,DataChl!$C58=KeyChl!AJ$4,DataChl!$D58=KeyChl!AJ$5),1,0)</f>
        <v>0</v>
      </c>
      <c r="AN58">
        <f>IF(AND($A58=KeyChl!AK$2,DataChl!$B58=KeyChl!AK$3,DataChl!$C58=KeyChl!AK$4,DataChl!$D58=KeyChl!AK$5),1,0)</f>
        <v>0</v>
      </c>
    </row>
    <row r="59" spans="1:40" x14ac:dyDescent="0.3">
      <c r="A59" t="s">
        <v>5</v>
      </c>
      <c r="B59" t="s">
        <v>4</v>
      </c>
      <c r="C59" t="s">
        <v>7</v>
      </c>
      <c r="D59" t="s">
        <v>7</v>
      </c>
      <c r="E59" s="2">
        <f>IF(AND($A59=KeyChl!B$2,DataChl!$B59=KeyChl!B$3,DataChl!$C59=KeyChl!B$4,DataChl!$D59=KeyChl!B$5),1,0)</f>
        <v>0</v>
      </c>
      <c r="F59" s="2">
        <f>IF(AND($A59=KeyChl!C$2,DataChl!$B59=KeyChl!C$3,DataChl!$C59=KeyChl!C$4,DataChl!$D59=KeyChl!C$5),1,0)</f>
        <v>0</v>
      </c>
      <c r="G59" s="2">
        <f>IF(AND($A59=KeyChl!D$2,DataChl!$B59=KeyChl!D$3,DataChl!$C59=KeyChl!D$4,DataChl!$D59=KeyChl!D$5),1,0)</f>
        <v>0</v>
      </c>
      <c r="H59">
        <f>IF(AND($A59=KeyChl!E$2,DataChl!$B59=KeyChl!E$3,DataChl!$C59=KeyChl!E$4,DataChl!$D59=KeyChl!E$5),1,0)</f>
        <v>0</v>
      </c>
      <c r="I59">
        <f>IF(AND($A59=KeyChl!F$2,DataChl!$B59=KeyChl!F$3,DataChl!$C59=KeyChl!F$4,DataChl!$D59=KeyChl!F$5),1,0)</f>
        <v>0</v>
      </c>
      <c r="J59">
        <f>IF(AND($A59=KeyChl!G$2,DataChl!$B59=KeyChl!G$3,DataChl!$C59=KeyChl!G$4,DataChl!$D59=KeyChl!G$5),1,0)</f>
        <v>0</v>
      </c>
      <c r="K59" s="2">
        <f>IF(AND($A59=KeyChl!H$2,DataChl!$B59=KeyChl!H$3,DataChl!$C59=KeyChl!H$4,DataChl!$D59=KeyChl!H$5),1,0)</f>
        <v>0</v>
      </c>
      <c r="L59" s="2">
        <f>IF(AND($A59=KeyChl!I$2,DataChl!$B59=KeyChl!I$3,DataChl!$C59=KeyChl!I$4,DataChl!$D59=KeyChl!I$5),1,0)</f>
        <v>0</v>
      </c>
      <c r="M59" s="2">
        <f>IF(AND($A59=KeyChl!J$2,DataChl!$B59=KeyChl!J$3,DataChl!$C59=KeyChl!J$4,DataChl!$D59=KeyChl!J$5),1,0)</f>
        <v>0</v>
      </c>
      <c r="N59">
        <f>IF(AND($A59=KeyChl!K$2,DataChl!$B59=KeyChl!K$3,DataChl!$C59=KeyChl!K$4,DataChl!$D59=KeyChl!K$5),1,0)</f>
        <v>0</v>
      </c>
      <c r="O59">
        <f>IF(AND($A59=KeyChl!L$2,DataChl!$B59=KeyChl!L$3,DataChl!$C59=KeyChl!L$4,DataChl!$D59=KeyChl!L$5),1,0)</f>
        <v>0</v>
      </c>
      <c r="P59">
        <f>IF(AND($A59=KeyChl!M$2,DataChl!$B59=KeyChl!M$3,DataChl!$C59=KeyChl!M$4,DataChl!$D59=KeyChl!M$5),1,0)</f>
        <v>0</v>
      </c>
      <c r="Q59" s="2">
        <f>IF(AND($A59=KeyChl!N$2,DataChl!$B59=KeyChl!N$3,DataChl!$C59=KeyChl!N$4,DataChl!$D59=KeyChl!N$5),1,0)</f>
        <v>0</v>
      </c>
      <c r="R59" s="2">
        <f>IF(AND($A59=KeyChl!O$2,DataChl!$B59=KeyChl!O$3,DataChl!$C59=KeyChl!O$4,DataChl!$D59=KeyChl!O$5),1,0)</f>
        <v>0</v>
      </c>
      <c r="S59" s="2">
        <f>IF(AND($A59=KeyChl!P$2,DataChl!$B59=KeyChl!P$3,DataChl!$C59=KeyChl!P$4,DataChl!$D59=KeyChl!P$5),1,0)</f>
        <v>0</v>
      </c>
      <c r="T59">
        <f>IF(AND($A59=KeyChl!Q$2,DataChl!$B59=KeyChl!Q$3,DataChl!$C59=KeyChl!Q$4,DataChl!$D59=KeyChl!Q$5),1,0)</f>
        <v>0</v>
      </c>
      <c r="U59">
        <f>IF(AND($A59=KeyChl!R$2,DataChl!$B59=KeyChl!R$3,DataChl!$C59=KeyChl!R$4,DataChl!$D59=KeyChl!R$5),1,0)</f>
        <v>0</v>
      </c>
      <c r="V59">
        <f>IF(AND($A59=KeyChl!S$2,DataChl!$B59=KeyChl!S$3,DataChl!$C59=KeyChl!S$4,DataChl!$D59=KeyChl!S$5),1,0)</f>
        <v>0</v>
      </c>
      <c r="W59" s="2">
        <f>IF(AND($A59=KeyChl!T$2,DataChl!$B59=KeyChl!T$3,DataChl!$C59=KeyChl!T$4,DataChl!$D59=KeyChl!T$5),1,0)</f>
        <v>1</v>
      </c>
      <c r="X59" s="2">
        <f>IF(AND($A59=KeyChl!U$2,DataChl!$B59=KeyChl!U$3,DataChl!$C59=KeyChl!U$4,DataChl!$D59=KeyChl!U$5),1,0)</f>
        <v>0</v>
      </c>
      <c r="Y59" s="2">
        <f>IF(AND($A59=KeyChl!V$2,DataChl!$B59=KeyChl!V$3,DataChl!$C59=KeyChl!V$4,DataChl!$D59=KeyChl!V$5),1,0)</f>
        <v>0</v>
      </c>
      <c r="Z59">
        <f>IF(AND($A59=KeyChl!W$2,DataChl!$B59=KeyChl!W$3,DataChl!$C59=KeyChl!W$4,DataChl!$D59=KeyChl!W$5),1,0)</f>
        <v>0</v>
      </c>
      <c r="AA59">
        <f>IF(AND($A59=KeyChl!X$2,DataChl!$B59=KeyChl!X$3,DataChl!$C59=KeyChl!X$4,DataChl!$D59=KeyChl!X$5),1,0)</f>
        <v>0</v>
      </c>
      <c r="AB59">
        <f>IF(AND($A59=KeyChl!Y$2,DataChl!$B59=KeyChl!Y$3,DataChl!$C59=KeyChl!Y$4,DataChl!$D59=KeyChl!Y$5),1,0)</f>
        <v>0</v>
      </c>
      <c r="AC59" s="2">
        <f>IF(AND($A59=KeyChl!Z$2,DataChl!$B59=KeyChl!Z$3,DataChl!$C59=KeyChl!Z$4,DataChl!$D59=KeyChl!Z$5),1,0)</f>
        <v>0</v>
      </c>
      <c r="AD59" s="2">
        <f>IF(AND($A59=KeyChl!AA$2,DataChl!$B59=KeyChl!AA$3,DataChl!$C59=KeyChl!AA$4,DataChl!$D59=KeyChl!AA$5),1,0)</f>
        <v>0</v>
      </c>
      <c r="AE59" s="2">
        <f>IF(AND($A59=KeyChl!AB$2,DataChl!$B59=KeyChl!AB$3,DataChl!$C59=KeyChl!AB$4,DataChl!$D59=KeyChl!AB$5),1,0)</f>
        <v>0</v>
      </c>
      <c r="AF59">
        <f>IF(AND($A59=KeyChl!AC$2,DataChl!$B59=KeyChl!AC$3,DataChl!$C59=KeyChl!AC$4,DataChl!$D59=KeyChl!AC$5),1,0)</f>
        <v>0</v>
      </c>
      <c r="AG59">
        <f>IF(AND($A59=KeyChl!AD$2,DataChl!$B59=KeyChl!AD$3,DataChl!$C59=KeyChl!AD$4,DataChl!$D59=KeyChl!AD$5),1,0)</f>
        <v>0</v>
      </c>
      <c r="AH59">
        <f>IF(AND($A59=KeyChl!AE$2,DataChl!$B59=KeyChl!AE$3,DataChl!$C59=KeyChl!AE$4,DataChl!$D59=KeyChl!AE$5),1,0)</f>
        <v>0</v>
      </c>
      <c r="AI59" s="2">
        <f>IF(AND($A59=KeyChl!AF$2,DataChl!$B59=KeyChl!AF$3,DataChl!$C59=KeyChl!AF$4,DataChl!$D59=KeyChl!AF$5),1,0)</f>
        <v>0</v>
      </c>
      <c r="AJ59" s="2">
        <f>IF(AND($A59=KeyChl!AG$2,DataChl!$B59=KeyChl!AG$3,DataChl!$C59=KeyChl!AG$4,DataChl!$D59=KeyChl!AG$5),1,0)</f>
        <v>0</v>
      </c>
      <c r="AK59" s="2">
        <f>IF(AND($A59=KeyChl!AH$2,DataChl!$B59=KeyChl!AH$3,DataChl!$C59=KeyChl!AH$4,DataChl!$D59=KeyChl!AH$5),1,0)</f>
        <v>0</v>
      </c>
      <c r="AL59">
        <f>IF(AND($A59=KeyChl!AI$2,DataChl!$B59=KeyChl!AI$3,DataChl!$C59=KeyChl!AI$4,DataChl!$D59=KeyChl!AI$5),1,0)</f>
        <v>0</v>
      </c>
      <c r="AM59">
        <f>IF(AND($A59=KeyChl!AJ$2,DataChl!$B59=KeyChl!AJ$3,DataChl!$C59=KeyChl!AJ$4,DataChl!$D59=KeyChl!AJ$5),1,0)</f>
        <v>0</v>
      </c>
      <c r="AN59">
        <f>IF(AND($A59=KeyChl!AK$2,DataChl!$B59=KeyChl!AK$3,DataChl!$C59=KeyChl!AK$4,DataChl!$D59=KeyChl!AK$5),1,0)</f>
        <v>0</v>
      </c>
    </row>
    <row r="60" spans="1:40" x14ac:dyDescent="0.3">
      <c r="A60" t="s">
        <v>5</v>
      </c>
      <c r="B60" t="s">
        <v>4</v>
      </c>
      <c r="C60" t="s">
        <v>7</v>
      </c>
      <c r="D60" t="s">
        <v>7</v>
      </c>
      <c r="E60" s="2">
        <f>IF(AND($A60=KeyChl!B$2,DataChl!$B60=KeyChl!B$3,DataChl!$C60=KeyChl!B$4,DataChl!$D60=KeyChl!B$5),1,0)</f>
        <v>0</v>
      </c>
      <c r="F60" s="2">
        <f>IF(AND($A60=KeyChl!C$2,DataChl!$B60=KeyChl!C$3,DataChl!$C60=KeyChl!C$4,DataChl!$D60=KeyChl!C$5),1,0)</f>
        <v>0</v>
      </c>
      <c r="G60" s="2">
        <f>IF(AND($A60=KeyChl!D$2,DataChl!$B60=KeyChl!D$3,DataChl!$C60=KeyChl!D$4,DataChl!$D60=KeyChl!D$5),1,0)</f>
        <v>0</v>
      </c>
      <c r="H60">
        <f>IF(AND($A60=KeyChl!E$2,DataChl!$B60=KeyChl!E$3,DataChl!$C60=KeyChl!E$4,DataChl!$D60=KeyChl!E$5),1,0)</f>
        <v>0</v>
      </c>
      <c r="I60">
        <f>IF(AND($A60=KeyChl!F$2,DataChl!$B60=KeyChl!F$3,DataChl!$C60=KeyChl!F$4,DataChl!$D60=KeyChl!F$5),1,0)</f>
        <v>0</v>
      </c>
      <c r="J60">
        <f>IF(AND($A60=KeyChl!G$2,DataChl!$B60=KeyChl!G$3,DataChl!$C60=KeyChl!G$4,DataChl!$D60=KeyChl!G$5),1,0)</f>
        <v>0</v>
      </c>
      <c r="K60" s="2">
        <f>IF(AND($A60=KeyChl!H$2,DataChl!$B60=KeyChl!H$3,DataChl!$C60=KeyChl!H$4,DataChl!$D60=KeyChl!H$5),1,0)</f>
        <v>0</v>
      </c>
      <c r="L60" s="2">
        <f>IF(AND($A60=KeyChl!I$2,DataChl!$B60=KeyChl!I$3,DataChl!$C60=KeyChl!I$4,DataChl!$D60=KeyChl!I$5),1,0)</f>
        <v>0</v>
      </c>
      <c r="M60" s="2">
        <f>IF(AND($A60=KeyChl!J$2,DataChl!$B60=KeyChl!J$3,DataChl!$C60=KeyChl!J$4,DataChl!$D60=KeyChl!J$5),1,0)</f>
        <v>0</v>
      </c>
      <c r="N60">
        <f>IF(AND($A60=KeyChl!K$2,DataChl!$B60=KeyChl!K$3,DataChl!$C60=KeyChl!K$4,DataChl!$D60=KeyChl!K$5),1,0)</f>
        <v>0</v>
      </c>
      <c r="O60">
        <f>IF(AND($A60=KeyChl!L$2,DataChl!$B60=KeyChl!L$3,DataChl!$C60=KeyChl!L$4,DataChl!$D60=KeyChl!L$5),1,0)</f>
        <v>0</v>
      </c>
      <c r="P60">
        <f>IF(AND($A60=KeyChl!M$2,DataChl!$B60=KeyChl!M$3,DataChl!$C60=KeyChl!M$4,DataChl!$D60=KeyChl!M$5),1,0)</f>
        <v>0</v>
      </c>
      <c r="Q60" s="2">
        <f>IF(AND($A60=KeyChl!N$2,DataChl!$B60=KeyChl!N$3,DataChl!$C60=KeyChl!N$4,DataChl!$D60=KeyChl!N$5),1,0)</f>
        <v>0</v>
      </c>
      <c r="R60" s="2">
        <f>IF(AND($A60=KeyChl!O$2,DataChl!$B60=KeyChl!O$3,DataChl!$C60=KeyChl!O$4,DataChl!$D60=KeyChl!O$5),1,0)</f>
        <v>0</v>
      </c>
      <c r="S60" s="2">
        <f>IF(AND($A60=KeyChl!P$2,DataChl!$B60=KeyChl!P$3,DataChl!$C60=KeyChl!P$4,DataChl!$D60=KeyChl!P$5),1,0)</f>
        <v>0</v>
      </c>
      <c r="T60">
        <f>IF(AND($A60=KeyChl!Q$2,DataChl!$B60=KeyChl!Q$3,DataChl!$C60=KeyChl!Q$4,DataChl!$D60=KeyChl!Q$5),1,0)</f>
        <v>0</v>
      </c>
      <c r="U60">
        <f>IF(AND($A60=KeyChl!R$2,DataChl!$B60=KeyChl!R$3,DataChl!$C60=KeyChl!R$4,DataChl!$D60=KeyChl!R$5),1,0)</f>
        <v>0</v>
      </c>
      <c r="V60">
        <f>IF(AND($A60=KeyChl!S$2,DataChl!$B60=KeyChl!S$3,DataChl!$C60=KeyChl!S$4,DataChl!$D60=KeyChl!S$5),1,0)</f>
        <v>0</v>
      </c>
      <c r="W60" s="2">
        <f>IF(AND($A60=KeyChl!T$2,DataChl!$B60=KeyChl!T$3,DataChl!$C60=KeyChl!T$4,DataChl!$D60=KeyChl!T$5),1,0)</f>
        <v>1</v>
      </c>
      <c r="X60" s="2">
        <f>IF(AND($A60=KeyChl!U$2,DataChl!$B60=KeyChl!U$3,DataChl!$C60=KeyChl!U$4,DataChl!$D60=KeyChl!U$5),1,0)</f>
        <v>0</v>
      </c>
      <c r="Y60" s="2">
        <f>IF(AND($A60=KeyChl!V$2,DataChl!$B60=KeyChl!V$3,DataChl!$C60=KeyChl!V$4,DataChl!$D60=KeyChl!V$5),1,0)</f>
        <v>0</v>
      </c>
      <c r="Z60">
        <f>IF(AND($A60=KeyChl!W$2,DataChl!$B60=KeyChl!W$3,DataChl!$C60=KeyChl!W$4,DataChl!$D60=KeyChl!W$5),1,0)</f>
        <v>0</v>
      </c>
      <c r="AA60">
        <f>IF(AND($A60=KeyChl!X$2,DataChl!$B60=KeyChl!X$3,DataChl!$C60=KeyChl!X$4,DataChl!$D60=KeyChl!X$5),1,0)</f>
        <v>0</v>
      </c>
      <c r="AB60">
        <f>IF(AND($A60=KeyChl!Y$2,DataChl!$B60=KeyChl!Y$3,DataChl!$C60=KeyChl!Y$4,DataChl!$D60=KeyChl!Y$5),1,0)</f>
        <v>0</v>
      </c>
      <c r="AC60" s="2">
        <f>IF(AND($A60=KeyChl!Z$2,DataChl!$B60=KeyChl!Z$3,DataChl!$C60=KeyChl!Z$4,DataChl!$D60=KeyChl!Z$5),1,0)</f>
        <v>0</v>
      </c>
      <c r="AD60" s="2">
        <f>IF(AND($A60=KeyChl!AA$2,DataChl!$B60=KeyChl!AA$3,DataChl!$C60=KeyChl!AA$4,DataChl!$D60=KeyChl!AA$5),1,0)</f>
        <v>0</v>
      </c>
      <c r="AE60" s="2">
        <f>IF(AND($A60=KeyChl!AB$2,DataChl!$B60=KeyChl!AB$3,DataChl!$C60=KeyChl!AB$4,DataChl!$D60=KeyChl!AB$5),1,0)</f>
        <v>0</v>
      </c>
      <c r="AF60">
        <f>IF(AND($A60=KeyChl!AC$2,DataChl!$B60=KeyChl!AC$3,DataChl!$C60=KeyChl!AC$4,DataChl!$D60=KeyChl!AC$5),1,0)</f>
        <v>0</v>
      </c>
      <c r="AG60">
        <f>IF(AND($A60=KeyChl!AD$2,DataChl!$B60=KeyChl!AD$3,DataChl!$C60=KeyChl!AD$4,DataChl!$D60=KeyChl!AD$5),1,0)</f>
        <v>0</v>
      </c>
      <c r="AH60">
        <f>IF(AND($A60=KeyChl!AE$2,DataChl!$B60=KeyChl!AE$3,DataChl!$C60=KeyChl!AE$4,DataChl!$D60=KeyChl!AE$5),1,0)</f>
        <v>0</v>
      </c>
      <c r="AI60" s="2">
        <f>IF(AND($A60=KeyChl!AF$2,DataChl!$B60=KeyChl!AF$3,DataChl!$C60=KeyChl!AF$4,DataChl!$D60=KeyChl!AF$5),1,0)</f>
        <v>0</v>
      </c>
      <c r="AJ60" s="2">
        <f>IF(AND($A60=KeyChl!AG$2,DataChl!$B60=KeyChl!AG$3,DataChl!$C60=KeyChl!AG$4,DataChl!$D60=KeyChl!AG$5),1,0)</f>
        <v>0</v>
      </c>
      <c r="AK60" s="2">
        <f>IF(AND($A60=KeyChl!AH$2,DataChl!$B60=KeyChl!AH$3,DataChl!$C60=KeyChl!AH$4,DataChl!$D60=KeyChl!AH$5),1,0)</f>
        <v>0</v>
      </c>
      <c r="AL60">
        <f>IF(AND($A60=KeyChl!AI$2,DataChl!$B60=KeyChl!AI$3,DataChl!$C60=KeyChl!AI$4,DataChl!$D60=KeyChl!AI$5),1,0)</f>
        <v>0</v>
      </c>
      <c r="AM60">
        <f>IF(AND($A60=KeyChl!AJ$2,DataChl!$B60=KeyChl!AJ$3,DataChl!$C60=KeyChl!AJ$4,DataChl!$D60=KeyChl!AJ$5),1,0)</f>
        <v>0</v>
      </c>
      <c r="AN60">
        <f>IF(AND($A60=KeyChl!AK$2,DataChl!$B60=KeyChl!AK$3,DataChl!$C60=KeyChl!AK$4,DataChl!$D60=KeyChl!AK$5),1,0)</f>
        <v>0</v>
      </c>
    </row>
    <row r="61" spans="1:40" x14ac:dyDescent="0.3">
      <c r="A61" t="s">
        <v>5</v>
      </c>
      <c r="B61" t="s">
        <v>4</v>
      </c>
      <c r="C61" t="s">
        <v>7</v>
      </c>
      <c r="D61" t="s">
        <v>7</v>
      </c>
      <c r="E61" s="2">
        <f>IF(AND($A61=KeyChl!B$2,DataChl!$B61=KeyChl!B$3,DataChl!$C61=KeyChl!B$4,DataChl!$D61=KeyChl!B$5),1,0)</f>
        <v>0</v>
      </c>
      <c r="F61" s="2">
        <f>IF(AND($A61=KeyChl!C$2,DataChl!$B61=KeyChl!C$3,DataChl!$C61=KeyChl!C$4,DataChl!$D61=KeyChl!C$5),1,0)</f>
        <v>0</v>
      </c>
      <c r="G61" s="2">
        <f>IF(AND($A61=KeyChl!D$2,DataChl!$B61=KeyChl!D$3,DataChl!$C61=KeyChl!D$4,DataChl!$D61=KeyChl!D$5),1,0)</f>
        <v>0</v>
      </c>
      <c r="H61">
        <f>IF(AND($A61=KeyChl!E$2,DataChl!$B61=KeyChl!E$3,DataChl!$C61=KeyChl!E$4,DataChl!$D61=KeyChl!E$5),1,0)</f>
        <v>0</v>
      </c>
      <c r="I61">
        <f>IF(AND($A61=KeyChl!F$2,DataChl!$B61=KeyChl!F$3,DataChl!$C61=KeyChl!F$4,DataChl!$D61=KeyChl!F$5),1,0)</f>
        <v>0</v>
      </c>
      <c r="J61">
        <f>IF(AND($A61=KeyChl!G$2,DataChl!$B61=KeyChl!G$3,DataChl!$C61=KeyChl!G$4,DataChl!$D61=KeyChl!G$5),1,0)</f>
        <v>0</v>
      </c>
      <c r="K61" s="2">
        <f>IF(AND($A61=KeyChl!H$2,DataChl!$B61=KeyChl!H$3,DataChl!$C61=KeyChl!H$4,DataChl!$D61=KeyChl!H$5),1,0)</f>
        <v>0</v>
      </c>
      <c r="L61" s="2">
        <f>IF(AND($A61=KeyChl!I$2,DataChl!$B61=KeyChl!I$3,DataChl!$C61=KeyChl!I$4,DataChl!$D61=KeyChl!I$5),1,0)</f>
        <v>0</v>
      </c>
      <c r="M61" s="2">
        <f>IF(AND($A61=KeyChl!J$2,DataChl!$B61=KeyChl!J$3,DataChl!$C61=KeyChl!J$4,DataChl!$D61=KeyChl!J$5),1,0)</f>
        <v>0</v>
      </c>
      <c r="N61">
        <f>IF(AND($A61=KeyChl!K$2,DataChl!$B61=KeyChl!K$3,DataChl!$C61=KeyChl!K$4,DataChl!$D61=KeyChl!K$5),1,0)</f>
        <v>0</v>
      </c>
      <c r="O61">
        <f>IF(AND($A61=KeyChl!L$2,DataChl!$B61=KeyChl!L$3,DataChl!$C61=KeyChl!L$4,DataChl!$D61=KeyChl!L$5),1,0)</f>
        <v>0</v>
      </c>
      <c r="P61">
        <f>IF(AND($A61=KeyChl!M$2,DataChl!$B61=KeyChl!M$3,DataChl!$C61=KeyChl!M$4,DataChl!$D61=KeyChl!M$5),1,0)</f>
        <v>0</v>
      </c>
      <c r="Q61" s="2">
        <f>IF(AND($A61=KeyChl!N$2,DataChl!$B61=KeyChl!N$3,DataChl!$C61=KeyChl!N$4,DataChl!$D61=KeyChl!N$5),1,0)</f>
        <v>0</v>
      </c>
      <c r="R61" s="2">
        <f>IF(AND($A61=KeyChl!O$2,DataChl!$B61=KeyChl!O$3,DataChl!$C61=KeyChl!O$4,DataChl!$D61=KeyChl!O$5),1,0)</f>
        <v>0</v>
      </c>
      <c r="S61" s="2">
        <f>IF(AND($A61=KeyChl!P$2,DataChl!$B61=KeyChl!P$3,DataChl!$C61=KeyChl!P$4,DataChl!$D61=KeyChl!P$5),1,0)</f>
        <v>0</v>
      </c>
      <c r="T61">
        <f>IF(AND($A61=KeyChl!Q$2,DataChl!$B61=KeyChl!Q$3,DataChl!$C61=KeyChl!Q$4,DataChl!$D61=KeyChl!Q$5),1,0)</f>
        <v>0</v>
      </c>
      <c r="U61">
        <f>IF(AND($A61=KeyChl!R$2,DataChl!$B61=KeyChl!R$3,DataChl!$C61=KeyChl!R$4,DataChl!$D61=KeyChl!R$5),1,0)</f>
        <v>0</v>
      </c>
      <c r="V61">
        <f>IF(AND($A61=KeyChl!S$2,DataChl!$B61=KeyChl!S$3,DataChl!$C61=KeyChl!S$4,DataChl!$D61=KeyChl!S$5),1,0)</f>
        <v>0</v>
      </c>
      <c r="W61" s="2">
        <f>IF(AND($A61=KeyChl!T$2,DataChl!$B61=KeyChl!T$3,DataChl!$C61=KeyChl!T$4,DataChl!$D61=KeyChl!T$5),1,0)</f>
        <v>1</v>
      </c>
      <c r="X61" s="2">
        <f>IF(AND($A61=KeyChl!U$2,DataChl!$B61=KeyChl!U$3,DataChl!$C61=KeyChl!U$4,DataChl!$D61=KeyChl!U$5),1,0)</f>
        <v>0</v>
      </c>
      <c r="Y61" s="2">
        <f>IF(AND($A61=KeyChl!V$2,DataChl!$B61=KeyChl!V$3,DataChl!$C61=KeyChl!V$4,DataChl!$D61=KeyChl!V$5),1,0)</f>
        <v>0</v>
      </c>
      <c r="Z61">
        <f>IF(AND($A61=KeyChl!W$2,DataChl!$B61=KeyChl!W$3,DataChl!$C61=KeyChl!W$4,DataChl!$D61=KeyChl!W$5),1,0)</f>
        <v>0</v>
      </c>
      <c r="AA61">
        <f>IF(AND($A61=KeyChl!X$2,DataChl!$B61=KeyChl!X$3,DataChl!$C61=KeyChl!X$4,DataChl!$D61=KeyChl!X$5),1,0)</f>
        <v>0</v>
      </c>
      <c r="AB61">
        <f>IF(AND($A61=KeyChl!Y$2,DataChl!$B61=KeyChl!Y$3,DataChl!$C61=KeyChl!Y$4,DataChl!$D61=KeyChl!Y$5),1,0)</f>
        <v>0</v>
      </c>
      <c r="AC61" s="2">
        <f>IF(AND($A61=KeyChl!Z$2,DataChl!$B61=KeyChl!Z$3,DataChl!$C61=KeyChl!Z$4,DataChl!$D61=KeyChl!Z$5),1,0)</f>
        <v>0</v>
      </c>
      <c r="AD61" s="2">
        <f>IF(AND($A61=KeyChl!AA$2,DataChl!$B61=KeyChl!AA$3,DataChl!$C61=KeyChl!AA$4,DataChl!$D61=KeyChl!AA$5),1,0)</f>
        <v>0</v>
      </c>
      <c r="AE61" s="2">
        <f>IF(AND($A61=KeyChl!AB$2,DataChl!$B61=KeyChl!AB$3,DataChl!$C61=KeyChl!AB$4,DataChl!$D61=KeyChl!AB$5),1,0)</f>
        <v>0</v>
      </c>
      <c r="AF61">
        <f>IF(AND($A61=KeyChl!AC$2,DataChl!$B61=KeyChl!AC$3,DataChl!$C61=KeyChl!AC$4,DataChl!$D61=KeyChl!AC$5),1,0)</f>
        <v>0</v>
      </c>
      <c r="AG61">
        <f>IF(AND($A61=KeyChl!AD$2,DataChl!$B61=KeyChl!AD$3,DataChl!$C61=KeyChl!AD$4,DataChl!$D61=KeyChl!AD$5),1,0)</f>
        <v>0</v>
      </c>
      <c r="AH61">
        <f>IF(AND($A61=KeyChl!AE$2,DataChl!$B61=KeyChl!AE$3,DataChl!$C61=KeyChl!AE$4,DataChl!$D61=KeyChl!AE$5),1,0)</f>
        <v>0</v>
      </c>
      <c r="AI61" s="2">
        <f>IF(AND($A61=KeyChl!AF$2,DataChl!$B61=KeyChl!AF$3,DataChl!$C61=KeyChl!AF$4,DataChl!$D61=KeyChl!AF$5),1,0)</f>
        <v>0</v>
      </c>
      <c r="AJ61" s="2">
        <f>IF(AND($A61=KeyChl!AG$2,DataChl!$B61=KeyChl!AG$3,DataChl!$C61=KeyChl!AG$4,DataChl!$D61=KeyChl!AG$5),1,0)</f>
        <v>0</v>
      </c>
      <c r="AK61" s="2">
        <f>IF(AND($A61=KeyChl!AH$2,DataChl!$B61=KeyChl!AH$3,DataChl!$C61=KeyChl!AH$4,DataChl!$D61=KeyChl!AH$5),1,0)</f>
        <v>0</v>
      </c>
      <c r="AL61">
        <f>IF(AND($A61=KeyChl!AI$2,DataChl!$B61=KeyChl!AI$3,DataChl!$C61=KeyChl!AI$4,DataChl!$D61=KeyChl!AI$5),1,0)</f>
        <v>0</v>
      </c>
      <c r="AM61">
        <f>IF(AND($A61=KeyChl!AJ$2,DataChl!$B61=KeyChl!AJ$3,DataChl!$C61=KeyChl!AJ$4,DataChl!$D61=KeyChl!AJ$5),1,0)</f>
        <v>0</v>
      </c>
      <c r="AN61">
        <f>IF(AND($A61=KeyChl!AK$2,DataChl!$B61=KeyChl!AK$3,DataChl!$C61=KeyChl!AK$4,DataChl!$D61=KeyChl!AK$5),1,0)</f>
        <v>0</v>
      </c>
    </row>
    <row r="62" spans="1:40" x14ac:dyDescent="0.3">
      <c r="A62" t="s">
        <v>5</v>
      </c>
      <c r="B62" t="s">
        <v>4</v>
      </c>
      <c r="C62" t="s">
        <v>7</v>
      </c>
      <c r="D62" t="s">
        <v>8</v>
      </c>
      <c r="E62" s="2">
        <f>IF(AND($A62=KeyChl!B$2,DataChl!$B62=KeyChl!B$3,DataChl!$C62=KeyChl!B$4,DataChl!$D62=KeyChl!B$5),1,0)</f>
        <v>0</v>
      </c>
      <c r="F62" s="2">
        <f>IF(AND($A62=KeyChl!C$2,DataChl!$B62=KeyChl!C$3,DataChl!$C62=KeyChl!C$4,DataChl!$D62=KeyChl!C$5),1,0)</f>
        <v>0</v>
      </c>
      <c r="G62" s="2">
        <f>IF(AND($A62=KeyChl!D$2,DataChl!$B62=KeyChl!D$3,DataChl!$C62=KeyChl!D$4,DataChl!$D62=KeyChl!D$5),1,0)</f>
        <v>0</v>
      </c>
      <c r="H62">
        <f>IF(AND($A62=KeyChl!E$2,DataChl!$B62=KeyChl!E$3,DataChl!$C62=KeyChl!E$4,DataChl!$D62=KeyChl!E$5),1,0)</f>
        <v>0</v>
      </c>
      <c r="I62">
        <f>IF(AND($A62=KeyChl!F$2,DataChl!$B62=KeyChl!F$3,DataChl!$C62=KeyChl!F$4,DataChl!$D62=KeyChl!F$5),1,0)</f>
        <v>0</v>
      </c>
      <c r="J62">
        <f>IF(AND($A62=KeyChl!G$2,DataChl!$B62=KeyChl!G$3,DataChl!$C62=KeyChl!G$4,DataChl!$D62=KeyChl!G$5),1,0)</f>
        <v>0</v>
      </c>
      <c r="K62" s="2">
        <f>IF(AND($A62=KeyChl!H$2,DataChl!$B62=KeyChl!H$3,DataChl!$C62=KeyChl!H$4,DataChl!$D62=KeyChl!H$5),1,0)</f>
        <v>0</v>
      </c>
      <c r="L62" s="2">
        <f>IF(AND($A62=KeyChl!I$2,DataChl!$B62=KeyChl!I$3,DataChl!$C62=KeyChl!I$4,DataChl!$D62=KeyChl!I$5),1,0)</f>
        <v>0</v>
      </c>
      <c r="M62" s="2">
        <f>IF(AND($A62=KeyChl!J$2,DataChl!$B62=KeyChl!J$3,DataChl!$C62=KeyChl!J$4,DataChl!$D62=KeyChl!J$5),1,0)</f>
        <v>0</v>
      </c>
      <c r="N62">
        <f>IF(AND($A62=KeyChl!K$2,DataChl!$B62=KeyChl!K$3,DataChl!$C62=KeyChl!K$4,DataChl!$D62=KeyChl!K$5),1,0)</f>
        <v>0</v>
      </c>
      <c r="O62">
        <f>IF(AND($A62=KeyChl!L$2,DataChl!$B62=KeyChl!L$3,DataChl!$C62=KeyChl!L$4,DataChl!$D62=KeyChl!L$5),1,0)</f>
        <v>0</v>
      </c>
      <c r="P62">
        <f>IF(AND($A62=KeyChl!M$2,DataChl!$B62=KeyChl!M$3,DataChl!$C62=KeyChl!M$4,DataChl!$D62=KeyChl!M$5),1,0)</f>
        <v>0</v>
      </c>
      <c r="Q62" s="2">
        <f>IF(AND($A62=KeyChl!N$2,DataChl!$B62=KeyChl!N$3,DataChl!$C62=KeyChl!N$4,DataChl!$D62=KeyChl!N$5),1,0)</f>
        <v>0</v>
      </c>
      <c r="R62" s="2">
        <f>IF(AND($A62=KeyChl!O$2,DataChl!$B62=KeyChl!O$3,DataChl!$C62=KeyChl!O$4,DataChl!$D62=KeyChl!O$5),1,0)</f>
        <v>0</v>
      </c>
      <c r="S62" s="2">
        <f>IF(AND($A62=KeyChl!P$2,DataChl!$B62=KeyChl!P$3,DataChl!$C62=KeyChl!P$4,DataChl!$D62=KeyChl!P$5),1,0)</f>
        <v>0</v>
      </c>
      <c r="T62">
        <f>IF(AND($A62=KeyChl!Q$2,DataChl!$B62=KeyChl!Q$3,DataChl!$C62=KeyChl!Q$4,DataChl!$D62=KeyChl!Q$5),1,0)</f>
        <v>0</v>
      </c>
      <c r="U62">
        <f>IF(AND($A62=KeyChl!R$2,DataChl!$B62=KeyChl!R$3,DataChl!$C62=KeyChl!R$4,DataChl!$D62=KeyChl!R$5),1,0)</f>
        <v>0</v>
      </c>
      <c r="V62">
        <f>IF(AND($A62=KeyChl!S$2,DataChl!$B62=KeyChl!S$3,DataChl!$C62=KeyChl!S$4,DataChl!$D62=KeyChl!S$5),1,0)</f>
        <v>0</v>
      </c>
      <c r="W62" s="2">
        <f>IF(AND($A62=KeyChl!T$2,DataChl!$B62=KeyChl!T$3,DataChl!$C62=KeyChl!T$4,DataChl!$D62=KeyChl!T$5),1,0)</f>
        <v>0</v>
      </c>
      <c r="X62" s="2">
        <f>IF(AND($A62=KeyChl!U$2,DataChl!$B62=KeyChl!U$3,DataChl!$C62=KeyChl!U$4,DataChl!$D62=KeyChl!U$5),1,0)</f>
        <v>1</v>
      </c>
      <c r="Y62" s="2">
        <f>IF(AND($A62=KeyChl!V$2,DataChl!$B62=KeyChl!V$3,DataChl!$C62=KeyChl!V$4,DataChl!$D62=KeyChl!V$5),1,0)</f>
        <v>0</v>
      </c>
      <c r="Z62">
        <f>IF(AND($A62=KeyChl!W$2,DataChl!$B62=KeyChl!W$3,DataChl!$C62=KeyChl!W$4,DataChl!$D62=KeyChl!W$5),1,0)</f>
        <v>0</v>
      </c>
      <c r="AA62">
        <f>IF(AND($A62=KeyChl!X$2,DataChl!$B62=KeyChl!X$3,DataChl!$C62=KeyChl!X$4,DataChl!$D62=KeyChl!X$5),1,0)</f>
        <v>0</v>
      </c>
      <c r="AB62">
        <f>IF(AND($A62=KeyChl!Y$2,DataChl!$B62=KeyChl!Y$3,DataChl!$C62=KeyChl!Y$4,DataChl!$D62=KeyChl!Y$5),1,0)</f>
        <v>0</v>
      </c>
      <c r="AC62" s="2">
        <f>IF(AND($A62=KeyChl!Z$2,DataChl!$B62=KeyChl!Z$3,DataChl!$C62=KeyChl!Z$4,DataChl!$D62=KeyChl!Z$5),1,0)</f>
        <v>0</v>
      </c>
      <c r="AD62" s="2">
        <f>IF(AND($A62=KeyChl!AA$2,DataChl!$B62=KeyChl!AA$3,DataChl!$C62=KeyChl!AA$4,DataChl!$D62=KeyChl!AA$5),1,0)</f>
        <v>0</v>
      </c>
      <c r="AE62" s="2">
        <f>IF(AND($A62=KeyChl!AB$2,DataChl!$B62=KeyChl!AB$3,DataChl!$C62=KeyChl!AB$4,DataChl!$D62=KeyChl!AB$5),1,0)</f>
        <v>0</v>
      </c>
      <c r="AF62">
        <f>IF(AND($A62=KeyChl!AC$2,DataChl!$B62=KeyChl!AC$3,DataChl!$C62=KeyChl!AC$4,DataChl!$D62=KeyChl!AC$5),1,0)</f>
        <v>0</v>
      </c>
      <c r="AG62">
        <f>IF(AND($A62=KeyChl!AD$2,DataChl!$B62=KeyChl!AD$3,DataChl!$C62=KeyChl!AD$4,DataChl!$D62=KeyChl!AD$5),1,0)</f>
        <v>0</v>
      </c>
      <c r="AH62">
        <f>IF(AND($A62=KeyChl!AE$2,DataChl!$B62=KeyChl!AE$3,DataChl!$C62=KeyChl!AE$4,DataChl!$D62=KeyChl!AE$5),1,0)</f>
        <v>0</v>
      </c>
      <c r="AI62" s="2">
        <f>IF(AND($A62=KeyChl!AF$2,DataChl!$B62=KeyChl!AF$3,DataChl!$C62=KeyChl!AF$4,DataChl!$D62=KeyChl!AF$5),1,0)</f>
        <v>0</v>
      </c>
      <c r="AJ62" s="2">
        <f>IF(AND($A62=KeyChl!AG$2,DataChl!$B62=KeyChl!AG$3,DataChl!$C62=KeyChl!AG$4,DataChl!$D62=KeyChl!AG$5),1,0)</f>
        <v>0</v>
      </c>
      <c r="AK62" s="2">
        <f>IF(AND($A62=KeyChl!AH$2,DataChl!$B62=KeyChl!AH$3,DataChl!$C62=KeyChl!AH$4,DataChl!$D62=KeyChl!AH$5),1,0)</f>
        <v>0</v>
      </c>
      <c r="AL62">
        <f>IF(AND($A62=KeyChl!AI$2,DataChl!$B62=KeyChl!AI$3,DataChl!$C62=KeyChl!AI$4,DataChl!$D62=KeyChl!AI$5),1,0)</f>
        <v>0</v>
      </c>
      <c r="AM62">
        <f>IF(AND($A62=KeyChl!AJ$2,DataChl!$B62=KeyChl!AJ$3,DataChl!$C62=KeyChl!AJ$4,DataChl!$D62=KeyChl!AJ$5),1,0)</f>
        <v>0</v>
      </c>
      <c r="AN62">
        <f>IF(AND($A62=KeyChl!AK$2,DataChl!$B62=KeyChl!AK$3,DataChl!$C62=KeyChl!AK$4,DataChl!$D62=KeyChl!AK$5),1,0)</f>
        <v>0</v>
      </c>
    </row>
    <row r="63" spans="1:40" x14ac:dyDescent="0.3">
      <c r="A63" t="s">
        <v>5</v>
      </c>
      <c r="B63" t="s">
        <v>4</v>
      </c>
      <c r="C63" t="s">
        <v>7</v>
      </c>
      <c r="D63" t="s">
        <v>6</v>
      </c>
      <c r="E63" s="2">
        <f>IF(AND($A63=KeyChl!B$2,DataChl!$B63=KeyChl!B$3,DataChl!$C63=KeyChl!B$4,DataChl!$D63=KeyChl!B$5),1,0)</f>
        <v>0</v>
      </c>
      <c r="F63" s="2">
        <f>IF(AND($A63=KeyChl!C$2,DataChl!$B63=KeyChl!C$3,DataChl!$C63=KeyChl!C$4,DataChl!$D63=KeyChl!C$5),1,0)</f>
        <v>0</v>
      </c>
      <c r="G63" s="2">
        <f>IF(AND($A63=KeyChl!D$2,DataChl!$B63=KeyChl!D$3,DataChl!$C63=KeyChl!D$4,DataChl!$D63=KeyChl!D$5),1,0)</f>
        <v>0</v>
      </c>
      <c r="H63">
        <f>IF(AND($A63=KeyChl!E$2,DataChl!$B63=KeyChl!E$3,DataChl!$C63=KeyChl!E$4,DataChl!$D63=KeyChl!E$5),1,0)</f>
        <v>0</v>
      </c>
      <c r="I63">
        <f>IF(AND($A63=KeyChl!F$2,DataChl!$B63=KeyChl!F$3,DataChl!$C63=KeyChl!F$4,DataChl!$D63=KeyChl!F$5),1,0)</f>
        <v>0</v>
      </c>
      <c r="J63">
        <f>IF(AND($A63=KeyChl!G$2,DataChl!$B63=KeyChl!G$3,DataChl!$C63=KeyChl!G$4,DataChl!$D63=KeyChl!G$5),1,0)</f>
        <v>0</v>
      </c>
      <c r="K63" s="2">
        <f>IF(AND($A63=KeyChl!H$2,DataChl!$B63=KeyChl!H$3,DataChl!$C63=KeyChl!H$4,DataChl!$D63=KeyChl!H$5),1,0)</f>
        <v>0</v>
      </c>
      <c r="L63" s="2">
        <f>IF(AND($A63=KeyChl!I$2,DataChl!$B63=KeyChl!I$3,DataChl!$C63=KeyChl!I$4,DataChl!$D63=KeyChl!I$5),1,0)</f>
        <v>0</v>
      </c>
      <c r="M63" s="2">
        <f>IF(AND($A63=KeyChl!J$2,DataChl!$B63=KeyChl!J$3,DataChl!$C63=KeyChl!J$4,DataChl!$D63=KeyChl!J$5),1,0)</f>
        <v>0</v>
      </c>
      <c r="N63">
        <f>IF(AND($A63=KeyChl!K$2,DataChl!$B63=KeyChl!K$3,DataChl!$C63=KeyChl!K$4,DataChl!$D63=KeyChl!K$5),1,0)</f>
        <v>0</v>
      </c>
      <c r="O63">
        <f>IF(AND($A63=KeyChl!L$2,DataChl!$B63=KeyChl!L$3,DataChl!$C63=KeyChl!L$4,DataChl!$D63=KeyChl!L$5),1,0)</f>
        <v>0</v>
      </c>
      <c r="P63">
        <f>IF(AND($A63=KeyChl!M$2,DataChl!$B63=KeyChl!M$3,DataChl!$C63=KeyChl!M$4,DataChl!$D63=KeyChl!M$5),1,0)</f>
        <v>0</v>
      </c>
      <c r="Q63" s="2">
        <f>IF(AND($A63=KeyChl!N$2,DataChl!$B63=KeyChl!N$3,DataChl!$C63=KeyChl!N$4,DataChl!$D63=KeyChl!N$5),1,0)</f>
        <v>0</v>
      </c>
      <c r="R63" s="2">
        <f>IF(AND($A63=KeyChl!O$2,DataChl!$B63=KeyChl!O$3,DataChl!$C63=KeyChl!O$4,DataChl!$D63=KeyChl!O$5),1,0)</f>
        <v>0</v>
      </c>
      <c r="S63" s="2">
        <f>IF(AND($A63=KeyChl!P$2,DataChl!$B63=KeyChl!P$3,DataChl!$C63=KeyChl!P$4,DataChl!$D63=KeyChl!P$5),1,0)</f>
        <v>0</v>
      </c>
      <c r="T63">
        <f>IF(AND($A63=KeyChl!Q$2,DataChl!$B63=KeyChl!Q$3,DataChl!$C63=KeyChl!Q$4,DataChl!$D63=KeyChl!Q$5),1,0)</f>
        <v>0</v>
      </c>
      <c r="U63">
        <f>IF(AND($A63=KeyChl!R$2,DataChl!$B63=KeyChl!R$3,DataChl!$C63=KeyChl!R$4,DataChl!$D63=KeyChl!R$5),1,0)</f>
        <v>0</v>
      </c>
      <c r="V63">
        <f>IF(AND($A63=KeyChl!S$2,DataChl!$B63=KeyChl!S$3,DataChl!$C63=KeyChl!S$4,DataChl!$D63=KeyChl!S$5),1,0)</f>
        <v>0</v>
      </c>
      <c r="W63" s="2">
        <f>IF(AND($A63=KeyChl!T$2,DataChl!$B63=KeyChl!T$3,DataChl!$C63=KeyChl!T$4,DataChl!$D63=KeyChl!T$5),1,0)</f>
        <v>0</v>
      </c>
      <c r="X63" s="2">
        <f>IF(AND($A63=KeyChl!U$2,DataChl!$B63=KeyChl!U$3,DataChl!$C63=KeyChl!U$4,DataChl!$D63=KeyChl!U$5),1,0)</f>
        <v>0</v>
      </c>
      <c r="Y63" s="2">
        <f>IF(AND($A63=KeyChl!V$2,DataChl!$B63=KeyChl!V$3,DataChl!$C63=KeyChl!V$4,DataChl!$D63=KeyChl!V$5),1,0)</f>
        <v>1</v>
      </c>
      <c r="Z63">
        <f>IF(AND($A63=KeyChl!W$2,DataChl!$B63=KeyChl!W$3,DataChl!$C63=KeyChl!W$4,DataChl!$D63=KeyChl!W$5),1,0)</f>
        <v>0</v>
      </c>
      <c r="AA63">
        <f>IF(AND($A63=KeyChl!X$2,DataChl!$B63=KeyChl!X$3,DataChl!$C63=KeyChl!X$4,DataChl!$D63=KeyChl!X$5),1,0)</f>
        <v>0</v>
      </c>
      <c r="AB63">
        <f>IF(AND($A63=KeyChl!Y$2,DataChl!$B63=KeyChl!Y$3,DataChl!$C63=KeyChl!Y$4,DataChl!$D63=KeyChl!Y$5),1,0)</f>
        <v>0</v>
      </c>
      <c r="AC63" s="2">
        <f>IF(AND($A63=KeyChl!Z$2,DataChl!$B63=KeyChl!Z$3,DataChl!$C63=KeyChl!Z$4,DataChl!$D63=KeyChl!Z$5),1,0)</f>
        <v>0</v>
      </c>
      <c r="AD63" s="2">
        <f>IF(AND($A63=KeyChl!AA$2,DataChl!$B63=KeyChl!AA$3,DataChl!$C63=KeyChl!AA$4,DataChl!$D63=KeyChl!AA$5),1,0)</f>
        <v>0</v>
      </c>
      <c r="AE63" s="2">
        <f>IF(AND($A63=KeyChl!AB$2,DataChl!$B63=KeyChl!AB$3,DataChl!$C63=KeyChl!AB$4,DataChl!$D63=KeyChl!AB$5),1,0)</f>
        <v>0</v>
      </c>
      <c r="AF63">
        <f>IF(AND($A63=KeyChl!AC$2,DataChl!$B63=KeyChl!AC$3,DataChl!$C63=KeyChl!AC$4,DataChl!$D63=KeyChl!AC$5),1,0)</f>
        <v>0</v>
      </c>
      <c r="AG63">
        <f>IF(AND($A63=KeyChl!AD$2,DataChl!$B63=KeyChl!AD$3,DataChl!$C63=KeyChl!AD$4,DataChl!$D63=KeyChl!AD$5),1,0)</f>
        <v>0</v>
      </c>
      <c r="AH63">
        <f>IF(AND($A63=KeyChl!AE$2,DataChl!$B63=KeyChl!AE$3,DataChl!$C63=KeyChl!AE$4,DataChl!$D63=KeyChl!AE$5),1,0)</f>
        <v>0</v>
      </c>
      <c r="AI63" s="2">
        <f>IF(AND($A63=KeyChl!AF$2,DataChl!$B63=KeyChl!AF$3,DataChl!$C63=KeyChl!AF$4,DataChl!$D63=KeyChl!AF$5),1,0)</f>
        <v>0</v>
      </c>
      <c r="AJ63" s="2">
        <f>IF(AND($A63=KeyChl!AG$2,DataChl!$B63=KeyChl!AG$3,DataChl!$C63=KeyChl!AG$4,DataChl!$D63=KeyChl!AG$5),1,0)</f>
        <v>0</v>
      </c>
      <c r="AK63" s="2">
        <f>IF(AND($A63=KeyChl!AH$2,DataChl!$B63=KeyChl!AH$3,DataChl!$C63=KeyChl!AH$4,DataChl!$D63=KeyChl!AH$5),1,0)</f>
        <v>0</v>
      </c>
      <c r="AL63">
        <f>IF(AND($A63=KeyChl!AI$2,DataChl!$B63=KeyChl!AI$3,DataChl!$C63=KeyChl!AI$4,DataChl!$D63=KeyChl!AI$5),1,0)</f>
        <v>0</v>
      </c>
      <c r="AM63">
        <f>IF(AND($A63=KeyChl!AJ$2,DataChl!$B63=KeyChl!AJ$3,DataChl!$C63=KeyChl!AJ$4,DataChl!$D63=KeyChl!AJ$5),1,0)</f>
        <v>0</v>
      </c>
      <c r="AN63">
        <f>IF(AND($A63=KeyChl!AK$2,DataChl!$B63=KeyChl!AK$3,DataChl!$C63=KeyChl!AK$4,DataChl!$D63=KeyChl!AK$5),1,0)</f>
        <v>0</v>
      </c>
    </row>
    <row r="64" spans="1:40" x14ac:dyDescent="0.3">
      <c r="A64" t="s">
        <v>5</v>
      </c>
      <c r="B64" t="s">
        <v>4</v>
      </c>
      <c r="C64" t="s">
        <v>7</v>
      </c>
      <c r="D64" t="s">
        <v>7</v>
      </c>
      <c r="E64" s="2">
        <f>IF(AND($A64=KeyChl!B$2,DataChl!$B64=KeyChl!B$3,DataChl!$C64=KeyChl!B$4,DataChl!$D64=KeyChl!B$5),1,0)</f>
        <v>0</v>
      </c>
      <c r="F64" s="2">
        <f>IF(AND($A64=KeyChl!C$2,DataChl!$B64=KeyChl!C$3,DataChl!$C64=KeyChl!C$4,DataChl!$D64=KeyChl!C$5),1,0)</f>
        <v>0</v>
      </c>
      <c r="G64" s="2">
        <f>IF(AND($A64=KeyChl!D$2,DataChl!$B64=KeyChl!D$3,DataChl!$C64=KeyChl!D$4,DataChl!$D64=KeyChl!D$5),1,0)</f>
        <v>0</v>
      </c>
      <c r="H64">
        <f>IF(AND($A64=KeyChl!E$2,DataChl!$B64=KeyChl!E$3,DataChl!$C64=KeyChl!E$4,DataChl!$D64=KeyChl!E$5),1,0)</f>
        <v>0</v>
      </c>
      <c r="I64">
        <f>IF(AND($A64=KeyChl!F$2,DataChl!$B64=KeyChl!F$3,DataChl!$C64=KeyChl!F$4,DataChl!$D64=KeyChl!F$5),1,0)</f>
        <v>0</v>
      </c>
      <c r="J64">
        <f>IF(AND($A64=KeyChl!G$2,DataChl!$B64=KeyChl!G$3,DataChl!$C64=KeyChl!G$4,DataChl!$D64=KeyChl!G$5),1,0)</f>
        <v>0</v>
      </c>
      <c r="K64" s="2">
        <f>IF(AND($A64=KeyChl!H$2,DataChl!$B64=KeyChl!H$3,DataChl!$C64=KeyChl!H$4,DataChl!$D64=KeyChl!H$5),1,0)</f>
        <v>0</v>
      </c>
      <c r="L64" s="2">
        <f>IF(AND($A64=KeyChl!I$2,DataChl!$B64=KeyChl!I$3,DataChl!$C64=KeyChl!I$4,DataChl!$D64=KeyChl!I$5),1,0)</f>
        <v>0</v>
      </c>
      <c r="M64" s="2">
        <f>IF(AND($A64=KeyChl!J$2,DataChl!$B64=KeyChl!J$3,DataChl!$C64=KeyChl!J$4,DataChl!$D64=KeyChl!J$5),1,0)</f>
        <v>0</v>
      </c>
      <c r="N64">
        <f>IF(AND($A64=KeyChl!K$2,DataChl!$B64=KeyChl!K$3,DataChl!$C64=KeyChl!K$4,DataChl!$D64=KeyChl!K$5),1,0)</f>
        <v>0</v>
      </c>
      <c r="O64">
        <f>IF(AND($A64=KeyChl!L$2,DataChl!$B64=KeyChl!L$3,DataChl!$C64=KeyChl!L$4,DataChl!$D64=KeyChl!L$5),1,0)</f>
        <v>0</v>
      </c>
      <c r="P64">
        <f>IF(AND($A64=KeyChl!M$2,DataChl!$B64=KeyChl!M$3,DataChl!$C64=KeyChl!M$4,DataChl!$D64=KeyChl!M$5),1,0)</f>
        <v>0</v>
      </c>
      <c r="Q64" s="2">
        <f>IF(AND($A64=KeyChl!N$2,DataChl!$B64=KeyChl!N$3,DataChl!$C64=KeyChl!N$4,DataChl!$D64=KeyChl!N$5),1,0)</f>
        <v>0</v>
      </c>
      <c r="R64" s="2">
        <f>IF(AND($A64=KeyChl!O$2,DataChl!$B64=KeyChl!O$3,DataChl!$C64=KeyChl!O$4,DataChl!$D64=KeyChl!O$5),1,0)</f>
        <v>0</v>
      </c>
      <c r="S64" s="2">
        <f>IF(AND($A64=KeyChl!P$2,DataChl!$B64=KeyChl!P$3,DataChl!$C64=KeyChl!P$4,DataChl!$D64=KeyChl!P$5),1,0)</f>
        <v>0</v>
      </c>
      <c r="T64">
        <f>IF(AND($A64=KeyChl!Q$2,DataChl!$B64=KeyChl!Q$3,DataChl!$C64=KeyChl!Q$4,DataChl!$D64=KeyChl!Q$5),1,0)</f>
        <v>0</v>
      </c>
      <c r="U64">
        <f>IF(AND($A64=KeyChl!R$2,DataChl!$B64=KeyChl!R$3,DataChl!$C64=KeyChl!R$4,DataChl!$D64=KeyChl!R$5),1,0)</f>
        <v>0</v>
      </c>
      <c r="V64">
        <f>IF(AND($A64=KeyChl!S$2,DataChl!$B64=KeyChl!S$3,DataChl!$C64=KeyChl!S$4,DataChl!$D64=KeyChl!S$5),1,0)</f>
        <v>0</v>
      </c>
      <c r="W64" s="2">
        <f>IF(AND($A64=KeyChl!T$2,DataChl!$B64=KeyChl!T$3,DataChl!$C64=KeyChl!T$4,DataChl!$D64=KeyChl!T$5),1,0)</f>
        <v>1</v>
      </c>
      <c r="X64" s="2">
        <f>IF(AND($A64=KeyChl!U$2,DataChl!$B64=KeyChl!U$3,DataChl!$C64=KeyChl!U$4,DataChl!$D64=KeyChl!U$5),1,0)</f>
        <v>0</v>
      </c>
      <c r="Y64" s="2">
        <f>IF(AND($A64=KeyChl!V$2,DataChl!$B64=KeyChl!V$3,DataChl!$C64=KeyChl!V$4,DataChl!$D64=KeyChl!V$5),1,0)</f>
        <v>0</v>
      </c>
      <c r="Z64">
        <f>IF(AND($A64=KeyChl!W$2,DataChl!$B64=KeyChl!W$3,DataChl!$C64=KeyChl!W$4,DataChl!$D64=KeyChl!W$5),1,0)</f>
        <v>0</v>
      </c>
      <c r="AA64">
        <f>IF(AND($A64=KeyChl!X$2,DataChl!$B64=KeyChl!X$3,DataChl!$C64=KeyChl!X$4,DataChl!$D64=KeyChl!X$5),1,0)</f>
        <v>0</v>
      </c>
      <c r="AB64">
        <f>IF(AND($A64=KeyChl!Y$2,DataChl!$B64=KeyChl!Y$3,DataChl!$C64=KeyChl!Y$4,DataChl!$D64=KeyChl!Y$5),1,0)</f>
        <v>0</v>
      </c>
      <c r="AC64" s="2">
        <f>IF(AND($A64=KeyChl!Z$2,DataChl!$B64=KeyChl!Z$3,DataChl!$C64=KeyChl!Z$4,DataChl!$D64=KeyChl!Z$5),1,0)</f>
        <v>0</v>
      </c>
      <c r="AD64" s="2">
        <f>IF(AND($A64=KeyChl!AA$2,DataChl!$B64=KeyChl!AA$3,DataChl!$C64=KeyChl!AA$4,DataChl!$D64=KeyChl!AA$5),1,0)</f>
        <v>0</v>
      </c>
      <c r="AE64" s="2">
        <f>IF(AND($A64=KeyChl!AB$2,DataChl!$B64=KeyChl!AB$3,DataChl!$C64=KeyChl!AB$4,DataChl!$D64=KeyChl!AB$5),1,0)</f>
        <v>0</v>
      </c>
      <c r="AF64">
        <f>IF(AND($A64=KeyChl!AC$2,DataChl!$B64=KeyChl!AC$3,DataChl!$C64=KeyChl!AC$4,DataChl!$D64=KeyChl!AC$5),1,0)</f>
        <v>0</v>
      </c>
      <c r="AG64">
        <f>IF(AND($A64=KeyChl!AD$2,DataChl!$B64=KeyChl!AD$3,DataChl!$C64=KeyChl!AD$4,DataChl!$D64=KeyChl!AD$5),1,0)</f>
        <v>0</v>
      </c>
      <c r="AH64">
        <f>IF(AND($A64=KeyChl!AE$2,DataChl!$B64=KeyChl!AE$3,DataChl!$C64=KeyChl!AE$4,DataChl!$D64=KeyChl!AE$5),1,0)</f>
        <v>0</v>
      </c>
      <c r="AI64" s="2">
        <f>IF(AND($A64=KeyChl!AF$2,DataChl!$B64=KeyChl!AF$3,DataChl!$C64=KeyChl!AF$4,DataChl!$D64=KeyChl!AF$5),1,0)</f>
        <v>0</v>
      </c>
      <c r="AJ64" s="2">
        <f>IF(AND($A64=KeyChl!AG$2,DataChl!$B64=KeyChl!AG$3,DataChl!$C64=KeyChl!AG$4,DataChl!$D64=KeyChl!AG$5),1,0)</f>
        <v>0</v>
      </c>
      <c r="AK64" s="2">
        <f>IF(AND($A64=KeyChl!AH$2,DataChl!$B64=KeyChl!AH$3,DataChl!$C64=KeyChl!AH$4,DataChl!$D64=KeyChl!AH$5),1,0)</f>
        <v>0</v>
      </c>
      <c r="AL64">
        <f>IF(AND($A64=KeyChl!AI$2,DataChl!$B64=KeyChl!AI$3,DataChl!$C64=KeyChl!AI$4,DataChl!$D64=KeyChl!AI$5),1,0)</f>
        <v>0</v>
      </c>
      <c r="AM64">
        <f>IF(AND($A64=KeyChl!AJ$2,DataChl!$B64=KeyChl!AJ$3,DataChl!$C64=KeyChl!AJ$4,DataChl!$D64=KeyChl!AJ$5),1,0)</f>
        <v>0</v>
      </c>
      <c r="AN64">
        <f>IF(AND($A64=KeyChl!AK$2,DataChl!$B64=KeyChl!AK$3,DataChl!$C64=KeyChl!AK$4,DataChl!$D64=KeyChl!AK$5),1,0)</f>
        <v>0</v>
      </c>
    </row>
    <row r="65" spans="1:40" x14ac:dyDescent="0.3">
      <c r="A65" t="s">
        <v>5</v>
      </c>
      <c r="B65" t="s">
        <v>4</v>
      </c>
      <c r="C65" t="s">
        <v>7</v>
      </c>
      <c r="D65" t="s">
        <v>7</v>
      </c>
      <c r="E65" s="2">
        <f>IF(AND($A65=KeyChl!B$2,DataChl!$B65=KeyChl!B$3,DataChl!$C65=KeyChl!B$4,DataChl!$D65=KeyChl!B$5),1,0)</f>
        <v>0</v>
      </c>
      <c r="F65" s="2">
        <f>IF(AND($A65=KeyChl!C$2,DataChl!$B65=KeyChl!C$3,DataChl!$C65=KeyChl!C$4,DataChl!$D65=KeyChl!C$5),1,0)</f>
        <v>0</v>
      </c>
      <c r="G65" s="2">
        <f>IF(AND($A65=KeyChl!D$2,DataChl!$B65=KeyChl!D$3,DataChl!$C65=KeyChl!D$4,DataChl!$D65=KeyChl!D$5),1,0)</f>
        <v>0</v>
      </c>
      <c r="H65">
        <f>IF(AND($A65=KeyChl!E$2,DataChl!$B65=KeyChl!E$3,DataChl!$C65=KeyChl!E$4,DataChl!$D65=KeyChl!E$5),1,0)</f>
        <v>0</v>
      </c>
      <c r="I65">
        <f>IF(AND($A65=KeyChl!F$2,DataChl!$B65=KeyChl!F$3,DataChl!$C65=KeyChl!F$4,DataChl!$D65=KeyChl!F$5),1,0)</f>
        <v>0</v>
      </c>
      <c r="J65">
        <f>IF(AND($A65=KeyChl!G$2,DataChl!$B65=KeyChl!G$3,DataChl!$C65=KeyChl!G$4,DataChl!$D65=KeyChl!G$5),1,0)</f>
        <v>0</v>
      </c>
      <c r="K65" s="2">
        <f>IF(AND($A65=KeyChl!H$2,DataChl!$B65=KeyChl!H$3,DataChl!$C65=KeyChl!H$4,DataChl!$D65=KeyChl!H$5),1,0)</f>
        <v>0</v>
      </c>
      <c r="L65" s="2">
        <f>IF(AND($A65=KeyChl!I$2,DataChl!$B65=KeyChl!I$3,DataChl!$C65=KeyChl!I$4,DataChl!$D65=KeyChl!I$5),1,0)</f>
        <v>0</v>
      </c>
      <c r="M65" s="2">
        <f>IF(AND($A65=KeyChl!J$2,DataChl!$B65=KeyChl!J$3,DataChl!$C65=KeyChl!J$4,DataChl!$D65=KeyChl!J$5),1,0)</f>
        <v>0</v>
      </c>
      <c r="N65">
        <f>IF(AND($A65=KeyChl!K$2,DataChl!$B65=KeyChl!K$3,DataChl!$C65=KeyChl!K$4,DataChl!$D65=KeyChl!K$5),1,0)</f>
        <v>0</v>
      </c>
      <c r="O65">
        <f>IF(AND($A65=KeyChl!L$2,DataChl!$B65=KeyChl!L$3,DataChl!$C65=KeyChl!L$4,DataChl!$D65=KeyChl!L$5),1,0)</f>
        <v>0</v>
      </c>
      <c r="P65">
        <f>IF(AND($A65=KeyChl!M$2,DataChl!$B65=KeyChl!M$3,DataChl!$C65=KeyChl!M$4,DataChl!$D65=KeyChl!M$5),1,0)</f>
        <v>0</v>
      </c>
      <c r="Q65" s="2">
        <f>IF(AND($A65=KeyChl!N$2,DataChl!$B65=KeyChl!N$3,DataChl!$C65=KeyChl!N$4,DataChl!$D65=KeyChl!N$5),1,0)</f>
        <v>0</v>
      </c>
      <c r="R65" s="2">
        <f>IF(AND($A65=KeyChl!O$2,DataChl!$B65=KeyChl!O$3,DataChl!$C65=KeyChl!O$4,DataChl!$D65=KeyChl!O$5),1,0)</f>
        <v>0</v>
      </c>
      <c r="S65" s="2">
        <f>IF(AND($A65=KeyChl!P$2,DataChl!$B65=KeyChl!P$3,DataChl!$C65=KeyChl!P$4,DataChl!$D65=KeyChl!P$5),1,0)</f>
        <v>0</v>
      </c>
      <c r="T65">
        <f>IF(AND($A65=KeyChl!Q$2,DataChl!$B65=KeyChl!Q$3,DataChl!$C65=KeyChl!Q$4,DataChl!$D65=KeyChl!Q$5),1,0)</f>
        <v>0</v>
      </c>
      <c r="U65">
        <f>IF(AND($A65=KeyChl!R$2,DataChl!$B65=KeyChl!R$3,DataChl!$C65=KeyChl!R$4,DataChl!$D65=KeyChl!R$5),1,0)</f>
        <v>0</v>
      </c>
      <c r="V65">
        <f>IF(AND($A65=KeyChl!S$2,DataChl!$B65=KeyChl!S$3,DataChl!$C65=KeyChl!S$4,DataChl!$D65=KeyChl!S$5),1,0)</f>
        <v>0</v>
      </c>
      <c r="W65" s="2">
        <f>IF(AND($A65=KeyChl!T$2,DataChl!$B65=KeyChl!T$3,DataChl!$C65=KeyChl!T$4,DataChl!$D65=KeyChl!T$5),1,0)</f>
        <v>1</v>
      </c>
      <c r="X65" s="2">
        <f>IF(AND($A65=KeyChl!U$2,DataChl!$B65=KeyChl!U$3,DataChl!$C65=KeyChl!U$4,DataChl!$D65=KeyChl!U$5),1,0)</f>
        <v>0</v>
      </c>
      <c r="Y65" s="2">
        <f>IF(AND($A65=KeyChl!V$2,DataChl!$B65=KeyChl!V$3,DataChl!$C65=KeyChl!V$4,DataChl!$D65=KeyChl!V$5),1,0)</f>
        <v>0</v>
      </c>
      <c r="Z65">
        <f>IF(AND($A65=KeyChl!W$2,DataChl!$B65=KeyChl!W$3,DataChl!$C65=KeyChl!W$4,DataChl!$D65=KeyChl!W$5),1,0)</f>
        <v>0</v>
      </c>
      <c r="AA65">
        <f>IF(AND($A65=KeyChl!X$2,DataChl!$B65=KeyChl!X$3,DataChl!$C65=KeyChl!X$4,DataChl!$D65=KeyChl!X$5),1,0)</f>
        <v>0</v>
      </c>
      <c r="AB65">
        <f>IF(AND($A65=KeyChl!Y$2,DataChl!$B65=KeyChl!Y$3,DataChl!$C65=KeyChl!Y$4,DataChl!$D65=KeyChl!Y$5),1,0)</f>
        <v>0</v>
      </c>
      <c r="AC65" s="2">
        <f>IF(AND($A65=KeyChl!Z$2,DataChl!$B65=KeyChl!Z$3,DataChl!$C65=KeyChl!Z$4,DataChl!$D65=KeyChl!Z$5),1,0)</f>
        <v>0</v>
      </c>
      <c r="AD65" s="2">
        <f>IF(AND($A65=KeyChl!AA$2,DataChl!$B65=KeyChl!AA$3,DataChl!$C65=KeyChl!AA$4,DataChl!$D65=KeyChl!AA$5),1,0)</f>
        <v>0</v>
      </c>
      <c r="AE65" s="2">
        <f>IF(AND($A65=KeyChl!AB$2,DataChl!$B65=KeyChl!AB$3,DataChl!$C65=KeyChl!AB$4,DataChl!$D65=KeyChl!AB$5),1,0)</f>
        <v>0</v>
      </c>
      <c r="AF65">
        <f>IF(AND($A65=KeyChl!AC$2,DataChl!$B65=KeyChl!AC$3,DataChl!$C65=KeyChl!AC$4,DataChl!$D65=KeyChl!AC$5),1,0)</f>
        <v>0</v>
      </c>
      <c r="AG65">
        <f>IF(AND($A65=KeyChl!AD$2,DataChl!$B65=KeyChl!AD$3,DataChl!$C65=KeyChl!AD$4,DataChl!$D65=KeyChl!AD$5),1,0)</f>
        <v>0</v>
      </c>
      <c r="AH65">
        <f>IF(AND($A65=KeyChl!AE$2,DataChl!$B65=KeyChl!AE$3,DataChl!$C65=KeyChl!AE$4,DataChl!$D65=KeyChl!AE$5),1,0)</f>
        <v>0</v>
      </c>
      <c r="AI65" s="2">
        <f>IF(AND($A65=KeyChl!AF$2,DataChl!$B65=KeyChl!AF$3,DataChl!$C65=KeyChl!AF$4,DataChl!$D65=KeyChl!AF$5),1,0)</f>
        <v>0</v>
      </c>
      <c r="AJ65" s="2">
        <f>IF(AND($A65=KeyChl!AG$2,DataChl!$B65=KeyChl!AG$3,DataChl!$C65=KeyChl!AG$4,DataChl!$D65=KeyChl!AG$5),1,0)</f>
        <v>0</v>
      </c>
      <c r="AK65" s="2">
        <f>IF(AND($A65=KeyChl!AH$2,DataChl!$B65=KeyChl!AH$3,DataChl!$C65=KeyChl!AH$4,DataChl!$D65=KeyChl!AH$5),1,0)</f>
        <v>0</v>
      </c>
      <c r="AL65">
        <f>IF(AND($A65=KeyChl!AI$2,DataChl!$B65=KeyChl!AI$3,DataChl!$C65=KeyChl!AI$4,DataChl!$D65=KeyChl!AI$5),1,0)</f>
        <v>0</v>
      </c>
      <c r="AM65">
        <f>IF(AND($A65=KeyChl!AJ$2,DataChl!$B65=KeyChl!AJ$3,DataChl!$C65=KeyChl!AJ$4,DataChl!$D65=KeyChl!AJ$5),1,0)</f>
        <v>0</v>
      </c>
      <c r="AN65">
        <f>IF(AND($A65=KeyChl!AK$2,DataChl!$B65=KeyChl!AK$3,DataChl!$C65=KeyChl!AK$4,DataChl!$D65=KeyChl!AK$5),1,0)</f>
        <v>0</v>
      </c>
    </row>
    <row r="66" spans="1:40" x14ac:dyDescent="0.3">
      <c r="A66" t="s">
        <v>5</v>
      </c>
      <c r="B66" t="s">
        <v>4</v>
      </c>
      <c r="C66" t="s">
        <v>7</v>
      </c>
      <c r="D66" t="s">
        <v>8</v>
      </c>
      <c r="E66" s="2">
        <f>IF(AND($A66=KeyChl!B$2,DataChl!$B66=KeyChl!B$3,DataChl!$C66=KeyChl!B$4,DataChl!$D66=KeyChl!B$5),1,0)</f>
        <v>0</v>
      </c>
      <c r="F66" s="2">
        <f>IF(AND($A66=KeyChl!C$2,DataChl!$B66=KeyChl!C$3,DataChl!$C66=KeyChl!C$4,DataChl!$D66=KeyChl!C$5),1,0)</f>
        <v>0</v>
      </c>
      <c r="G66" s="2">
        <f>IF(AND($A66=KeyChl!D$2,DataChl!$B66=KeyChl!D$3,DataChl!$C66=KeyChl!D$4,DataChl!$D66=KeyChl!D$5),1,0)</f>
        <v>0</v>
      </c>
      <c r="H66">
        <f>IF(AND($A66=KeyChl!E$2,DataChl!$B66=KeyChl!E$3,DataChl!$C66=KeyChl!E$4,DataChl!$D66=KeyChl!E$5),1,0)</f>
        <v>0</v>
      </c>
      <c r="I66">
        <f>IF(AND($A66=KeyChl!F$2,DataChl!$B66=KeyChl!F$3,DataChl!$C66=KeyChl!F$4,DataChl!$D66=KeyChl!F$5),1,0)</f>
        <v>0</v>
      </c>
      <c r="J66">
        <f>IF(AND($A66=KeyChl!G$2,DataChl!$B66=KeyChl!G$3,DataChl!$C66=KeyChl!G$4,DataChl!$D66=KeyChl!G$5),1,0)</f>
        <v>0</v>
      </c>
      <c r="K66" s="2">
        <f>IF(AND($A66=KeyChl!H$2,DataChl!$B66=KeyChl!H$3,DataChl!$C66=KeyChl!H$4,DataChl!$D66=KeyChl!H$5),1,0)</f>
        <v>0</v>
      </c>
      <c r="L66" s="2">
        <f>IF(AND($A66=KeyChl!I$2,DataChl!$B66=KeyChl!I$3,DataChl!$C66=KeyChl!I$4,DataChl!$D66=KeyChl!I$5),1,0)</f>
        <v>0</v>
      </c>
      <c r="M66" s="2">
        <f>IF(AND($A66=KeyChl!J$2,DataChl!$B66=KeyChl!J$3,DataChl!$C66=KeyChl!J$4,DataChl!$D66=KeyChl!J$5),1,0)</f>
        <v>0</v>
      </c>
      <c r="N66">
        <f>IF(AND($A66=KeyChl!K$2,DataChl!$B66=KeyChl!K$3,DataChl!$C66=KeyChl!K$4,DataChl!$D66=KeyChl!K$5),1,0)</f>
        <v>0</v>
      </c>
      <c r="O66">
        <f>IF(AND($A66=KeyChl!L$2,DataChl!$B66=KeyChl!L$3,DataChl!$C66=KeyChl!L$4,DataChl!$D66=KeyChl!L$5),1,0)</f>
        <v>0</v>
      </c>
      <c r="P66">
        <f>IF(AND($A66=KeyChl!M$2,DataChl!$B66=KeyChl!M$3,DataChl!$C66=KeyChl!M$4,DataChl!$D66=KeyChl!M$5),1,0)</f>
        <v>0</v>
      </c>
      <c r="Q66" s="2">
        <f>IF(AND($A66=KeyChl!N$2,DataChl!$B66=KeyChl!N$3,DataChl!$C66=KeyChl!N$4,DataChl!$D66=KeyChl!N$5),1,0)</f>
        <v>0</v>
      </c>
      <c r="R66" s="2">
        <f>IF(AND($A66=KeyChl!O$2,DataChl!$B66=KeyChl!O$3,DataChl!$C66=KeyChl!O$4,DataChl!$D66=KeyChl!O$5),1,0)</f>
        <v>0</v>
      </c>
      <c r="S66" s="2">
        <f>IF(AND($A66=KeyChl!P$2,DataChl!$B66=KeyChl!P$3,DataChl!$C66=KeyChl!P$4,DataChl!$D66=KeyChl!P$5),1,0)</f>
        <v>0</v>
      </c>
      <c r="T66">
        <f>IF(AND($A66=KeyChl!Q$2,DataChl!$B66=KeyChl!Q$3,DataChl!$C66=KeyChl!Q$4,DataChl!$D66=KeyChl!Q$5),1,0)</f>
        <v>0</v>
      </c>
      <c r="U66">
        <f>IF(AND($A66=KeyChl!R$2,DataChl!$B66=KeyChl!R$3,DataChl!$C66=KeyChl!R$4,DataChl!$D66=KeyChl!R$5),1,0)</f>
        <v>0</v>
      </c>
      <c r="V66">
        <f>IF(AND($A66=KeyChl!S$2,DataChl!$B66=KeyChl!S$3,DataChl!$C66=KeyChl!S$4,DataChl!$D66=KeyChl!S$5),1,0)</f>
        <v>0</v>
      </c>
      <c r="W66" s="2">
        <f>IF(AND($A66=KeyChl!T$2,DataChl!$B66=KeyChl!T$3,DataChl!$C66=KeyChl!T$4,DataChl!$D66=KeyChl!T$5),1,0)</f>
        <v>0</v>
      </c>
      <c r="X66" s="2">
        <f>IF(AND($A66=KeyChl!U$2,DataChl!$B66=KeyChl!U$3,DataChl!$C66=KeyChl!U$4,DataChl!$D66=KeyChl!U$5),1,0)</f>
        <v>1</v>
      </c>
      <c r="Y66" s="2">
        <f>IF(AND($A66=KeyChl!V$2,DataChl!$B66=KeyChl!V$3,DataChl!$C66=KeyChl!V$4,DataChl!$D66=KeyChl!V$5),1,0)</f>
        <v>0</v>
      </c>
      <c r="Z66">
        <f>IF(AND($A66=KeyChl!W$2,DataChl!$B66=KeyChl!W$3,DataChl!$C66=KeyChl!W$4,DataChl!$D66=KeyChl!W$5),1,0)</f>
        <v>0</v>
      </c>
      <c r="AA66">
        <f>IF(AND($A66=KeyChl!X$2,DataChl!$B66=KeyChl!X$3,DataChl!$C66=KeyChl!X$4,DataChl!$D66=KeyChl!X$5),1,0)</f>
        <v>0</v>
      </c>
      <c r="AB66">
        <f>IF(AND($A66=KeyChl!Y$2,DataChl!$B66=KeyChl!Y$3,DataChl!$C66=KeyChl!Y$4,DataChl!$D66=KeyChl!Y$5),1,0)</f>
        <v>0</v>
      </c>
      <c r="AC66" s="2">
        <f>IF(AND($A66=KeyChl!Z$2,DataChl!$B66=KeyChl!Z$3,DataChl!$C66=KeyChl!Z$4,DataChl!$D66=KeyChl!Z$5),1,0)</f>
        <v>0</v>
      </c>
      <c r="AD66" s="2">
        <f>IF(AND($A66=KeyChl!AA$2,DataChl!$B66=KeyChl!AA$3,DataChl!$C66=KeyChl!AA$4,DataChl!$D66=KeyChl!AA$5),1,0)</f>
        <v>0</v>
      </c>
      <c r="AE66" s="2">
        <f>IF(AND($A66=KeyChl!AB$2,DataChl!$B66=KeyChl!AB$3,DataChl!$C66=KeyChl!AB$4,DataChl!$D66=KeyChl!AB$5),1,0)</f>
        <v>0</v>
      </c>
      <c r="AF66">
        <f>IF(AND($A66=KeyChl!AC$2,DataChl!$B66=KeyChl!AC$3,DataChl!$C66=KeyChl!AC$4,DataChl!$D66=KeyChl!AC$5),1,0)</f>
        <v>0</v>
      </c>
      <c r="AG66">
        <f>IF(AND($A66=KeyChl!AD$2,DataChl!$B66=KeyChl!AD$3,DataChl!$C66=KeyChl!AD$4,DataChl!$D66=KeyChl!AD$5),1,0)</f>
        <v>0</v>
      </c>
      <c r="AH66">
        <f>IF(AND($A66=KeyChl!AE$2,DataChl!$B66=KeyChl!AE$3,DataChl!$C66=KeyChl!AE$4,DataChl!$D66=KeyChl!AE$5),1,0)</f>
        <v>0</v>
      </c>
      <c r="AI66" s="2">
        <f>IF(AND($A66=KeyChl!AF$2,DataChl!$B66=KeyChl!AF$3,DataChl!$C66=KeyChl!AF$4,DataChl!$D66=KeyChl!AF$5),1,0)</f>
        <v>0</v>
      </c>
      <c r="AJ66" s="2">
        <f>IF(AND($A66=KeyChl!AG$2,DataChl!$B66=KeyChl!AG$3,DataChl!$C66=KeyChl!AG$4,DataChl!$D66=KeyChl!AG$5),1,0)</f>
        <v>0</v>
      </c>
      <c r="AK66" s="2">
        <f>IF(AND($A66=KeyChl!AH$2,DataChl!$B66=KeyChl!AH$3,DataChl!$C66=KeyChl!AH$4,DataChl!$D66=KeyChl!AH$5),1,0)</f>
        <v>0</v>
      </c>
      <c r="AL66">
        <f>IF(AND($A66=KeyChl!AI$2,DataChl!$B66=KeyChl!AI$3,DataChl!$C66=KeyChl!AI$4,DataChl!$D66=KeyChl!AI$5),1,0)</f>
        <v>0</v>
      </c>
      <c r="AM66">
        <f>IF(AND($A66=KeyChl!AJ$2,DataChl!$B66=KeyChl!AJ$3,DataChl!$C66=KeyChl!AJ$4,DataChl!$D66=KeyChl!AJ$5),1,0)</f>
        <v>0</v>
      </c>
      <c r="AN66">
        <f>IF(AND($A66=KeyChl!AK$2,DataChl!$B66=KeyChl!AK$3,DataChl!$C66=KeyChl!AK$4,DataChl!$D66=KeyChl!AK$5),1,0)</f>
        <v>0</v>
      </c>
    </row>
    <row r="67" spans="1:40" x14ac:dyDescent="0.3">
      <c r="A67" t="s">
        <v>5</v>
      </c>
      <c r="B67" t="s">
        <v>4</v>
      </c>
      <c r="C67" t="s">
        <v>7</v>
      </c>
      <c r="D67" t="s">
        <v>6</v>
      </c>
      <c r="E67" s="2">
        <f>IF(AND($A67=KeyChl!B$2,DataChl!$B67=KeyChl!B$3,DataChl!$C67=KeyChl!B$4,DataChl!$D67=KeyChl!B$5),1,0)</f>
        <v>0</v>
      </c>
      <c r="F67" s="2">
        <f>IF(AND($A67=KeyChl!C$2,DataChl!$B67=KeyChl!C$3,DataChl!$C67=KeyChl!C$4,DataChl!$D67=KeyChl!C$5),1,0)</f>
        <v>0</v>
      </c>
      <c r="G67" s="2">
        <f>IF(AND($A67=KeyChl!D$2,DataChl!$B67=KeyChl!D$3,DataChl!$C67=KeyChl!D$4,DataChl!$D67=KeyChl!D$5),1,0)</f>
        <v>0</v>
      </c>
      <c r="H67">
        <f>IF(AND($A67=KeyChl!E$2,DataChl!$B67=KeyChl!E$3,DataChl!$C67=KeyChl!E$4,DataChl!$D67=KeyChl!E$5),1,0)</f>
        <v>0</v>
      </c>
      <c r="I67">
        <f>IF(AND($A67=KeyChl!F$2,DataChl!$B67=KeyChl!F$3,DataChl!$C67=KeyChl!F$4,DataChl!$D67=KeyChl!F$5),1,0)</f>
        <v>0</v>
      </c>
      <c r="J67">
        <f>IF(AND($A67=KeyChl!G$2,DataChl!$B67=KeyChl!G$3,DataChl!$C67=KeyChl!G$4,DataChl!$D67=KeyChl!G$5),1,0)</f>
        <v>0</v>
      </c>
      <c r="K67" s="2">
        <f>IF(AND($A67=KeyChl!H$2,DataChl!$B67=KeyChl!H$3,DataChl!$C67=KeyChl!H$4,DataChl!$D67=KeyChl!H$5),1,0)</f>
        <v>0</v>
      </c>
      <c r="L67" s="2">
        <f>IF(AND($A67=KeyChl!I$2,DataChl!$B67=KeyChl!I$3,DataChl!$C67=KeyChl!I$4,DataChl!$D67=KeyChl!I$5),1,0)</f>
        <v>0</v>
      </c>
      <c r="M67" s="2">
        <f>IF(AND($A67=KeyChl!J$2,DataChl!$B67=KeyChl!J$3,DataChl!$C67=KeyChl!J$4,DataChl!$D67=KeyChl!J$5),1,0)</f>
        <v>0</v>
      </c>
      <c r="N67">
        <f>IF(AND($A67=KeyChl!K$2,DataChl!$B67=KeyChl!K$3,DataChl!$C67=KeyChl!K$4,DataChl!$D67=KeyChl!K$5),1,0)</f>
        <v>0</v>
      </c>
      <c r="O67">
        <f>IF(AND($A67=KeyChl!L$2,DataChl!$B67=KeyChl!L$3,DataChl!$C67=KeyChl!L$4,DataChl!$D67=KeyChl!L$5),1,0)</f>
        <v>0</v>
      </c>
      <c r="P67">
        <f>IF(AND($A67=KeyChl!M$2,DataChl!$B67=KeyChl!M$3,DataChl!$C67=KeyChl!M$4,DataChl!$D67=KeyChl!M$5),1,0)</f>
        <v>0</v>
      </c>
      <c r="Q67" s="2">
        <f>IF(AND($A67=KeyChl!N$2,DataChl!$B67=KeyChl!N$3,DataChl!$C67=KeyChl!N$4,DataChl!$D67=KeyChl!N$5),1,0)</f>
        <v>0</v>
      </c>
      <c r="R67" s="2">
        <f>IF(AND($A67=KeyChl!O$2,DataChl!$B67=KeyChl!O$3,DataChl!$C67=KeyChl!O$4,DataChl!$D67=KeyChl!O$5),1,0)</f>
        <v>0</v>
      </c>
      <c r="S67" s="2">
        <f>IF(AND($A67=KeyChl!P$2,DataChl!$B67=KeyChl!P$3,DataChl!$C67=KeyChl!P$4,DataChl!$D67=KeyChl!P$5),1,0)</f>
        <v>0</v>
      </c>
      <c r="T67">
        <f>IF(AND($A67=KeyChl!Q$2,DataChl!$B67=KeyChl!Q$3,DataChl!$C67=KeyChl!Q$4,DataChl!$D67=KeyChl!Q$5),1,0)</f>
        <v>0</v>
      </c>
      <c r="U67">
        <f>IF(AND($A67=KeyChl!R$2,DataChl!$B67=KeyChl!R$3,DataChl!$C67=KeyChl!R$4,DataChl!$D67=KeyChl!R$5),1,0)</f>
        <v>0</v>
      </c>
      <c r="V67">
        <f>IF(AND($A67=KeyChl!S$2,DataChl!$B67=KeyChl!S$3,DataChl!$C67=KeyChl!S$4,DataChl!$D67=KeyChl!S$5),1,0)</f>
        <v>0</v>
      </c>
      <c r="W67" s="2">
        <f>IF(AND($A67=KeyChl!T$2,DataChl!$B67=KeyChl!T$3,DataChl!$C67=KeyChl!T$4,DataChl!$D67=KeyChl!T$5),1,0)</f>
        <v>0</v>
      </c>
      <c r="X67" s="2">
        <f>IF(AND($A67=KeyChl!U$2,DataChl!$B67=KeyChl!U$3,DataChl!$C67=KeyChl!U$4,DataChl!$D67=KeyChl!U$5),1,0)</f>
        <v>0</v>
      </c>
      <c r="Y67" s="2">
        <f>IF(AND($A67=KeyChl!V$2,DataChl!$B67=KeyChl!V$3,DataChl!$C67=KeyChl!V$4,DataChl!$D67=KeyChl!V$5),1,0)</f>
        <v>1</v>
      </c>
      <c r="Z67">
        <f>IF(AND($A67=KeyChl!W$2,DataChl!$B67=KeyChl!W$3,DataChl!$C67=KeyChl!W$4,DataChl!$D67=KeyChl!W$5),1,0)</f>
        <v>0</v>
      </c>
      <c r="AA67">
        <f>IF(AND($A67=KeyChl!X$2,DataChl!$B67=KeyChl!X$3,DataChl!$C67=KeyChl!X$4,DataChl!$D67=KeyChl!X$5),1,0)</f>
        <v>0</v>
      </c>
      <c r="AB67">
        <f>IF(AND($A67=KeyChl!Y$2,DataChl!$B67=KeyChl!Y$3,DataChl!$C67=KeyChl!Y$4,DataChl!$D67=KeyChl!Y$5),1,0)</f>
        <v>0</v>
      </c>
      <c r="AC67" s="2">
        <f>IF(AND($A67=KeyChl!Z$2,DataChl!$B67=KeyChl!Z$3,DataChl!$C67=KeyChl!Z$4,DataChl!$D67=KeyChl!Z$5),1,0)</f>
        <v>0</v>
      </c>
      <c r="AD67" s="2">
        <f>IF(AND($A67=KeyChl!AA$2,DataChl!$B67=KeyChl!AA$3,DataChl!$C67=KeyChl!AA$4,DataChl!$D67=KeyChl!AA$5),1,0)</f>
        <v>0</v>
      </c>
      <c r="AE67" s="2">
        <f>IF(AND($A67=KeyChl!AB$2,DataChl!$B67=KeyChl!AB$3,DataChl!$C67=KeyChl!AB$4,DataChl!$D67=KeyChl!AB$5),1,0)</f>
        <v>0</v>
      </c>
      <c r="AF67">
        <f>IF(AND($A67=KeyChl!AC$2,DataChl!$B67=KeyChl!AC$3,DataChl!$C67=KeyChl!AC$4,DataChl!$D67=KeyChl!AC$5),1,0)</f>
        <v>0</v>
      </c>
      <c r="AG67">
        <f>IF(AND($A67=KeyChl!AD$2,DataChl!$B67=KeyChl!AD$3,DataChl!$C67=KeyChl!AD$4,DataChl!$D67=KeyChl!AD$5),1,0)</f>
        <v>0</v>
      </c>
      <c r="AH67">
        <f>IF(AND($A67=KeyChl!AE$2,DataChl!$B67=KeyChl!AE$3,DataChl!$C67=KeyChl!AE$4,DataChl!$D67=KeyChl!AE$5),1,0)</f>
        <v>0</v>
      </c>
      <c r="AI67" s="2">
        <f>IF(AND($A67=KeyChl!AF$2,DataChl!$B67=KeyChl!AF$3,DataChl!$C67=KeyChl!AF$4,DataChl!$D67=KeyChl!AF$5),1,0)</f>
        <v>0</v>
      </c>
      <c r="AJ67" s="2">
        <f>IF(AND($A67=KeyChl!AG$2,DataChl!$B67=KeyChl!AG$3,DataChl!$C67=KeyChl!AG$4,DataChl!$D67=KeyChl!AG$5),1,0)</f>
        <v>0</v>
      </c>
      <c r="AK67" s="2">
        <f>IF(AND($A67=KeyChl!AH$2,DataChl!$B67=KeyChl!AH$3,DataChl!$C67=KeyChl!AH$4,DataChl!$D67=KeyChl!AH$5),1,0)</f>
        <v>0</v>
      </c>
      <c r="AL67">
        <f>IF(AND($A67=KeyChl!AI$2,DataChl!$B67=KeyChl!AI$3,DataChl!$C67=KeyChl!AI$4,DataChl!$D67=KeyChl!AI$5),1,0)</f>
        <v>0</v>
      </c>
      <c r="AM67">
        <f>IF(AND($A67=KeyChl!AJ$2,DataChl!$B67=KeyChl!AJ$3,DataChl!$C67=KeyChl!AJ$4,DataChl!$D67=KeyChl!AJ$5),1,0)</f>
        <v>0</v>
      </c>
      <c r="AN67">
        <f>IF(AND($A67=KeyChl!AK$2,DataChl!$B67=KeyChl!AK$3,DataChl!$C67=KeyChl!AK$4,DataChl!$D67=KeyChl!AK$5),1,0)</f>
        <v>0</v>
      </c>
    </row>
    <row r="68" spans="1:40" x14ac:dyDescent="0.3">
      <c r="A68" t="s">
        <v>5</v>
      </c>
      <c r="B68" t="s">
        <v>4</v>
      </c>
      <c r="C68" t="s">
        <v>7</v>
      </c>
      <c r="D68" t="s">
        <v>7</v>
      </c>
      <c r="E68" s="2">
        <f>IF(AND($A68=KeyChl!B$2,DataChl!$B68=KeyChl!B$3,DataChl!$C68=KeyChl!B$4,DataChl!$D68=KeyChl!B$5),1,0)</f>
        <v>0</v>
      </c>
      <c r="F68" s="2">
        <f>IF(AND($A68=KeyChl!C$2,DataChl!$B68=KeyChl!C$3,DataChl!$C68=KeyChl!C$4,DataChl!$D68=KeyChl!C$5),1,0)</f>
        <v>0</v>
      </c>
      <c r="G68" s="2">
        <f>IF(AND($A68=KeyChl!D$2,DataChl!$B68=KeyChl!D$3,DataChl!$C68=KeyChl!D$4,DataChl!$D68=KeyChl!D$5),1,0)</f>
        <v>0</v>
      </c>
      <c r="H68">
        <f>IF(AND($A68=KeyChl!E$2,DataChl!$B68=KeyChl!E$3,DataChl!$C68=KeyChl!E$4,DataChl!$D68=KeyChl!E$5),1,0)</f>
        <v>0</v>
      </c>
      <c r="I68">
        <f>IF(AND($A68=KeyChl!F$2,DataChl!$B68=KeyChl!F$3,DataChl!$C68=KeyChl!F$4,DataChl!$D68=KeyChl!F$5),1,0)</f>
        <v>0</v>
      </c>
      <c r="J68">
        <f>IF(AND($A68=KeyChl!G$2,DataChl!$B68=KeyChl!G$3,DataChl!$C68=KeyChl!G$4,DataChl!$D68=KeyChl!G$5),1,0)</f>
        <v>0</v>
      </c>
      <c r="K68" s="2">
        <f>IF(AND($A68=KeyChl!H$2,DataChl!$B68=KeyChl!H$3,DataChl!$C68=KeyChl!H$4,DataChl!$D68=KeyChl!H$5),1,0)</f>
        <v>0</v>
      </c>
      <c r="L68" s="2">
        <f>IF(AND($A68=KeyChl!I$2,DataChl!$B68=KeyChl!I$3,DataChl!$C68=KeyChl!I$4,DataChl!$D68=KeyChl!I$5),1,0)</f>
        <v>0</v>
      </c>
      <c r="M68" s="2">
        <f>IF(AND($A68=KeyChl!J$2,DataChl!$B68=KeyChl!J$3,DataChl!$C68=KeyChl!J$4,DataChl!$D68=KeyChl!J$5),1,0)</f>
        <v>0</v>
      </c>
      <c r="N68">
        <f>IF(AND($A68=KeyChl!K$2,DataChl!$B68=KeyChl!K$3,DataChl!$C68=KeyChl!K$4,DataChl!$D68=KeyChl!K$5),1,0)</f>
        <v>0</v>
      </c>
      <c r="O68">
        <f>IF(AND($A68=KeyChl!L$2,DataChl!$B68=KeyChl!L$3,DataChl!$C68=KeyChl!L$4,DataChl!$D68=KeyChl!L$5),1,0)</f>
        <v>0</v>
      </c>
      <c r="P68">
        <f>IF(AND($A68=KeyChl!M$2,DataChl!$B68=KeyChl!M$3,DataChl!$C68=KeyChl!M$4,DataChl!$D68=KeyChl!M$5),1,0)</f>
        <v>0</v>
      </c>
      <c r="Q68" s="2">
        <f>IF(AND($A68=KeyChl!N$2,DataChl!$B68=KeyChl!N$3,DataChl!$C68=KeyChl!N$4,DataChl!$D68=KeyChl!N$5),1,0)</f>
        <v>0</v>
      </c>
      <c r="R68" s="2">
        <f>IF(AND($A68=KeyChl!O$2,DataChl!$B68=KeyChl!O$3,DataChl!$C68=KeyChl!O$4,DataChl!$D68=KeyChl!O$5),1,0)</f>
        <v>0</v>
      </c>
      <c r="S68" s="2">
        <f>IF(AND($A68=KeyChl!P$2,DataChl!$B68=KeyChl!P$3,DataChl!$C68=KeyChl!P$4,DataChl!$D68=KeyChl!P$5),1,0)</f>
        <v>0</v>
      </c>
      <c r="T68">
        <f>IF(AND($A68=KeyChl!Q$2,DataChl!$B68=KeyChl!Q$3,DataChl!$C68=KeyChl!Q$4,DataChl!$D68=KeyChl!Q$5),1,0)</f>
        <v>0</v>
      </c>
      <c r="U68">
        <f>IF(AND($A68=KeyChl!R$2,DataChl!$B68=KeyChl!R$3,DataChl!$C68=KeyChl!R$4,DataChl!$D68=KeyChl!R$5),1,0)</f>
        <v>0</v>
      </c>
      <c r="V68">
        <f>IF(AND($A68=KeyChl!S$2,DataChl!$B68=KeyChl!S$3,DataChl!$C68=KeyChl!S$4,DataChl!$D68=KeyChl!S$5),1,0)</f>
        <v>0</v>
      </c>
      <c r="W68" s="2">
        <f>IF(AND($A68=KeyChl!T$2,DataChl!$B68=KeyChl!T$3,DataChl!$C68=KeyChl!T$4,DataChl!$D68=KeyChl!T$5),1,0)</f>
        <v>1</v>
      </c>
      <c r="X68" s="2">
        <f>IF(AND($A68=KeyChl!U$2,DataChl!$B68=KeyChl!U$3,DataChl!$C68=KeyChl!U$4,DataChl!$D68=KeyChl!U$5),1,0)</f>
        <v>0</v>
      </c>
      <c r="Y68" s="2">
        <f>IF(AND($A68=KeyChl!V$2,DataChl!$B68=KeyChl!V$3,DataChl!$C68=KeyChl!V$4,DataChl!$D68=KeyChl!V$5),1,0)</f>
        <v>0</v>
      </c>
      <c r="Z68">
        <f>IF(AND($A68=KeyChl!W$2,DataChl!$B68=KeyChl!W$3,DataChl!$C68=KeyChl!W$4,DataChl!$D68=KeyChl!W$5),1,0)</f>
        <v>0</v>
      </c>
      <c r="AA68">
        <f>IF(AND($A68=KeyChl!X$2,DataChl!$B68=KeyChl!X$3,DataChl!$C68=KeyChl!X$4,DataChl!$D68=KeyChl!X$5),1,0)</f>
        <v>0</v>
      </c>
      <c r="AB68">
        <f>IF(AND($A68=KeyChl!Y$2,DataChl!$B68=KeyChl!Y$3,DataChl!$C68=KeyChl!Y$4,DataChl!$D68=KeyChl!Y$5),1,0)</f>
        <v>0</v>
      </c>
      <c r="AC68" s="2">
        <f>IF(AND($A68=KeyChl!Z$2,DataChl!$B68=KeyChl!Z$3,DataChl!$C68=KeyChl!Z$4,DataChl!$D68=KeyChl!Z$5),1,0)</f>
        <v>0</v>
      </c>
      <c r="AD68" s="2">
        <f>IF(AND($A68=KeyChl!AA$2,DataChl!$B68=KeyChl!AA$3,DataChl!$C68=KeyChl!AA$4,DataChl!$D68=KeyChl!AA$5),1,0)</f>
        <v>0</v>
      </c>
      <c r="AE68" s="2">
        <f>IF(AND($A68=KeyChl!AB$2,DataChl!$B68=KeyChl!AB$3,DataChl!$C68=KeyChl!AB$4,DataChl!$D68=KeyChl!AB$5),1,0)</f>
        <v>0</v>
      </c>
      <c r="AF68">
        <f>IF(AND($A68=KeyChl!AC$2,DataChl!$B68=KeyChl!AC$3,DataChl!$C68=KeyChl!AC$4,DataChl!$D68=KeyChl!AC$5),1,0)</f>
        <v>0</v>
      </c>
      <c r="AG68">
        <f>IF(AND($A68=KeyChl!AD$2,DataChl!$B68=KeyChl!AD$3,DataChl!$C68=KeyChl!AD$4,DataChl!$D68=KeyChl!AD$5),1,0)</f>
        <v>0</v>
      </c>
      <c r="AH68">
        <f>IF(AND($A68=KeyChl!AE$2,DataChl!$B68=KeyChl!AE$3,DataChl!$C68=KeyChl!AE$4,DataChl!$D68=KeyChl!AE$5),1,0)</f>
        <v>0</v>
      </c>
      <c r="AI68" s="2">
        <f>IF(AND($A68=KeyChl!AF$2,DataChl!$B68=KeyChl!AF$3,DataChl!$C68=KeyChl!AF$4,DataChl!$D68=KeyChl!AF$5),1,0)</f>
        <v>0</v>
      </c>
      <c r="AJ68" s="2">
        <f>IF(AND($A68=KeyChl!AG$2,DataChl!$B68=KeyChl!AG$3,DataChl!$C68=KeyChl!AG$4,DataChl!$D68=KeyChl!AG$5),1,0)</f>
        <v>0</v>
      </c>
      <c r="AK68" s="2">
        <f>IF(AND($A68=KeyChl!AH$2,DataChl!$B68=KeyChl!AH$3,DataChl!$C68=KeyChl!AH$4,DataChl!$D68=KeyChl!AH$5),1,0)</f>
        <v>0</v>
      </c>
      <c r="AL68">
        <f>IF(AND($A68=KeyChl!AI$2,DataChl!$B68=KeyChl!AI$3,DataChl!$C68=KeyChl!AI$4,DataChl!$D68=KeyChl!AI$5),1,0)</f>
        <v>0</v>
      </c>
      <c r="AM68">
        <f>IF(AND($A68=KeyChl!AJ$2,DataChl!$B68=KeyChl!AJ$3,DataChl!$C68=KeyChl!AJ$4,DataChl!$D68=KeyChl!AJ$5),1,0)</f>
        <v>0</v>
      </c>
      <c r="AN68">
        <f>IF(AND($A68=KeyChl!AK$2,DataChl!$B68=KeyChl!AK$3,DataChl!$C68=KeyChl!AK$4,DataChl!$D68=KeyChl!AK$5),1,0)</f>
        <v>0</v>
      </c>
    </row>
    <row r="69" spans="1:40" x14ac:dyDescent="0.3">
      <c r="A69" t="s">
        <v>5</v>
      </c>
      <c r="B69" t="s">
        <v>4</v>
      </c>
      <c r="C69" t="s">
        <v>7</v>
      </c>
      <c r="D69" t="s">
        <v>7</v>
      </c>
      <c r="E69" s="2">
        <f>IF(AND($A69=KeyChl!B$2,DataChl!$B69=KeyChl!B$3,DataChl!$C69=KeyChl!B$4,DataChl!$D69=KeyChl!B$5),1,0)</f>
        <v>0</v>
      </c>
      <c r="F69" s="2">
        <f>IF(AND($A69=KeyChl!C$2,DataChl!$B69=KeyChl!C$3,DataChl!$C69=KeyChl!C$4,DataChl!$D69=KeyChl!C$5),1,0)</f>
        <v>0</v>
      </c>
      <c r="G69" s="2">
        <f>IF(AND($A69=KeyChl!D$2,DataChl!$B69=KeyChl!D$3,DataChl!$C69=KeyChl!D$4,DataChl!$D69=KeyChl!D$5),1,0)</f>
        <v>0</v>
      </c>
      <c r="H69">
        <f>IF(AND($A69=KeyChl!E$2,DataChl!$B69=KeyChl!E$3,DataChl!$C69=KeyChl!E$4,DataChl!$D69=KeyChl!E$5),1,0)</f>
        <v>0</v>
      </c>
      <c r="I69">
        <f>IF(AND($A69=KeyChl!F$2,DataChl!$B69=KeyChl!F$3,DataChl!$C69=KeyChl!F$4,DataChl!$D69=KeyChl!F$5),1,0)</f>
        <v>0</v>
      </c>
      <c r="J69">
        <f>IF(AND($A69=KeyChl!G$2,DataChl!$B69=KeyChl!G$3,DataChl!$C69=KeyChl!G$4,DataChl!$D69=KeyChl!G$5),1,0)</f>
        <v>0</v>
      </c>
      <c r="K69" s="2">
        <f>IF(AND($A69=KeyChl!H$2,DataChl!$B69=KeyChl!H$3,DataChl!$C69=KeyChl!H$4,DataChl!$D69=KeyChl!H$5),1,0)</f>
        <v>0</v>
      </c>
      <c r="L69" s="2">
        <f>IF(AND($A69=KeyChl!I$2,DataChl!$B69=KeyChl!I$3,DataChl!$C69=KeyChl!I$4,DataChl!$D69=KeyChl!I$5),1,0)</f>
        <v>0</v>
      </c>
      <c r="M69" s="2">
        <f>IF(AND($A69=KeyChl!J$2,DataChl!$B69=KeyChl!J$3,DataChl!$C69=KeyChl!J$4,DataChl!$D69=KeyChl!J$5),1,0)</f>
        <v>0</v>
      </c>
      <c r="N69">
        <f>IF(AND($A69=KeyChl!K$2,DataChl!$B69=KeyChl!K$3,DataChl!$C69=KeyChl!K$4,DataChl!$D69=KeyChl!K$5),1,0)</f>
        <v>0</v>
      </c>
      <c r="O69">
        <f>IF(AND($A69=KeyChl!L$2,DataChl!$B69=KeyChl!L$3,DataChl!$C69=KeyChl!L$4,DataChl!$D69=KeyChl!L$5),1,0)</f>
        <v>0</v>
      </c>
      <c r="P69">
        <f>IF(AND($A69=KeyChl!M$2,DataChl!$B69=KeyChl!M$3,DataChl!$C69=KeyChl!M$4,DataChl!$D69=KeyChl!M$5),1,0)</f>
        <v>0</v>
      </c>
      <c r="Q69" s="2">
        <f>IF(AND($A69=KeyChl!N$2,DataChl!$B69=KeyChl!N$3,DataChl!$C69=KeyChl!N$4,DataChl!$D69=KeyChl!N$5),1,0)</f>
        <v>0</v>
      </c>
      <c r="R69" s="2">
        <f>IF(AND($A69=KeyChl!O$2,DataChl!$B69=KeyChl!O$3,DataChl!$C69=KeyChl!O$4,DataChl!$D69=KeyChl!O$5),1,0)</f>
        <v>0</v>
      </c>
      <c r="S69" s="2">
        <f>IF(AND($A69=KeyChl!P$2,DataChl!$B69=KeyChl!P$3,DataChl!$C69=KeyChl!P$4,DataChl!$D69=KeyChl!P$5),1,0)</f>
        <v>0</v>
      </c>
      <c r="T69">
        <f>IF(AND($A69=KeyChl!Q$2,DataChl!$B69=KeyChl!Q$3,DataChl!$C69=KeyChl!Q$4,DataChl!$D69=KeyChl!Q$5),1,0)</f>
        <v>0</v>
      </c>
      <c r="U69">
        <f>IF(AND($A69=KeyChl!R$2,DataChl!$B69=KeyChl!R$3,DataChl!$C69=KeyChl!R$4,DataChl!$D69=KeyChl!R$5),1,0)</f>
        <v>0</v>
      </c>
      <c r="V69">
        <f>IF(AND($A69=KeyChl!S$2,DataChl!$B69=KeyChl!S$3,DataChl!$C69=KeyChl!S$4,DataChl!$D69=KeyChl!S$5),1,0)</f>
        <v>0</v>
      </c>
      <c r="W69" s="2">
        <f>IF(AND($A69=KeyChl!T$2,DataChl!$B69=KeyChl!T$3,DataChl!$C69=KeyChl!T$4,DataChl!$D69=KeyChl!T$5),1,0)</f>
        <v>1</v>
      </c>
      <c r="X69" s="2">
        <f>IF(AND($A69=KeyChl!U$2,DataChl!$B69=KeyChl!U$3,DataChl!$C69=KeyChl!U$4,DataChl!$D69=KeyChl!U$5),1,0)</f>
        <v>0</v>
      </c>
      <c r="Y69" s="2">
        <f>IF(AND($A69=KeyChl!V$2,DataChl!$B69=KeyChl!V$3,DataChl!$C69=KeyChl!V$4,DataChl!$D69=KeyChl!V$5),1,0)</f>
        <v>0</v>
      </c>
      <c r="Z69">
        <f>IF(AND($A69=KeyChl!W$2,DataChl!$B69=KeyChl!W$3,DataChl!$C69=KeyChl!W$4,DataChl!$D69=KeyChl!W$5),1,0)</f>
        <v>0</v>
      </c>
      <c r="AA69">
        <f>IF(AND($A69=KeyChl!X$2,DataChl!$B69=KeyChl!X$3,DataChl!$C69=KeyChl!X$4,DataChl!$D69=KeyChl!X$5),1,0)</f>
        <v>0</v>
      </c>
      <c r="AB69">
        <f>IF(AND($A69=KeyChl!Y$2,DataChl!$B69=KeyChl!Y$3,DataChl!$C69=KeyChl!Y$4,DataChl!$D69=KeyChl!Y$5),1,0)</f>
        <v>0</v>
      </c>
      <c r="AC69" s="2">
        <f>IF(AND($A69=KeyChl!Z$2,DataChl!$B69=KeyChl!Z$3,DataChl!$C69=KeyChl!Z$4,DataChl!$D69=KeyChl!Z$5),1,0)</f>
        <v>0</v>
      </c>
      <c r="AD69" s="2">
        <f>IF(AND($A69=KeyChl!AA$2,DataChl!$B69=KeyChl!AA$3,DataChl!$C69=KeyChl!AA$4,DataChl!$D69=KeyChl!AA$5),1,0)</f>
        <v>0</v>
      </c>
      <c r="AE69" s="2">
        <f>IF(AND($A69=KeyChl!AB$2,DataChl!$B69=KeyChl!AB$3,DataChl!$C69=KeyChl!AB$4,DataChl!$D69=KeyChl!AB$5),1,0)</f>
        <v>0</v>
      </c>
      <c r="AF69">
        <f>IF(AND($A69=KeyChl!AC$2,DataChl!$B69=KeyChl!AC$3,DataChl!$C69=KeyChl!AC$4,DataChl!$D69=KeyChl!AC$5),1,0)</f>
        <v>0</v>
      </c>
      <c r="AG69">
        <f>IF(AND($A69=KeyChl!AD$2,DataChl!$B69=KeyChl!AD$3,DataChl!$C69=KeyChl!AD$4,DataChl!$D69=KeyChl!AD$5),1,0)</f>
        <v>0</v>
      </c>
      <c r="AH69">
        <f>IF(AND($A69=KeyChl!AE$2,DataChl!$B69=KeyChl!AE$3,DataChl!$C69=KeyChl!AE$4,DataChl!$D69=KeyChl!AE$5),1,0)</f>
        <v>0</v>
      </c>
      <c r="AI69" s="2">
        <f>IF(AND($A69=KeyChl!AF$2,DataChl!$B69=KeyChl!AF$3,DataChl!$C69=KeyChl!AF$4,DataChl!$D69=KeyChl!AF$5),1,0)</f>
        <v>0</v>
      </c>
      <c r="AJ69" s="2">
        <f>IF(AND($A69=KeyChl!AG$2,DataChl!$B69=KeyChl!AG$3,DataChl!$C69=KeyChl!AG$4,DataChl!$D69=KeyChl!AG$5),1,0)</f>
        <v>0</v>
      </c>
      <c r="AK69" s="2">
        <f>IF(AND($A69=KeyChl!AH$2,DataChl!$B69=KeyChl!AH$3,DataChl!$C69=KeyChl!AH$4,DataChl!$D69=KeyChl!AH$5),1,0)</f>
        <v>0</v>
      </c>
      <c r="AL69">
        <f>IF(AND($A69=KeyChl!AI$2,DataChl!$B69=KeyChl!AI$3,DataChl!$C69=KeyChl!AI$4,DataChl!$D69=KeyChl!AI$5),1,0)</f>
        <v>0</v>
      </c>
      <c r="AM69">
        <f>IF(AND($A69=KeyChl!AJ$2,DataChl!$B69=KeyChl!AJ$3,DataChl!$C69=KeyChl!AJ$4,DataChl!$D69=KeyChl!AJ$5),1,0)</f>
        <v>0</v>
      </c>
      <c r="AN69">
        <f>IF(AND($A69=KeyChl!AK$2,DataChl!$B69=KeyChl!AK$3,DataChl!$C69=KeyChl!AK$4,DataChl!$D69=KeyChl!AK$5),1,0)</f>
        <v>0</v>
      </c>
    </row>
    <row r="70" spans="1:40" x14ac:dyDescent="0.3">
      <c r="A70" t="s">
        <v>5</v>
      </c>
      <c r="B70" t="s">
        <v>4</v>
      </c>
      <c r="C70" t="s">
        <v>7</v>
      </c>
      <c r="D70" t="s">
        <v>7</v>
      </c>
      <c r="E70" s="2">
        <f>IF(AND($A70=KeyChl!B$2,DataChl!$B70=KeyChl!B$3,DataChl!$C70=KeyChl!B$4,DataChl!$D70=KeyChl!B$5),1,0)</f>
        <v>0</v>
      </c>
      <c r="F70" s="2">
        <f>IF(AND($A70=KeyChl!C$2,DataChl!$B70=KeyChl!C$3,DataChl!$C70=KeyChl!C$4,DataChl!$D70=KeyChl!C$5),1,0)</f>
        <v>0</v>
      </c>
      <c r="G70" s="2">
        <f>IF(AND($A70=KeyChl!D$2,DataChl!$B70=KeyChl!D$3,DataChl!$C70=KeyChl!D$4,DataChl!$D70=KeyChl!D$5),1,0)</f>
        <v>0</v>
      </c>
      <c r="H70">
        <f>IF(AND($A70=KeyChl!E$2,DataChl!$B70=KeyChl!E$3,DataChl!$C70=KeyChl!E$4,DataChl!$D70=KeyChl!E$5),1,0)</f>
        <v>0</v>
      </c>
      <c r="I70">
        <f>IF(AND($A70=KeyChl!F$2,DataChl!$B70=KeyChl!F$3,DataChl!$C70=KeyChl!F$4,DataChl!$D70=KeyChl!F$5),1,0)</f>
        <v>0</v>
      </c>
      <c r="J70">
        <f>IF(AND($A70=KeyChl!G$2,DataChl!$B70=KeyChl!G$3,DataChl!$C70=KeyChl!G$4,DataChl!$D70=KeyChl!G$5),1,0)</f>
        <v>0</v>
      </c>
      <c r="K70" s="2">
        <f>IF(AND($A70=KeyChl!H$2,DataChl!$B70=KeyChl!H$3,DataChl!$C70=KeyChl!H$4,DataChl!$D70=KeyChl!H$5),1,0)</f>
        <v>0</v>
      </c>
      <c r="L70" s="2">
        <f>IF(AND($A70=KeyChl!I$2,DataChl!$B70=KeyChl!I$3,DataChl!$C70=KeyChl!I$4,DataChl!$D70=KeyChl!I$5),1,0)</f>
        <v>0</v>
      </c>
      <c r="M70" s="2">
        <f>IF(AND($A70=KeyChl!J$2,DataChl!$B70=KeyChl!J$3,DataChl!$C70=KeyChl!J$4,DataChl!$D70=KeyChl!J$5),1,0)</f>
        <v>0</v>
      </c>
      <c r="N70">
        <f>IF(AND($A70=KeyChl!K$2,DataChl!$B70=KeyChl!K$3,DataChl!$C70=KeyChl!K$4,DataChl!$D70=KeyChl!K$5),1,0)</f>
        <v>0</v>
      </c>
      <c r="O70">
        <f>IF(AND($A70=KeyChl!L$2,DataChl!$B70=KeyChl!L$3,DataChl!$C70=KeyChl!L$4,DataChl!$D70=KeyChl!L$5),1,0)</f>
        <v>0</v>
      </c>
      <c r="P70">
        <f>IF(AND($A70=KeyChl!M$2,DataChl!$B70=KeyChl!M$3,DataChl!$C70=KeyChl!M$4,DataChl!$D70=KeyChl!M$5),1,0)</f>
        <v>0</v>
      </c>
      <c r="Q70" s="2">
        <f>IF(AND($A70=KeyChl!N$2,DataChl!$B70=KeyChl!N$3,DataChl!$C70=KeyChl!N$4,DataChl!$D70=KeyChl!N$5),1,0)</f>
        <v>0</v>
      </c>
      <c r="R70" s="2">
        <f>IF(AND($A70=KeyChl!O$2,DataChl!$B70=KeyChl!O$3,DataChl!$C70=KeyChl!O$4,DataChl!$D70=KeyChl!O$5),1,0)</f>
        <v>0</v>
      </c>
      <c r="S70" s="2">
        <f>IF(AND($A70=KeyChl!P$2,DataChl!$B70=KeyChl!P$3,DataChl!$C70=KeyChl!P$4,DataChl!$D70=KeyChl!P$5),1,0)</f>
        <v>0</v>
      </c>
      <c r="T70">
        <f>IF(AND($A70=KeyChl!Q$2,DataChl!$B70=KeyChl!Q$3,DataChl!$C70=KeyChl!Q$4,DataChl!$D70=KeyChl!Q$5),1,0)</f>
        <v>0</v>
      </c>
      <c r="U70">
        <f>IF(AND($A70=KeyChl!R$2,DataChl!$B70=KeyChl!R$3,DataChl!$C70=KeyChl!R$4,DataChl!$D70=KeyChl!R$5),1,0)</f>
        <v>0</v>
      </c>
      <c r="V70">
        <f>IF(AND($A70=KeyChl!S$2,DataChl!$B70=KeyChl!S$3,DataChl!$C70=KeyChl!S$4,DataChl!$D70=KeyChl!S$5),1,0)</f>
        <v>0</v>
      </c>
      <c r="W70" s="2">
        <f>IF(AND($A70=KeyChl!T$2,DataChl!$B70=KeyChl!T$3,DataChl!$C70=KeyChl!T$4,DataChl!$D70=KeyChl!T$5),1,0)</f>
        <v>1</v>
      </c>
      <c r="X70" s="2">
        <f>IF(AND($A70=KeyChl!U$2,DataChl!$B70=KeyChl!U$3,DataChl!$C70=KeyChl!U$4,DataChl!$D70=KeyChl!U$5),1,0)</f>
        <v>0</v>
      </c>
      <c r="Y70" s="2">
        <f>IF(AND($A70=KeyChl!V$2,DataChl!$B70=KeyChl!V$3,DataChl!$C70=KeyChl!V$4,DataChl!$D70=KeyChl!V$5),1,0)</f>
        <v>0</v>
      </c>
      <c r="Z70">
        <f>IF(AND($A70=KeyChl!W$2,DataChl!$B70=KeyChl!W$3,DataChl!$C70=KeyChl!W$4,DataChl!$D70=KeyChl!W$5),1,0)</f>
        <v>0</v>
      </c>
      <c r="AA70">
        <f>IF(AND($A70=KeyChl!X$2,DataChl!$B70=KeyChl!X$3,DataChl!$C70=KeyChl!X$4,DataChl!$D70=KeyChl!X$5),1,0)</f>
        <v>0</v>
      </c>
      <c r="AB70">
        <f>IF(AND($A70=KeyChl!Y$2,DataChl!$B70=KeyChl!Y$3,DataChl!$C70=KeyChl!Y$4,DataChl!$D70=KeyChl!Y$5),1,0)</f>
        <v>0</v>
      </c>
      <c r="AC70" s="2">
        <f>IF(AND($A70=KeyChl!Z$2,DataChl!$B70=KeyChl!Z$3,DataChl!$C70=KeyChl!Z$4,DataChl!$D70=KeyChl!Z$5),1,0)</f>
        <v>0</v>
      </c>
      <c r="AD70" s="2">
        <f>IF(AND($A70=KeyChl!AA$2,DataChl!$B70=KeyChl!AA$3,DataChl!$C70=KeyChl!AA$4,DataChl!$D70=KeyChl!AA$5),1,0)</f>
        <v>0</v>
      </c>
      <c r="AE70" s="2">
        <f>IF(AND($A70=KeyChl!AB$2,DataChl!$B70=KeyChl!AB$3,DataChl!$C70=KeyChl!AB$4,DataChl!$D70=KeyChl!AB$5),1,0)</f>
        <v>0</v>
      </c>
      <c r="AF70">
        <f>IF(AND($A70=KeyChl!AC$2,DataChl!$B70=KeyChl!AC$3,DataChl!$C70=KeyChl!AC$4,DataChl!$D70=KeyChl!AC$5),1,0)</f>
        <v>0</v>
      </c>
      <c r="AG70">
        <f>IF(AND($A70=KeyChl!AD$2,DataChl!$B70=KeyChl!AD$3,DataChl!$C70=KeyChl!AD$4,DataChl!$D70=KeyChl!AD$5),1,0)</f>
        <v>0</v>
      </c>
      <c r="AH70">
        <f>IF(AND($A70=KeyChl!AE$2,DataChl!$B70=KeyChl!AE$3,DataChl!$C70=KeyChl!AE$4,DataChl!$D70=KeyChl!AE$5),1,0)</f>
        <v>0</v>
      </c>
      <c r="AI70" s="2">
        <f>IF(AND($A70=KeyChl!AF$2,DataChl!$B70=KeyChl!AF$3,DataChl!$C70=KeyChl!AF$4,DataChl!$D70=KeyChl!AF$5),1,0)</f>
        <v>0</v>
      </c>
      <c r="AJ70" s="2">
        <f>IF(AND($A70=KeyChl!AG$2,DataChl!$B70=KeyChl!AG$3,DataChl!$C70=KeyChl!AG$4,DataChl!$D70=KeyChl!AG$5),1,0)</f>
        <v>0</v>
      </c>
      <c r="AK70" s="2">
        <f>IF(AND($A70=KeyChl!AH$2,DataChl!$B70=KeyChl!AH$3,DataChl!$C70=KeyChl!AH$4,DataChl!$D70=KeyChl!AH$5),1,0)</f>
        <v>0</v>
      </c>
      <c r="AL70">
        <f>IF(AND($A70=KeyChl!AI$2,DataChl!$B70=KeyChl!AI$3,DataChl!$C70=KeyChl!AI$4,DataChl!$D70=KeyChl!AI$5),1,0)</f>
        <v>0</v>
      </c>
      <c r="AM70">
        <f>IF(AND($A70=KeyChl!AJ$2,DataChl!$B70=KeyChl!AJ$3,DataChl!$C70=KeyChl!AJ$4,DataChl!$D70=KeyChl!AJ$5),1,0)</f>
        <v>0</v>
      </c>
      <c r="AN70">
        <f>IF(AND($A70=KeyChl!AK$2,DataChl!$B70=KeyChl!AK$3,DataChl!$C70=KeyChl!AK$4,DataChl!$D70=KeyChl!AK$5),1,0)</f>
        <v>0</v>
      </c>
    </row>
    <row r="71" spans="1:40" x14ac:dyDescent="0.3">
      <c r="A71" t="s">
        <v>5</v>
      </c>
      <c r="B71" t="s">
        <v>4</v>
      </c>
      <c r="C71" t="s">
        <v>7</v>
      </c>
      <c r="D71" t="s">
        <v>8</v>
      </c>
      <c r="E71" s="2">
        <f>IF(AND($A71=KeyChl!B$2,DataChl!$B71=KeyChl!B$3,DataChl!$C71=KeyChl!B$4,DataChl!$D71=KeyChl!B$5),1,0)</f>
        <v>0</v>
      </c>
      <c r="F71" s="2">
        <f>IF(AND($A71=KeyChl!C$2,DataChl!$B71=KeyChl!C$3,DataChl!$C71=KeyChl!C$4,DataChl!$D71=KeyChl!C$5),1,0)</f>
        <v>0</v>
      </c>
      <c r="G71" s="2">
        <f>IF(AND($A71=KeyChl!D$2,DataChl!$B71=KeyChl!D$3,DataChl!$C71=KeyChl!D$4,DataChl!$D71=KeyChl!D$5),1,0)</f>
        <v>0</v>
      </c>
      <c r="H71">
        <f>IF(AND($A71=KeyChl!E$2,DataChl!$B71=KeyChl!E$3,DataChl!$C71=KeyChl!E$4,DataChl!$D71=KeyChl!E$5),1,0)</f>
        <v>0</v>
      </c>
      <c r="I71">
        <f>IF(AND($A71=KeyChl!F$2,DataChl!$B71=KeyChl!F$3,DataChl!$C71=KeyChl!F$4,DataChl!$D71=KeyChl!F$5),1,0)</f>
        <v>0</v>
      </c>
      <c r="J71">
        <f>IF(AND($A71=KeyChl!G$2,DataChl!$B71=KeyChl!G$3,DataChl!$C71=KeyChl!G$4,DataChl!$D71=KeyChl!G$5),1,0)</f>
        <v>0</v>
      </c>
      <c r="K71" s="2">
        <f>IF(AND($A71=KeyChl!H$2,DataChl!$B71=KeyChl!H$3,DataChl!$C71=KeyChl!H$4,DataChl!$D71=KeyChl!H$5),1,0)</f>
        <v>0</v>
      </c>
      <c r="L71" s="2">
        <f>IF(AND($A71=KeyChl!I$2,DataChl!$B71=KeyChl!I$3,DataChl!$C71=KeyChl!I$4,DataChl!$D71=KeyChl!I$5),1,0)</f>
        <v>0</v>
      </c>
      <c r="M71" s="2">
        <f>IF(AND($A71=KeyChl!J$2,DataChl!$B71=KeyChl!J$3,DataChl!$C71=KeyChl!J$4,DataChl!$D71=KeyChl!J$5),1,0)</f>
        <v>0</v>
      </c>
      <c r="N71">
        <f>IF(AND($A71=KeyChl!K$2,DataChl!$B71=KeyChl!K$3,DataChl!$C71=KeyChl!K$4,DataChl!$D71=KeyChl!K$5),1,0)</f>
        <v>0</v>
      </c>
      <c r="O71">
        <f>IF(AND($A71=KeyChl!L$2,DataChl!$B71=KeyChl!L$3,DataChl!$C71=KeyChl!L$4,DataChl!$D71=KeyChl!L$5),1,0)</f>
        <v>0</v>
      </c>
      <c r="P71">
        <f>IF(AND($A71=KeyChl!M$2,DataChl!$B71=KeyChl!M$3,DataChl!$C71=KeyChl!M$4,DataChl!$D71=KeyChl!M$5),1,0)</f>
        <v>0</v>
      </c>
      <c r="Q71" s="2">
        <f>IF(AND($A71=KeyChl!N$2,DataChl!$B71=KeyChl!N$3,DataChl!$C71=KeyChl!N$4,DataChl!$D71=KeyChl!N$5),1,0)</f>
        <v>0</v>
      </c>
      <c r="R71" s="2">
        <f>IF(AND($A71=KeyChl!O$2,DataChl!$B71=KeyChl!O$3,DataChl!$C71=KeyChl!O$4,DataChl!$D71=KeyChl!O$5),1,0)</f>
        <v>0</v>
      </c>
      <c r="S71" s="2">
        <f>IF(AND($A71=KeyChl!P$2,DataChl!$B71=KeyChl!P$3,DataChl!$C71=KeyChl!P$4,DataChl!$D71=KeyChl!P$5),1,0)</f>
        <v>0</v>
      </c>
      <c r="T71">
        <f>IF(AND($A71=KeyChl!Q$2,DataChl!$B71=KeyChl!Q$3,DataChl!$C71=KeyChl!Q$4,DataChl!$D71=KeyChl!Q$5),1,0)</f>
        <v>0</v>
      </c>
      <c r="U71">
        <f>IF(AND($A71=KeyChl!R$2,DataChl!$B71=KeyChl!R$3,DataChl!$C71=KeyChl!R$4,DataChl!$D71=KeyChl!R$5),1,0)</f>
        <v>0</v>
      </c>
      <c r="V71">
        <f>IF(AND($A71=KeyChl!S$2,DataChl!$B71=KeyChl!S$3,DataChl!$C71=KeyChl!S$4,DataChl!$D71=KeyChl!S$5),1,0)</f>
        <v>0</v>
      </c>
      <c r="W71" s="2">
        <f>IF(AND($A71=KeyChl!T$2,DataChl!$B71=KeyChl!T$3,DataChl!$C71=KeyChl!T$4,DataChl!$D71=KeyChl!T$5),1,0)</f>
        <v>0</v>
      </c>
      <c r="X71" s="2">
        <f>IF(AND($A71=KeyChl!U$2,DataChl!$B71=KeyChl!U$3,DataChl!$C71=KeyChl!U$4,DataChl!$D71=KeyChl!U$5),1,0)</f>
        <v>1</v>
      </c>
      <c r="Y71" s="2">
        <f>IF(AND($A71=KeyChl!V$2,DataChl!$B71=KeyChl!V$3,DataChl!$C71=KeyChl!V$4,DataChl!$D71=KeyChl!V$5),1,0)</f>
        <v>0</v>
      </c>
      <c r="Z71">
        <f>IF(AND($A71=KeyChl!W$2,DataChl!$B71=KeyChl!W$3,DataChl!$C71=KeyChl!W$4,DataChl!$D71=KeyChl!W$5),1,0)</f>
        <v>0</v>
      </c>
      <c r="AA71">
        <f>IF(AND($A71=KeyChl!X$2,DataChl!$B71=KeyChl!X$3,DataChl!$C71=KeyChl!X$4,DataChl!$D71=KeyChl!X$5),1,0)</f>
        <v>0</v>
      </c>
      <c r="AB71">
        <f>IF(AND($A71=KeyChl!Y$2,DataChl!$B71=KeyChl!Y$3,DataChl!$C71=KeyChl!Y$4,DataChl!$D71=KeyChl!Y$5),1,0)</f>
        <v>0</v>
      </c>
      <c r="AC71" s="2">
        <f>IF(AND($A71=KeyChl!Z$2,DataChl!$B71=KeyChl!Z$3,DataChl!$C71=KeyChl!Z$4,DataChl!$D71=KeyChl!Z$5),1,0)</f>
        <v>0</v>
      </c>
      <c r="AD71" s="2">
        <f>IF(AND($A71=KeyChl!AA$2,DataChl!$B71=KeyChl!AA$3,DataChl!$C71=KeyChl!AA$4,DataChl!$D71=KeyChl!AA$5),1,0)</f>
        <v>0</v>
      </c>
      <c r="AE71" s="2">
        <f>IF(AND($A71=KeyChl!AB$2,DataChl!$B71=KeyChl!AB$3,DataChl!$C71=KeyChl!AB$4,DataChl!$D71=KeyChl!AB$5),1,0)</f>
        <v>0</v>
      </c>
      <c r="AF71">
        <f>IF(AND($A71=KeyChl!AC$2,DataChl!$B71=KeyChl!AC$3,DataChl!$C71=KeyChl!AC$4,DataChl!$D71=KeyChl!AC$5),1,0)</f>
        <v>0</v>
      </c>
      <c r="AG71">
        <f>IF(AND($A71=KeyChl!AD$2,DataChl!$B71=KeyChl!AD$3,DataChl!$C71=KeyChl!AD$4,DataChl!$D71=KeyChl!AD$5),1,0)</f>
        <v>0</v>
      </c>
      <c r="AH71">
        <f>IF(AND($A71=KeyChl!AE$2,DataChl!$B71=KeyChl!AE$3,DataChl!$C71=KeyChl!AE$4,DataChl!$D71=KeyChl!AE$5),1,0)</f>
        <v>0</v>
      </c>
      <c r="AI71" s="2">
        <f>IF(AND($A71=KeyChl!AF$2,DataChl!$B71=KeyChl!AF$3,DataChl!$C71=KeyChl!AF$4,DataChl!$D71=KeyChl!AF$5),1,0)</f>
        <v>0</v>
      </c>
      <c r="AJ71" s="2">
        <f>IF(AND($A71=KeyChl!AG$2,DataChl!$B71=KeyChl!AG$3,DataChl!$C71=KeyChl!AG$4,DataChl!$D71=KeyChl!AG$5),1,0)</f>
        <v>0</v>
      </c>
      <c r="AK71" s="2">
        <f>IF(AND($A71=KeyChl!AH$2,DataChl!$B71=KeyChl!AH$3,DataChl!$C71=KeyChl!AH$4,DataChl!$D71=KeyChl!AH$5),1,0)</f>
        <v>0</v>
      </c>
      <c r="AL71">
        <f>IF(AND($A71=KeyChl!AI$2,DataChl!$B71=KeyChl!AI$3,DataChl!$C71=KeyChl!AI$4,DataChl!$D71=KeyChl!AI$5),1,0)</f>
        <v>0</v>
      </c>
      <c r="AM71">
        <f>IF(AND($A71=KeyChl!AJ$2,DataChl!$B71=KeyChl!AJ$3,DataChl!$C71=KeyChl!AJ$4,DataChl!$D71=KeyChl!AJ$5),1,0)</f>
        <v>0</v>
      </c>
      <c r="AN71">
        <f>IF(AND($A71=KeyChl!AK$2,DataChl!$B71=KeyChl!AK$3,DataChl!$C71=KeyChl!AK$4,DataChl!$D71=KeyChl!AK$5),1,0)</f>
        <v>0</v>
      </c>
    </row>
    <row r="72" spans="1:40" x14ac:dyDescent="0.3">
      <c r="A72" t="s">
        <v>5</v>
      </c>
      <c r="B72" t="s">
        <v>4</v>
      </c>
      <c r="C72" t="s">
        <v>7</v>
      </c>
      <c r="D72" t="s">
        <v>8</v>
      </c>
      <c r="E72" s="2">
        <f>IF(AND($A72=KeyChl!B$2,DataChl!$B72=KeyChl!B$3,DataChl!$C72=KeyChl!B$4,DataChl!$D72=KeyChl!B$5),1,0)</f>
        <v>0</v>
      </c>
      <c r="F72" s="2">
        <f>IF(AND($A72=KeyChl!C$2,DataChl!$B72=KeyChl!C$3,DataChl!$C72=KeyChl!C$4,DataChl!$D72=KeyChl!C$5),1,0)</f>
        <v>0</v>
      </c>
      <c r="G72" s="2">
        <f>IF(AND($A72=KeyChl!D$2,DataChl!$B72=KeyChl!D$3,DataChl!$C72=KeyChl!D$4,DataChl!$D72=KeyChl!D$5),1,0)</f>
        <v>0</v>
      </c>
      <c r="H72">
        <f>IF(AND($A72=KeyChl!E$2,DataChl!$B72=KeyChl!E$3,DataChl!$C72=KeyChl!E$4,DataChl!$D72=KeyChl!E$5),1,0)</f>
        <v>0</v>
      </c>
      <c r="I72">
        <f>IF(AND($A72=KeyChl!F$2,DataChl!$B72=KeyChl!F$3,DataChl!$C72=KeyChl!F$4,DataChl!$D72=KeyChl!F$5),1,0)</f>
        <v>0</v>
      </c>
      <c r="J72">
        <f>IF(AND($A72=KeyChl!G$2,DataChl!$B72=KeyChl!G$3,DataChl!$C72=KeyChl!G$4,DataChl!$D72=KeyChl!G$5),1,0)</f>
        <v>0</v>
      </c>
      <c r="K72" s="2">
        <f>IF(AND($A72=KeyChl!H$2,DataChl!$B72=KeyChl!H$3,DataChl!$C72=KeyChl!H$4,DataChl!$D72=KeyChl!H$5),1,0)</f>
        <v>0</v>
      </c>
      <c r="L72" s="2">
        <f>IF(AND($A72=KeyChl!I$2,DataChl!$B72=KeyChl!I$3,DataChl!$C72=KeyChl!I$4,DataChl!$D72=KeyChl!I$5),1,0)</f>
        <v>0</v>
      </c>
      <c r="M72" s="2">
        <f>IF(AND($A72=KeyChl!J$2,DataChl!$B72=KeyChl!J$3,DataChl!$C72=KeyChl!J$4,DataChl!$D72=KeyChl!J$5),1,0)</f>
        <v>0</v>
      </c>
      <c r="N72">
        <f>IF(AND($A72=KeyChl!K$2,DataChl!$B72=KeyChl!K$3,DataChl!$C72=KeyChl!K$4,DataChl!$D72=KeyChl!K$5),1,0)</f>
        <v>0</v>
      </c>
      <c r="O72">
        <f>IF(AND($A72=KeyChl!L$2,DataChl!$B72=KeyChl!L$3,DataChl!$C72=KeyChl!L$4,DataChl!$D72=KeyChl!L$5),1,0)</f>
        <v>0</v>
      </c>
      <c r="P72">
        <f>IF(AND($A72=KeyChl!M$2,DataChl!$B72=KeyChl!M$3,DataChl!$C72=KeyChl!M$4,DataChl!$D72=KeyChl!M$5),1,0)</f>
        <v>0</v>
      </c>
      <c r="Q72" s="2">
        <f>IF(AND($A72=KeyChl!N$2,DataChl!$B72=KeyChl!N$3,DataChl!$C72=KeyChl!N$4,DataChl!$D72=KeyChl!N$5),1,0)</f>
        <v>0</v>
      </c>
      <c r="R72" s="2">
        <f>IF(AND($A72=KeyChl!O$2,DataChl!$B72=KeyChl!O$3,DataChl!$C72=KeyChl!O$4,DataChl!$D72=KeyChl!O$5),1,0)</f>
        <v>0</v>
      </c>
      <c r="S72" s="2">
        <f>IF(AND($A72=KeyChl!P$2,DataChl!$B72=KeyChl!P$3,DataChl!$C72=KeyChl!P$4,DataChl!$D72=KeyChl!P$5),1,0)</f>
        <v>0</v>
      </c>
      <c r="T72">
        <f>IF(AND($A72=KeyChl!Q$2,DataChl!$B72=KeyChl!Q$3,DataChl!$C72=KeyChl!Q$4,DataChl!$D72=KeyChl!Q$5),1,0)</f>
        <v>0</v>
      </c>
      <c r="U72">
        <f>IF(AND($A72=KeyChl!R$2,DataChl!$B72=KeyChl!R$3,DataChl!$C72=KeyChl!R$4,DataChl!$D72=KeyChl!R$5),1,0)</f>
        <v>0</v>
      </c>
      <c r="V72">
        <f>IF(AND($A72=KeyChl!S$2,DataChl!$B72=KeyChl!S$3,DataChl!$C72=KeyChl!S$4,DataChl!$D72=KeyChl!S$5),1,0)</f>
        <v>0</v>
      </c>
      <c r="W72" s="2">
        <f>IF(AND($A72=KeyChl!T$2,DataChl!$B72=KeyChl!T$3,DataChl!$C72=KeyChl!T$4,DataChl!$D72=KeyChl!T$5),1,0)</f>
        <v>0</v>
      </c>
      <c r="X72" s="2">
        <f>IF(AND($A72=KeyChl!U$2,DataChl!$B72=KeyChl!U$3,DataChl!$C72=KeyChl!U$4,DataChl!$D72=KeyChl!U$5),1,0)</f>
        <v>1</v>
      </c>
      <c r="Y72" s="2">
        <f>IF(AND($A72=KeyChl!V$2,DataChl!$B72=KeyChl!V$3,DataChl!$C72=KeyChl!V$4,DataChl!$D72=KeyChl!V$5),1,0)</f>
        <v>0</v>
      </c>
      <c r="Z72">
        <f>IF(AND($A72=KeyChl!W$2,DataChl!$B72=KeyChl!W$3,DataChl!$C72=KeyChl!W$4,DataChl!$D72=KeyChl!W$5),1,0)</f>
        <v>0</v>
      </c>
      <c r="AA72">
        <f>IF(AND($A72=KeyChl!X$2,DataChl!$B72=KeyChl!X$3,DataChl!$C72=KeyChl!X$4,DataChl!$D72=KeyChl!X$5),1,0)</f>
        <v>0</v>
      </c>
      <c r="AB72">
        <f>IF(AND($A72=KeyChl!Y$2,DataChl!$B72=KeyChl!Y$3,DataChl!$C72=KeyChl!Y$4,DataChl!$D72=KeyChl!Y$5),1,0)</f>
        <v>0</v>
      </c>
      <c r="AC72" s="2">
        <f>IF(AND($A72=KeyChl!Z$2,DataChl!$B72=KeyChl!Z$3,DataChl!$C72=KeyChl!Z$4,DataChl!$D72=KeyChl!Z$5),1,0)</f>
        <v>0</v>
      </c>
      <c r="AD72" s="2">
        <f>IF(AND($A72=KeyChl!AA$2,DataChl!$B72=KeyChl!AA$3,DataChl!$C72=KeyChl!AA$4,DataChl!$D72=KeyChl!AA$5),1,0)</f>
        <v>0</v>
      </c>
      <c r="AE72" s="2">
        <f>IF(AND($A72=KeyChl!AB$2,DataChl!$B72=KeyChl!AB$3,DataChl!$C72=KeyChl!AB$4,DataChl!$D72=KeyChl!AB$5),1,0)</f>
        <v>0</v>
      </c>
      <c r="AF72">
        <f>IF(AND($A72=KeyChl!AC$2,DataChl!$B72=KeyChl!AC$3,DataChl!$C72=KeyChl!AC$4,DataChl!$D72=KeyChl!AC$5),1,0)</f>
        <v>0</v>
      </c>
      <c r="AG72">
        <f>IF(AND($A72=KeyChl!AD$2,DataChl!$B72=KeyChl!AD$3,DataChl!$C72=KeyChl!AD$4,DataChl!$D72=KeyChl!AD$5),1,0)</f>
        <v>0</v>
      </c>
      <c r="AH72">
        <f>IF(AND($A72=KeyChl!AE$2,DataChl!$B72=KeyChl!AE$3,DataChl!$C72=KeyChl!AE$4,DataChl!$D72=KeyChl!AE$5),1,0)</f>
        <v>0</v>
      </c>
      <c r="AI72" s="2">
        <f>IF(AND($A72=KeyChl!AF$2,DataChl!$B72=KeyChl!AF$3,DataChl!$C72=KeyChl!AF$4,DataChl!$D72=KeyChl!AF$5),1,0)</f>
        <v>0</v>
      </c>
      <c r="AJ72" s="2">
        <f>IF(AND($A72=KeyChl!AG$2,DataChl!$B72=KeyChl!AG$3,DataChl!$C72=KeyChl!AG$4,DataChl!$D72=KeyChl!AG$5),1,0)</f>
        <v>0</v>
      </c>
      <c r="AK72" s="2">
        <f>IF(AND($A72=KeyChl!AH$2,DataChl!$B72=KeyChl!AH$3,DataChl!$C72=KeyChl!AH$4,DataChl!$D72=KeyChl!AH$5),1,0)</f>
        <v>0</v>
      </c>
      <c r="AL72">
        <f>IF(AND($A72=KeyChl!AI$2,DataChl!$B72=KeyChl!AI$3,DataChl!$C72=KeyChl!AI$4,DataChl!$D72=KeyChl!AI$5),1,0)</f>
        <v>0</v>
      </c>
      <c r="AM72">
        <f>IF(AND($A72=KeyChl!AJ$2,DataChl!$B72=KeyChl!AJ$3,DataChl!$C72=KeyChl!AJ$4,DataChl!$D72=KeyChl!AJ$5),1,0)</f>
        <v>0</v>
      </c>
      <c r="AN72">
        <f>IF(AND($A72=KeyChl!AK$2,DataChl!$B72=KeyChl!AK$3,DataChl!$C72=KeyChl!AK$4,DataChl!$D72=KeyChl!AK$5),1,0)</f>
        <v>0</v>
      </c>
    </row>
    <row r="73" spans="1:40" x14ac:dyDescent="0.3">
      <c r="A73" t="s">
        <v>5</v>
      </c>
      <c r="B73" t="s">
        <v>4</v>
      </c>
      <c r="C73" t="s">
        <v>7</v>
      </c>
      <c r="D73" t="s">
        <v>8</v>
      </c>
      <c r="E73" s="2">
        <f>IF(AND($A73=KeyChl!B$2,DataChl!$B73=KeyChl!B$3,DataChl!$C73=KeyChl!B$4,DataChl!$D73=KeyChl!B$5),1,0)</f>
        <v>0</v>
      </c>
      <c r="F73" s="2">
        <f>IF(AND($A73=KeyChl!C$2,DataChl!$B73=KeyChl!C$3,DataChl!$C73=KeyChl!C$4,DataChl!$D73=KeyChl!C$5),1,0)</f>
        <v>0</v>
      </c>
      <c r="G73" s="2">
        <f>IF(AND($A73=KeyChl!D$2,DataChl!$B73=KeyChl!D$3,DataChl!$C73=KeyChl!D$4,DataChl!$D73=KeyChl!D$5),1,0)</f>
        <v>0</v>
      </c>
      <c r="H73">
        <f>IF(AND($A73=KeyChl!E$2,DataChl!$B73=KeyChl!E$3,DataChl!$C73=KeyChl!E$4,DataChl!$D73=KeyChl!E$5),1,0)</f>
        <v>0</v>
      </c>
      <c r="I73">
        <f>IF(AND($A73=KeyChl!F$2,DataChl!$B73=KeyChl!F$3,DataChl!$C73=KeyChl!F$4,DataChl!$D73=KeyChl!F$5),1,0)</f>
        <v>0</v>
      </c>
      <c r="J73">
        <f>IF(AND($A73=KeyChl!G$2,DataChl!$B73=KeyChl!G$3,DataChl!$C73=KeyChl!G$4,DataChl!$D73=KeyChl!G$5),1,0)</f>
        <v>0</v>
      </c>
      <c r="K73" s="2">
        <f>IF(AND($A73=KeyChl!H$2,DataChl!$B73=KeyChl!H$3,DataChl!$C73=KeyChl!H$4,DataChl!$D73=KeyChl!H$5),1,0)</f>
        <v>0</v>
      </c>
      <c r="L73" s="2">
        <f>IF(AND($A73=KeyChl!I$2,DataChl!$B73=KeyChl!I$3,DataChl!$C73=KeyChl!I$4,DataChl!$D73=KeyChl!I$5),1,0)</f>
        <v>0</v>
      </c>
      <c r="M73" s="2">
        <f>IF(AND($A73=KeyChl!J$2,DataChl!$B73=KeyChl!J$3,DataChl!$C73=KeyChl!J$4,DataChl!$D73=KeyChl!J$5),1,0)</f>
        <v>0</v>
      </c>
      <c r="N73">
        <f>IF(AND($A73=KeyChl!K$2,DataChl!$B73=KeyChl!K$3,DataChl!$C73=KeyChl!K$4,DataChl!$D73=KeyChl!K$5),1,0)</f>
        <v>0</v>
      </c>
      <c r="O73">
        <f>IF(AND($A73=KeyChl!L$2,DataChl!$B73=KeyChl!L$3,DataChl!$C73=KeyChl!L$4,DataChl!$D73=KeyChl!L$5),1,0)</f>
        <v>0</v>
      </c>
      <c r="P73">
        <f>IF(AND($A73=KeyChl!M$2,DataChl!$B73=KeyChl!M$3,DataChl!$C73=KeyChl!M$4,DataChl!$D73=KeyChl!M$5),1,0)</f>
        <v>0</v>
      </c>
      <c r="Q73" s="2">
        <f>IF(AND($A73=KeyChl!N$2,DataChl!$B73=KeyChl!N$3,DataChl!$C73=KeyChl!N$4,DataChl!$D73=KeyChl!N$5),1,0)</f>
        <v>0</v>
      </c>
      <c r="R73" s="2">
        <f>IF(AND($A73=KeyChl!O$2,DataChl!$B73=KeyChl!O$3,DataChl!$C73=KeyChl!O$4,DataChl!$D73=KeyChl!O$5),1,0)</f>
        <v>0</v>
      </c>
      <c r="S73" s="2">
        <f>IF(AND($A73=KeyChl!P$2,DataChl!$B73=KeyChl!P$3,DataChl!$C73=KeyChl!P$4,DataChl!$D73=KeyChl!P$5),1,0)</f>
        <v>0</v>
      </c>
      <c r="T73">
        <f>IF(AND($A73=KeyChl!Q$2,DataChl!$B73=KeyChl!Q$3,DataChl!$C73=KeyChl!Q$4,DataChl!$D73=KeyChl!Q$5),1,0)</f>
        <v>0</v>
      </c>
      <c r="U73">
        <f>IF(AND($A73=KeyChl!R$2,DataChl!$B73=KeyChl!R$3,DataChl!$C73=KeyChl!R$4,DataChl!$D73=KeyChl!R$5),1,0)</f>
        <v>0</v>
      </c>
      <c r="V73">
        <f>IF(AND($A73=KeyChl!S$2,DataChl!$B73=KeyChl!S$3,DataChl!$C73=KeyChl!S$4,DataChl!$D73=KeyChl!S$5),1,0)</f>
        <v>0</v>
      </c>
      <c r="W73" s="2">
        <f>IF(AND($A73=KeyChl!T$2,DataChl!$B73=KeyChl!T$3,DataChl!$C73=KeyChl!T$4,DataChl!$D73=KeyChl!T$5),1,0)</f>
        <v>0</v>
      </c>
      <c r="X73" s="2">
        <f>IF(AND($A73=KeyChl!U$2,DataChl!$B73=KeyChl!U$3,DataChl!$C73=KeyChl!U$4,DataChl!$D73=KeyChl!U$5),1,0)</f>
        <v>1</v>
      </c>
      <c r="Y73" s="2">
        <f>IF(AND($A73=KeyChl!V$2,DataChl!$B73=KeyChl!V$3,DataChl!$C73=KeyChl!V$4,DataChl!$D73=KeyChl!V$5),1,0)</f>
        <v>0</v>
      </c>
      <c r="Z73">
        <f>IF(AND($A73=KeyChl!W$2,DataChl!$B73=KeyChl!W$3,DataChl!$C73=KeyChl!W$4,DataChl!$D73=KeyChl!W$5),1,0)</f>
        <v>0</v>
      </c>
      <c r="AA73">
        <f>IF(AND($A73=KeyChl!X$2,DataChl!$B73=KeyChl!X$3,DataChl!$C73=KeyChl!X$4,DataChl!$D73=KeyChl!X$5),1,0)</f>
        <v>0</v>
      </c>
      <c r="AB73">
        <f>IF(AND($A73=KeyChl!Y$2,DataChl!$B73=KeyChl!Y$3,DataChl!$C73=KeyChl!Y$4,DataChl!$D73=KeyChl!Y$5),1,0)</f>
        <v>0</v>
      </c>
      <c r="AC73" s="2">
        <f>IF(AND($A73=KeyChl!Z$2,DataChl!$B73=KeyChl!Z$3,DataChl!$C73=KeyChl!Z$4,DataChl!$D73=KeyChl!Z$5),1,0)</f>
        <v>0</v>
      </c>
      <c r="AD73" s="2">
        <f>IF(AND($A73=KeyChl!AA$2,DataChl!$B73=KeyChl!AA$3,DataChl!$C73=KeyChl!AA$4,DataChl!$D73=KeyChl!AA$5),1,0)</f>
        <v>0</v>
      </c>
      <c r="AE73" s="2">
        <f>IF(AND($A73=KeyChl!AB$2,DataChl!$B73=KeyChl!AB$3,DataChl!$C73=KeyChl!AB$4,DataChl!$D73=KeyChl!AB$5),1,0)</f>
        <v>0</v>
      </c>
      <c r="AF73">
        <f>IF(AND($A73=KeyChl!AC$2,DataChl!$B73=KeyChl!AC$3,DataChl!$C73=KeyChl!AC$4,DataChl!$D73=KeyChl!AC$5),1,0)</f>
        <v>0</v>
      </c>
      <c r="AG73">
        <f>IF(AND($A73=KeyChl!AD$2,DataChl!$B73=KeyChl!AD$3,DataChl!$C73=KeyChl!AD$4,DataChl!$D73=KeyChl!AD$5),1,0)</f>
        <v>0</v>
      </c>
      <c r="AH73">
        <f>IF(AND($A73=KeyChl!AE$2,DataChl!$B73=KeyChl!AE$3,DataChl!$C73=KeyChl!AE$4,DataChl!$D73=KeyChl!AE$5),1,0)</f>
        <v>0</v>
      </c>
      <c r="AI73" s="2">
        <f>IF(AND($A73=KeyChl!AF$2,DataChl!$B73=KeyChl!AF$3,DataChl!$C73=KeyChl!AF$4,DataChl!$D73=KeyChl!AF$5),1,0)</f>
        <v>0</v>
      </c>
      <c r="AJ73" s="2">
        <f>IF(AND($A73=KeyChl!AG$2,DataChl!$B73=KeyChl!AG$3,DataChl!$C73=KeyChl!AG$4,DataChl!$D73=KeyChl!AG$5),1,0)</f>
        <v>0</v>
      </c>
      <c r="AK73" s="2">
        <f>IF(AND($A73=KeyChl!AH$2,DataChl!$B73=KeyChl!AH$3,DataChl!$C73=KeyChl!AH$4,DataChl!$D73=KeyChl!AH$5),1,0)</f>
        <v>0</v>
      </c>
      <c r="AL73">
        <f>IF(AND($A73=KeyChl!AI$2,DataChl!$B73=KeyChl!AI$3,DataChl!$C73=KeyChl!AI$4,DataChl!$D73=KeyChl!AI$5),1,0)</f>
        <v>0</v>
      </c>
      <c r="AM73">
        <f>IF(AND($A73=KeyChl!AJ$2,DataChl!$B73=KeyChl!AJ$3,DataChl!$C73=KeyChl!AJ$4,DataChl!$D73=KeyChl!AJ$5),1,0)</f>
        <v>0</v>
      </c>
      <c r="AN73">
        <f>IF(AND($A73=KeyChl!AK$2,DataChl!$B73=KeyChl!AK$3,DataChl!$C73=KeyChl!AK$4,DataChl!$D73=KeyChl!AK$5),1,0)</f>
        <v>0</v>
      </c>
    </row>
    <row r="74" spans="1:40" x14ac:dyDescent="0.3">
      <c r="A74" t="s">
        <v>5</v>
      </c>
      <c r="B74" t="s">
        <v>4</v>
      </c>
      <c r="C74" t="s">
        <v>7</v>
      </c>
      <c r="D74" t="s">
        <v>7</v>
      </c>
      <c r="E74" s="2">
        <f>IF(AND($A74=KeyChl!B$2,DataChl!$B74=KeyChl!B$3,DataChl!$C74=KeyChl!B$4,DataChl!$D74=KeyChl!B$5),1,0)</f>
        <v>0</v>
      </c>
      <c r="F74" s="2">
        <f>IF(AND($A74=KeyChl!C$2,DataChl!$B74=KeyChl!C$3,DataChl!$C74=KeyChl!C$4,DataChl!$D74=KeyChl!C$5),1,0)</f>
        <v>0</v>
      </c>
      <c r="G74" s="2">
        <f>IF(AND($A74=KeyChl!D$2,DataChl!$B74=KeyChl!D$3,DataChl!$C74=KeyChl!D$4,DataChl!$D74=KeyChl!D$5),1,0)</f>
        <v>0</v>
      </c>
      <c r="H74">
        <f>IF(AND($A74=KeyChl!E$2,DataChl!$B74=KeyChl!E$3,DataChl!$C74=KeyChl!E$4,DataChl!$D74=KeyChl!E$5),1,0)</f>
        <v>0</v>
      </c>
      <c r="I74">
        <f>IF(AND($A74=KeyChl!F$2,DataChl!$B74=KeyChl!F$3,DataChl!$C74=KeyChl!F$4,DataChl!$D74=KeyChl!F$5),1,0)</f>
        <v>0</v>
      </c>
      <c r="J74">
        <f>IF(AND($A74=KeyChl!G$2,DataChl!$B74=KeyChl!G$3,DataChl!$C74=KeyChl!G$4,DataChl!$D74=KeyChl!G$5),1,0)</f>
        <v>0</v>
      </c>
      <c r="K74" s="2">
        <f>IF(AND($A74=KeyChl!H$2,DataChl!$B74=KeyChl!H$3,DataChl!$C74=KeyChl!H$4,DataChl!$D74=KeyChl!H$5),1,0)</f>
        <v>0</v>
      </c>
      <c r="L74" s="2">
        <f>IF(AND($A74=KeyChl!I$2,DataChl!$B74=KeyChl!I$3,DataChl!$C74=KeyChl!I$4,DataChl!$D74=KeyChl!I$5),1,0)</f>
        <v>0</v>
      </c>
      <c r="M74" s="2">
        <f>IF(AND($A74=KeyChl!J$2,DataChl!$B74=KeyChl!J$3,DataChl!$C74=KeyChl!J$4,DataChl!$D74=KeyChl!J$5),1,0)</f>
        <v>0</v>
      </c>
      <c r="N74">
        <f>IF(AND($A74=KeyChl!K$2,DataChl!$B74=KeyChl!K$3,DataChl!$C74=KeyChl!K$4,DataChl!$D74=KeyChl!K$5),1,0)</f>
        <v>0</v>
      </c>
      <c r="O74">
        <f>IF(AND($A74=KeyChl!L$2,DataChl!$B74=KeyChl!L$3,DataChl!$C74=KeyChl!L$4,DataChl!$D74=KeyChl!L$5),1,0)</f>
        <v>0</v>
      </c>
      <c r="P74">
        <f>IF(AND($A74=KeyChl!M$2,DataChl!$B74=KeyChl!M$3,DataChl!$C74=KeyChl!M$4,DataChl!$D74=KeyChl!M$5),1,0)</f>
        <v>0</v>
      </c>
      <c r="Q74" s="2">
        <f>IF(AND($A74=KeyChl!N$2,DataChl!$B74=KeyChl!N$3,DataChl!$C74=KeyChl!N$4,DataChl!$D74=KeyChl!N$5),1,0)</f>
        <v>0</v>
      </c>
      <c r="R74" s="2">
        <f>IF(AND($A74=KeyChl!O$2,DataChl!$B74=KeyChl!O$3,DataChl!$C74=KeyChl!O$4,DataChl!$D74=KeyChl!O$5),1,0)</f>
        <v>0</v>
      </c>
      <c r="S74" s="2">
        <f>IF(AND($A74=KeyChl!P$2,DataChl!$B74=KeyChl!P$3,DataChl!$C74=KeyChl!P$4,DataChl!$D74=KeyChl!P$5),1,0)</f>
        <v>0</v>
      </c>
      <c r="T74">
        <f>IF(AND($A74=KeyChl!Q$2,DataChl!$B74=KeyChl!Q$3,DataChl!$C74=KeyChl!Q$4,DataChl!$D74=KeyChl!Q$5),1,0)</f>
        <v>0</v>
      </c>
      <c r="U74">
        <f>IF(AND($A74=KeyChl!R$2,DataChl!$B74=KeyChl!R$3,DataChl!$C74=KeyChl!R$4,DataChl!$D74=KeyChl!R$5),1,0)</f>
        <v>0</v>
      </c>
      <c r="V74">
        <f>IF(AND($A74=KeyChl!S$2,DataChl!$B74=KeyChl!S$3,DataChl!$C74=KeyChl!S$4,DataChl!$D74=KeyChl!S$5),1,0)</f>
        <v>0</v>
      </c>
      <c r="W74" s="2">
        <f>IF(AND($A74=KeyChl!T$2,DataChl!$B74=KeyChl!T$3,DataChl!$C74=KeyChl!T$4,DataChl!$D74=KeyChl!T$5),1,0)</f>
        <v>1</v>
      </c>
      <c r="X74" s="2">
        <f>IF(AND($A74=KeyChl!U$2,DataChl!$B74=KeyChl!U$3,DataChl!$C74=KeyChl!U$4,DataChl!$D74=KeyChl!U$5),1,0)</f>
        <v>0</v>
      </c>
      <c r="Y74" s="2">
        <f>IF(AND($A74=KeyChl!V$2,DataChl!$B74=KeyChl!V$3,DataChl!$C74=KeyChl!V$4,DataChl!$D74=KeyChl!V$5),1,0)</f>
        <v>0</v>
      </c>
      <c r="Z74">
        <f>IF(AND($A74=KeyChl!W$2,DataChl!$B74=KeyChl!W$3,DataChl!$C74=KeyChl!W$4,DataChl!$D74=KeyChl!W$5),1,0)</f>
        <v>0</v>
      </c>
      <c r="AA74">
        <f>IF(AND($A74=KeyChl!X$2,DataChl!$B74=KeyChl!X$3,DataChl!$C74=KeyChl!X$4,DataChl!$D74=KeyChl!X$5),1,0)</f>
        <v>0</v>
      </c>
      <c r="AB74">
        <f>IF(AND($A74=KeyChl!Y$2,DataChl!$B74=KeyChl!Y$3,DataChl!$C74=KeyChl!Y$4,DataChl!$D74=KeyChl!Y$5),1,0)</f>
        <v>0</v>
      </c>
      <c r="AC74" s="2">
        <f>IF(AND($A74=KeyChl!Z$2,DataChl!$B74=KeyChl!Z$3,DataChl!$C74=KeyChl!Z$4,DataChl!$D74=KeyChl!Z$5),1,0)</f>
        <v>0</v>
      </c>
      <c r="AD74" s="2">
        <f>IF(AND($A74=KeyChl!AA$2,DataChl!$B74=KeyChl!AA$3,DataChl!$C74=KeyChl!AA$4,DataChl!$D74=KeyChl!AA$5),1,0)</f>
        <v>0</v>
      </c>
      <c r="AE74" s="2">
        <f>IF(AND($A74=KeyChl!AB$2,DataChl!$B74=KeyChl!AB$3,DataChl!$C74=KeyChl!AB$4,DataChl!$D74=KeyChl!AB$5),1,0)</f>
        <v>0</v>
      </c>
      <c r="AF74">
        <f>IF(AND($A74=KeyChl!AC$2,DataChl!$B74=KeyChl!AC$3,DataChl!$C74=KeyChl!AC$4,DataChl!$D74=KeyChl!AC$5),1,0)</f>
        <v>0</v>
      </c>
      <c r="AG74">
        <f>IF(AND($A74=KeyChl!AD$2,DataChl!$B74=KeyChl!AD$3,DataChl!$C74=KeyChl!AD$4,DataChl!$D74=KeyChl!AD$5),1,0)</f>
        <v>0</v>
      </c>
      <c r="AH74">
        <f>IF(AND($A74=KeyChl!AE$2,DataChl!$B74=KeyChl!AE$3,DataChl!$C74=KeyChl!AE$4,DataChl!$D74=KeyChl!AE$5),1,0)</f>
        <v>0</v>
      </c>
      <c r="AI74" s="2">
        <f>IF(AND($A74=KeyChl!AF$2,DataChl!$B74=KeyChl!AF$3,DataChl!$C74=KeyChl!AF$4,DataChl!$D74=KeyChl!AF$5),1,0)</f>
        <v>0</v>
      </c>
      <c r="AJ74" s="2">
        <f>IF(AND($A74=KeyChl!AG$2,DataChl!$B74=KeyChl!AG$3,DataChl!$C74=KeyChl!AG$4,DataChl!$D74=KeyChl!AG$5),1,0)</f>
        <v>0</v>
      </c>
      <c r="AK74" s="2">
        <f>IF(AND($A74=KeyChl!AH$2,DataChl!$B74=KeyChl!AH$3,DataChl!$C74=KeyChl!AH$4,DataChl!$D74=KeyChl!AH$5),1,0)</f>
        <v>0</v>
      </c>
      <c r="AL74">
        <f>IF(AND($A74=KeyChl!AI$2,DataChl!$B74=KeyChl!AI$3,DataChl!$C74=KeyChl!AI$4,DataChl!$D74=KeyChl!AI$5),1,0)</f>
        <v>0</v>
      </c>
      <c r="AM74">
        <f>IF(AND($A74=KeyChl!AJ$2,DataChl!$B74=KeyChl!AJ$3,DataChl!$C74=KeyChl!AJ$4,DataChl!$D74=KeyChl!AJ$5),1,0)</f>
        <v>0</v>
      </c>
      <c r="AN74">
        <f>IF(AND($A74=KeyChl!AK$2,DataChl!$B74=KeyChl!AK$3,DataChl!$C74=KeyChl!AK$4,DataChl!$D74=KeyChl!AK$5),1,0)</f>
        <v>0</v>
      </c>
    </row>
    <row r="75" spans="1:40" x14ac:dyDescent="0.3">
      <c r="A75" t="s">
        <v>5</v>
      </c>
      <c r="B75" t="s">
        <v>4</v>
      </c>
      <c r="C75" t="s">
        <v>7</v>
      </c>
      <c r="D75" t="s">
        <v>7</v>
      </c>
      <c r="E75" s="2">
        <f>IF(AND($A75=KeyChl!B$2,DataChl!$B75=KeyChl!B$3,DataChl!$C75=KeyChl!B$4,DataChl!$D75=KeyChl!B$5),1,0)</f>
        <v>0</v>
      </c>
      <c r="F75" s="2">
        <f>IF(AND($A75=KeyChl!C$2,DataChl!$B75=KeyChl!C$3,DataChl!$C75=KeyChl!C$4,DataChl!$D75=KeyChl!C$5),1,0)</f>
        <v>0</v>
      </c>
      <c r="G75" s="2">
        <f>IF(AND($A75=KeyChl!D$2,DataChl!$B75=KeyChl!D$3,DataChl!$C75=KeyChl!D$4,DataChl!$D75=KeyChl!D$5),1,0)</f>
        <v>0</v>
      </c>
      <c r="H75">
        <f>IF(AND($A75=KeyChl!E$2,DataChl!$B75=KeyChl!E$3,DataChl!$C75=KeyChl!E$4,DataChl!$D75=KeyChl!E$5),1,0)</f>
        <v>0</v>
      </c>
      <c r="I75">
        <f>IF(AND($A75=KeyChl!F$2,DataChl!$B75=KeyChl!F$3,DataChl!$C75=KeyChl!F$4,DataChl!$D75=KeyChl!F$5),1,0)</f>
        <v>0</v>
      </c>
      <c r="J75">
        <f>IF(AND($A75=KeyChl!G$2,DataChl!$B75=KeyChl!G$3,DataChl!$C75=KeyChl!G$4,DataChl!$D75=KeyChl!G$5),1,0)</f>
        <v>0</v>
      </c>
      <c r="K75" s="2">
        <f>IF(AND($A75=KeyChl!H$2,DataChl!$B75=KeyChl!H$3,DataChl!$C75=KeyChl!H$4,DataChl!$D75=KeyChl!H$5),1,0)</f>
        <v>0</v>
      </c>
      <c r="L75" s="2">
        <f>IF(AND($A75=KeyChl!I$2,DataChl!$B75=KeyChl!I$3,DataChl!$C75=KeyChl!I$4,DataChl!$D75=KeyChl!I$5),1,0)</f>
        <v>0</v>
      </c>
      <c r="M75" s="2">
        <f>IF(AND($A75=KeyChl!J$2,DataChl!$B75=KeyChl!J$3,DataChl!$C75=KeyChl!J$4,DataChl!$D75=KeyChl!J$5),1,0)</f>
        <v>0</v>
      </c>
      <c r="N75">
        <f>IF(AND($A75=KeyChl!K$2,DataChl!$B75=KeyChl!K$3,DataChl!$C75=KeyChl!K$4,DataChl!$D75=KeyChl!K$5),1,0)</f>
        <v>0</v>
      </c>
      <c r="O75">
        <f>IF(AND($A75=KeyChl!L$2,DataChl!$B75=KeyChl!L$3,DataChl!$C75=KeyChl!L$4,DataChl!$D75=KeyChl!L$5),1,0)</f>
        <v>0</v>
      </c>
      <c r="P75">
        <f>IF(AND($A75=KeyChl!M$2,DataChl!$B75=KeyChl!M$3,DataChl!$C75=KeyChl!M$4,DataChl!$D75=KeyChl!M$5),1,0)</f>
        <v>0</v>
      </c>
      <c r="Q75" s="2">
        <f>IF(AND($A75=KeyChl!N$2,DataChl!$B75=KeyChl!N$3,DataChl!$C75=KeyChl!N$4,DataChl!$D75=KeyChl!N$5),1,0)</f>
        <v>0</v>
      </c>
      <c r="R75" s="2">
        <f>IF(AND($A75=KeyChl!O$2,DataChl!$B75=KeyChl!O$3,DataChl!$C75=KeyChl!O$4,DataChl!$D75=KeyChl!O$5),1,0)</f>
        <v>0</v>
      </c>
      <c r="S75" s="2">
        <f>IF(AND($A75=KeyChl!P$2,DataChl!$B75=KeyChl!P$3,DataChl!$C75=KeyChl!P$4,DataChl!$D75=KeyChl!P$5),1,0)</f>
        <v>0</v>
      </c>
      <c r="T75">
        <f>IF(AND($A75=KeyChl!Q$2,DataChl!$B75=KeyChl!Q$3,DataChl!$C75=KeyChl!Q$4,DataChl!$D75=KeyChl!Q$5),1,0)</f>
        <v>0</v>
      </c>
      <c r="U75">
        <f>IF(AND($A75=KeyChl!R$2,DataChl!$B75=KeyChl!R$3,DataChl!$C75=KeyChl!R$4,DataChl!$D75=KeyChl!R$5),1,0)</f>
        <v>0</v>
      </c>
      <c r="V75">
        <f>IF(AND($A75=KeyChl!S$2,DataChl!$B75=KeyChl!S$3,DataChl!$C75=KeyChl!S$4,DataChl!$D75=KeyChl!S$5),1,0)</f>
        <v>0</v>
      </c>
      <c r="W75" s="2">
        <f>IF(AND($A75=KeyChl!T$2,DataChl!$B75=KeyChl!T$3,DataChl!$C75=KeyChl!T$4,DataChl!$D75=KeyChl!T$5),1,0)</f>
        <v>1</v>
      </c>
      <c r="X75" s="2">
        <f>IF(AND($A75=KeyChl!U$2,DataChl!$B75=KeyChl!U$3,DataChl!$C75=KeyChl!U$4,DataChl!$D75=KeyChl!U$5),1,0)</f>
        <v>0</v>
      </c>
      <c r="Y75" s="2">
        <f>IF(AND($A75=KeyChl!V$2,DataChl!$B75=KeyChl!V$3,DataChl!$C75=KeyChl!V$4,DataChl!$D75=KeyChl!V$5),1,0)</f>
        <v>0</v>
      </c>
      <c r="Z75">
        <f>IF(AND($A75=KeyChl!W$2,DataChl!$B75=KeyChl!W$3,DataChl!$C75=KeyChl!W$4,DataChl!$D75=KeyChl!W$5),1,0)</f>
        <v>0</v>
      </c>
      <c r="AA75">
        <f>IF(AND($A75=KeyChl!X$2,DataChl!$B75=KeyChl!X$3,DataChl!$C75=KeyChl!X$4,DataChl!$D75=KeyChl!X$5),1,0)</f>
        <v>0</v>
      </c>
      <c r="AB75">
        <f>IF(AND($A75=KeyChl!Y$2,DataChl!$B75=KeyChl!Y$3,DataChl!$C75=KeyChl!Y$4,DataChl!$D75=KeyChl!Y$5),1,0)</f>
        <v>0</v>
      </c>
      <c r="AC75" s="2">
        <f>IF(AND($A75=KeyChl!Z$2,DataChl!$B75=KeyChl!Z$3,DataChl!$C75=KeyChl!Z$4,DataChl!$D75=KeyChl!Z$5),1,0)</f>
        <v>0</v>
      </c>
      <c r="AD75" s="2">
        <f>IF(AND($A75=KeyChl!AA$2,DataChl!$B75=KeyChl!AA$3,DataChl!$C75=KeyChl!AA$4,DataChl!$D75=KeyChl!AA$5),1,0)</f>
        <v>0</v>
      </c>
      <c r="AE75" s="2">
        <f>IF(AND($A75=KeyChl!AB$2,DataChl!$B75=KeyChl!AB$3,DataChl!$C75=KeyChl!AB$4,DataChl!$D75=KeyChl!AB$5),1,0)</f>
        <v>0</v>
      </c>
      <c r="AF75">
        <f>IF(AND($A75=KeyChl!AC$2,DataChl!$B75=KeyChl!AC$3,DataChl!$C75=KeyChl!AC$4,DataChl!$D75=KeyChl!AC$5),1,0)</f>
        <v>0</v>
      </c>
      <c r="AG75">
        <f>IF(AND($A75=KeyChl!AD$2,DataChl!$B75=KeyChl!AD$3,DataChl!$C75=KeyChl!AD$4,DataChl!$D75=KeyChl!AD$5),1,0)</f>
        <v>0</v>
      </c>
      <c r="AH75">
        <f>IF(AND($A75=KeyChl!AE$2,DataChl!$B75=KeyChl!AE$3,DataChl!$C75=KeyChl!AE$4,DataChl!$D75=KeyChl!AE$5),1,0)</f>
        <v>0</v>
      </c>
      <c r="AI75" s="2">
        <f>IF(AND($A75=KeyChl!AF$2,DataChl!$B75=KeyChl!AF$3,DataChl!$C75=KeyChl!AF$4,DataChl!$D75=KeyChl!AF$5),1,0)</f>
        <v>0</v>
      </c>
      <c r="AJ75" s="2">
        <f>IF(AND($A75=KeyChl!AG$2,DataChl!$B75=KeyChl!AG$3,DataChl!$C75=KeyChl!AG$4,DataChl!$D75=KeyChl!AG$5),1,0)</f>
        <v>0</v>
      </c>
      <c r="AK75" s="2">
        <f>IF(AND($A75=KeyChl!AH$2,DataChl!$B75=KeyChl!AH$3,DataChl!$C75=KeyChl!AH$4,DataChl!$D75=KeyChl!AH$5),1,0)</f>
        <v>0</v>
      </c>
      <c r="AL75">
        <f>IF(AND($A75=KeyChl!AI$2,DataChl!$B75=KeyChl!AI$3,DataChl!$C75=KeyChl!AI$4,DataChl!$D75=KeyChl!AI$5),1,0)</f>
        <v>0</v>
      </c>
      <c r="AM75">
        <f>IF(AND($A75=KeyChl!AJ$2,DataChl!$B75=KeyChl!AJ$3,DataChl!$C75=KeyChl!AJ$4,DataChl!$D75=KeyChl!AJ$5),1,0)</f>
        <v>0</v>
      </c>
      <c r="AN75">
        <f>IF(AND($A75=KeyChl!AK$2,DataChl!$B75=KeyChl!AK$3,DataChl!$C75=KeyChl!AK$4,DataChl!$D75=KeyChl!AK$5),1,0)</f>
        <v>0</v>
      </c>
    </row>
    <row r="76" spans="1:40" x14ac:dyDescent="0.3">
      <c r="A76" t="s">
        <v>5</v>
      </c>
      <c r="B76" t="s">
        <v>4</v>
      </c>
      <c r="C76" t="s">
        <v>7</v>
      </c>
      <c r="D76" t="s">
        <v>7</v>
      </c>
      <c r="E76" s="2">
        <f>IF(AND($A76=KeyChl!B$2,DataChl!$B76=KeyChl!B$3,DataChl!$C76=KeyChl!B$4,DataChl!$D76=KeyChl!B$5),1,0)</f>
        <v>0</v>
      </c>
      <c r="F76" s="2">
        <f>IF(AND($A76=KeyChl!C$2,DataChl!$B76=KeyChl!C$3,DataChl!$C76=KeyChl!C$4,DataChl!$D76=KeyChl!C$5),1,0)</f>
        <v>0</v>
      </c>
      <c r="G76" s="2">
        <f>IF(AND($A76=KeyChl!D$2,DataChl!$B76=KeyChl!D$3,DataChl!$C76=KeyChl!D$4,DataChl!$D76=KeyChl!D$5),1,0)</f>
        <v>0</v>
      </c>
      <c r="H76">
        <f>IF(AND($A76=KeyChl!E$2,DataChl!$B76=KeyChl!E$3,DataChl!$C76=KeyChl!E$4,DataChl!$D76=KeyChl!E$5),1,0)</f>
        <v>0</v>
      </c>
      <c r="I76">
        <f>IF(AND($A76=KeyChl!F$2,DataChl!$B76=KeyChl!F$3,DataChl!$C76=KeyChl!F$4,DataChl!$D76=KeyChl!F$5),1,0)</f>
        <v>0</v>
      </c>
      <c r="J76">
        <f>IF(AND($A76=KeyChl!G$2,DataChl!$B76=KeyChl!G$3,DataChl!$C76=KeyChl!G$4,DataChl!$D76=KeyChl!G$5),1,0)</f>
        <v>0</v>
      </c>
      <c r="K76" s="2">
        <f>IF(AND($A76=KeyChl!H$2,DataChl!$B76=KeyChl!H$3,DataChl!$C76=KeyChl!H$4,DataChl!$D76=KeyChl!H$5),1,0)</f>
        <v>0</v>
      </c>
      <c r="L76" s="2">
        <f>IF(AND($A76=KeyChl!I$2,DataChl!$B76=KeyChl!I$3,DataChl!$C76=KeyChl!I$4,DataChl!$D76=KeyChl!I$5),1,0)</f>
        <v>0</v>
      </c>
      <c r="M76" s="2">
        <f>IF(AND($A76=KeyChl!J$2,DataChl!$B76=KeyChl!J$3,DataChl!$C76=KeyChl!J$4,DataChl!$D76=KeyChl!J$5),1,0)</f>
        <v>0</v>
      </c>
      <c r="N76">
        <f>IF(AND($A76=KeyChl!K$2,DataChl!$B76=KeyChl!K$3,DataChl!$C76=KeyChl!K$4,DataChl!$D76=KeyChl!K$5),1,0)</f>
        <v>0</v>
      </c>
      <c r="O76">
        <f>IF(AND($A76=KeyChl!L$2,DataChl!$B76=KeyChl!L$3,DataChl!$C76=KeyChl!L$4,DataChl!$D76=KeyChl!L$5),1,0)</f>
        <v>0</v>
      </c>
      <c r="P76">
        <f>IF(AND($A76=KeyChl!M$2,DataChl!$B76=KeyChl!M$3,DataChl!$C76=KeyChl!M$4,DataChl!$D76=KeyChl!M$5),1,0)</f>
        <v>0</v>
      </c>
      <c r="Q76" s="2">
        <f>IF(AND($A76=KeyChl!N$2,DataChl!$B76=KeyChl!N$3,DataChl!$C76=KeyChl!N$4,DataChl!$D76=KeyChl!N$5),1,0)</f>
        <v>0</v>
      </c>
      <c r="R76" s="2">
        <f>IF(AND($A76=KeyChl!O$2,DataChl!$B76=KeyChl!O$3,DataChl!$C76=KeyChl!O$4,DataChl!$D76=KeyChl!O$5),1,0)</f>
        <v>0</v>
      </c>
      <c r="S76" s="2">
        <f>IF(AND($A76=KeyChl!P$2,DataChl!$B76=KeyChl!P$3,DataChl!$C76=KeyChl!P$4,DataChl!$D76=KeyChl!P$5),1,0)</f>
        <v>0</v>
      </c>
      <c r="T76">
        <f>IF(AND($A76=KeyChl!Q$2,DataChl!$B76=KeyChl!Q$3,DataChl!$C76=KeyChl!Q$4,DataChl!$D76=KeyChl!Q$5),1,0)</f>
        <v>0</v>
      </c>
      <c r="U76">
        <f>IF(AND($A76=KeyChl!R$2,DataChl!$B76=KeyChl!R$3,DataChl!$C76=KeyChl!R$4,DataChl!$D76=KeyChl!R$5),1,0)</f>
        <v>0</v>
      </c>
      <c r="V76">
        <f>IF(AND($A76=KeyChl!S$2,DataChl!$B76=KeyChl!S$3,DataChl!$C76=KeyChl!S$4,DataChl!$D76=KeyChl!S$5),1,0)</f>
        <v>0</v>
      </c>
      <c r="W76" s="2">
        <f>IF(AND($A76=KeyChl!T$2,DataChl!$B76=KeyChl!T$3,DataChl!$C76=KeyChl!T$4,DataChl!$D76=KeyChl!T$5),1,0)</f>
        <v>1</v>
      </c>
      <c r="X76" s="2">
        <f>IF(AND($A76=KeyChl!U$2,DataChl!$B76=KeyChl!U$3,DataChl!$C76=KeyChl!U$4,DataChl!$D76=KeyChl!U$5),1,0)</f>
        <v>0</v>
      </c>
      <c r="Y76" s="2">
        <f>IF(AND($A76=KeyChl!V$2,DataChl!$B76=KeyChl!V$3,DataChl!$C76=KeyChl!V$4,DataChl!$D76=KeyChl!V$5),1,0)</f>
        <v>0</v>
      </c>
      <c r="Z76">
        <f>IF(AND($A76=KeyChl!W$2,DataChl!$B76=KeyChl!W$3,DataChl!$C76=KeyChl!W$4,DataChl!$D76=KeyChl!W$5),1,0)</f>
        <v>0</v>
      </c>
      <c r="AA76">
        <f>IF(AND($A76=KeyChl!X$2,DataChl!$B76=KeyChl!X$3,DataChl!$C76=KeyChl!X$4,DataChl!$D76=KeyChl!X$5),1,0)</f>
        <v>0</v>
      </c>
      <c r="AB76">
        <f>IF(AND($A76=KeyChl!Y$2,DataChl!$B76=KeyChl!Y$3,DataChl!$C76=KeyChl!Y$4,DataChl!$D76=KeyChl!Y$5),1,0)</f>
        <v>0</v>
      </c>
      <c r="AC76" s="2">
        <f>IF(AND($A76=KeyChl!Z$2,DataChl!$B76=KeyChl!Z$3,DataChl!$C76=KeyChl!Z$4,DataChl!$D76=KeyChl!Z$5),1,0)</f>
        <v>0</v>
      </c>
      <c r="AD76" s="2">
        <f>IF(AND($A76=KeyChl!AA$2,DataChl!$B76=KeyChl!AA$3,DataChl!$C76=KeyChl!AA$4,DataChl!$D76=KeyChl!AA$5),1,0)</f>
        <v>0</v>
      </c>
      <c r="AE76" s="2">
        <f>IF(AND($A76=KeyChl!AB$2,DataChl!$B76=KeyChl!AB$3,DataChl!$C76=KeyChl!AB$4,DataChl!$D76=KeyChl!AB$5),1,0)</f>
        <v>0</v>
      </c>
      <c r="AF76">
        <f>IF(AND($A76=KeyChl!AC$2,DataChl!$B76=KeyChl!AC$3,DataChl!$C76=KeyChl!AC$4,DataChl!$D76=KeyChl!AC$5),1,0)</f>
        <v>0</v>
      </c>
      <c r="AG76">
        <f>IF(AND($A76=KeyChl!AD$2,DataChl!$B76=KeyChl!AD$3,DataChl!$C76=KeyChl!AD$4,DataChl!$D76=KeyChl!AD$5),1,0)</f>
        <v>0</v>
      </c>
      <c r="AH76">
        <f>IF(AND($A76=KeyChl!AE$2,DataChl!$B76=KeyChl!AE$3,DataChl!$C76=KeyChl!AE$4,DataChl!$D76=KeyChl!AE$5),1,0)</f>
        <v>0</v>
      </c>
      <c r="AI76" s="2">
        <f>IF(AND($A76=KeyChl!AF$2,DataChl!$B76=KeyChl!AF$3,DataChl!$C76=KeyChl!AF$4,DataChl!$D76=KeyChl!AF$5),1,0)</f>
        <v>0</v>
      </c>
      <c r="AJ76" s="2">
        <f>IF(AND($A76=KeyChl!AG$2,DataChl!$B76=KeyChl!AG$3,DataChl!$C76=KeyChl!AG$4,DataChl!$D76=KeyChl!AG$5),1,0)</f>
        <v>0</v>
      </c>
      <c r="AK76" s="2">
        <f>IF(AND($A76=KeyChl!AH$2,DataChl!$B76=KeyChl!AH$3,DataChl!$C76=KeyChl!AH$4,DataChl!$D76=KeyChl!AH$5),1,0)</f>
        <v>0</v>
      </c>
      <c r="AL76">
        <f>IF(AND($A76=KeyChl!AI$2,DataChl!$B76=KeyChl!AI$3,DataChl!$C76=KeyChl!AI$4,DataChl!$D76=KeyChl!AI$5),1,0)</f>
        <v>0</v>
      </c>
      <c r="AM76">
        <f>IF(AND($A76=KeyChl!AJ$2,DataChl!$B76=KeyChl!AJ$3,DataChl!$C76=KeyChl!AJ$4,DataChl!$D76=KeyChl!AJ$5),1,0)</f>
        <v>0</v>
      </c>
      <c r="AN76">
        <f>IF(AND($A76=KeyChl!AK$2,DataChl!$B76=KeyChl!AK$3,DataChl!$C76=KeyChl!AK$4,DataChl!$D76=KeyChl!AK$5),1,0)</f>
        <v>0</v>
      </c>
    </row>
    <row r="77" spans="1:40" x14ac:dyDescent="0.3">
      <c r="A77" t="s">
        <v>5</v>
      </c>
      <c r="B77" t="s">
        <v>4</v>
      </c>
      <c r="C77" t="s">
        <v>8</v>
      </c>
      <c r="D77" t="s">
        <v>6</v>
      </c>
      <c r="E77" s="2">
        <f>IF(AND($A77=KeyChl!B$2,DataChl!$B77=KeyChl!B$3,DataChl!$C77=KeyChl!B$4,DataChl!$D77=KeyChl!B$5),1,0)</f>
        <v>0</v>
      </c>
      <c r="F77" s="2">
        <f>IF(AND($A77=KeyChl!C$2,DataChl!$B77=KeyChl!C$3,DataChl!$C77=KeyChl!C$4,DataChl!$D77=KeyChl!C$5),1,0)</f>
        <v>0</v>
      </c>
      <c r="G77" s="2">
        <f>IF(AND($A77=KeyChl!D$2,DataChl!$B77=KeyChl!D$3,DataChl!$C77=KeyChl!D$4,DataChl!$D77=KeyChl!D$5),1,0)</f>
        <v>0</v>
      </c>
      <c r="H77">
        <f>IF(AND($A77=KeyChl!E$2,DataChl!$B77=KeyChl!E$3,DataChl!$C77=KeyChl!E$4,DataChl!$D77=KeyChl!E$5),1,0)</f>
        <v>0</v>
      </c>
      <c r="I77">
        <f>IF(AND($A77=KeyChl!F$2,DataChl!$B77=KeyChl!F$3,DataChl!$C77=KeyChl!F$4,DataChl!$D77=KeyChl!F$5),1,0)</f>
        <v>0</v>
      </c>
      <c r="J77">
        <f>IF(AND($A77=KeyChl!G$2,DataChl!$B77=KeyChl!G$3,DataChl!$C77=KeyChl!G$4,DataChl!$D77=KeyChl!G$5),1,0)</f>
        <v>0</v>
      </c>
      <c r="K77" s="2">
        <f>IF(AND($A77=KeyChl!H$2,DataChl!$B77=KeyChl!H$3,DataChl!$C77=KeyChl!H$4,DataChl!$D77=KeyChl!H$5),1,0)</f>
        <v>0</v>
      </c>
      <c r="L77" s="2">
        <f>IF(AND($A77=KeyChl!I$2,DataChl!$B77=KeyChl!I$3,DataChl!$C77=KeyChl!I$4,DataChl!$D77=KeyChl!I$5),1,0)</f>
        <v>0</v>
      </c>
      <c r="M77" s="2">
        <f>IF(AND($A77=KeyChl!J$2,DataChl!$B77=KeyChl!J$3,DataChl!$C77=KeyChl!J$4,DataChl!$D77=KeyChl!J$5),1,0)</f>
        <v>0</v>
      </c>
      <c r="N77">
        <f>IF(AND($A77=KeyChl!K$2,DataChl!$B77=KeyChl!K$3,DataChl!$C77=KeyChl!K$4,DataChl!$D77=KeyChl!K$5),1,0)</f>
        <v>0</v>
      </c>
      <c r="O77">
        <f>IF(AND($A77=KeyChl!L$2,DataChl!$B77=KeyChl!L$3,DataChl!$C77=KeyChl!L$4,DataChl!$D77=KeyChl!L$5),1,0)</f>
        <v>0</v>
      </c>
      <c r="P77">
        <f>IF(AND($A77=KeyChl!M$2,DataChl!$B77=KeyChl!M$3,DataChl!$C77=KeyChl!M$4,DataChl!$D77=KeyChl!M$5),1,0)</f>
        <v>0</v>
      </c>
      <c r="Q77" s="2">
        <f>IF(AND($A77=KeyChl!N$2,DataChl!$B77=KeyChl!N$3,DataChl!$C77=KeyChl!N$4,DataChl!$D77=KeyChl!N$5),1,0)</f>
        <v>0</v>
      </c>
      <c r="R77" s="2">
        <f>IF(AND($A77=KeyChl!O$2,DataChl!$B77=KeyChl!O$3,DataChl!$C77=KeyChl!O$4,DataChl!$D77=KeyChl!O$5),1,0)</f>
        <v>0</v>
      </c>
      <c r="S77" s="2">
        <f>IF(AND($A77=KeyChl!P$2,DataChl!$B77=KeyChl!P$3,DataChl!$C77=KeyChl!P$4,DataChl!$D77=KeyChl!P$5),1,0)</f>
        <v>0</v>
      </c>
      <c r="T77">
        <f>IF(AND($A77=KeyChl!Q$2,DataChl!$B77=KeyChl!Q$3,DataChl!$C77=KeyChl!Q$4,DataChl!$D77=KeyChl!Q$5),1,0)</f>
        <v>0</v>
      </c>
      <c r="U77">
        <f>IF(AND($A77=KeyChl!R$2,DataChl!$B77=KeyChl!R$3,DataChl!$C77=KeyChl!R$4,DataChl!$D77=KeyChl!R$5),1,0)</f>
        <v>0</v>
      </c>
      <c r="V77">
        <f>IF(AND($A77=KeyChl!S$2,DataChl!$B77=KeyChl!S$3,DataChl!$C77=KeyChl!S$4,DataChl!$D77=KeyChl!S$5),1,0)</f>
        <v>0</v>
      </c>
      <c r="W77" s="2">
        <f>IF(AND($A77=KeyChl!T$2,DataChl!$B77=KeyChl!T$3,DataChl!$C77=KeyChl!T$4,DataChl!$D77=KeyChl!T$5),1,0)</f>
        <v>0</v>
      </c>
      <c r="X77" s="2">
        <f>IF(AND($A77=KeyChl!U$2,DataChl!$B77=KeyChl!U$3,DataChl!$C77=KeyChl!U$4,DataChl!$D77=KeyChl!U$5),1,0)</f>
        <v>0</v>
      </c>
      <c r="Y77" s="2">
        <f>IF(AND($A77=KeyChl!V$2,DataChl!$B77=KeyChl!V$3,DataChl!$C77=KeyChl!V$4,DataChl!$D77=KeyChl!V$5),1,0)</f>
        <v>0</v>
      </c>
      <c r="Z77">
        <f>IF(AND($A77=KeyChl!W$2,DataChl!$B77=KeyChl!W$3,DataChl!$C77=KeyChl!W$4,DataChl!$D77=KeyChl!W$5),1,0)</f>
        <v>0</v>
      </c>
      <c r="AA77">
        <f>IF(AND($A77=KeyChl!X$2,DataChl!$B77=KeyChl!X$3,DataChl!$C77=KeyChl!X$4,DataChl!$D77=KeyChl!X$5),1,0)</f>
        <v>0</v>
      </c>
      <c r="AB77">
        <f>IF(AND($A77=KeyChl!Y$2,DataChl!$B77=KeyChl!Y$3,DataChl!$C77=KeyChl!Y$4,DataChl!$D77=KeyChl!Y$5),1,0)</f>
        <v>1</v>
      </c>
      <c r="AC77" s="2">
        <f>IF(AND($A77=KeyChl!Z$2,DataChl!$B77=KeyChl!Z$3,DataChl!$C77=KeyChl!Z$4,DataChl!$D77=KeyChl!Z$5),1,0)</f>
        <v>0</v>
      </c>
      <c r="AD77" s="2">
        <f>IF(AND($A77=KeyChl!AA$2,DataChl!$B77=KeyChl!AA$3,DataChl!$C77=KeyChl!AA$4,DataChl!$D77=KeyChl!AA$5),1,0)</f>
        <v>0</v>
      </c>
      <c r="AE77" s="2">
        <f>IF(AND($A77=KeyChl!AB$2,DataChl!$B77=KeyChl!AB$3,DataChl!$C77=KeyChl!AB$4,DataChl!$D77=KeyChl!AB$5),1,0)</f>
        <v>0</v>
      </c>
      <c r="AF77">
        <f>IF(AND($A77=KeyChl!AC$2,DataChl!$B77=KeyChl!AC$3,DataChl!$C77=KeyChl!AC$4,DataChl!$D77=KeyChl!AC$5),1,0)</f>
        <v>0</v>
      </c>
      <c r="AG77">
        <f>IF(AND($A77=KeyChl!AD$2,DataChl!$B77=KeyChl!AD$3,DataChl!$C77=KeyChl!AD$4,DataChl!$D77=KeyChl!AD$5),1,0)</f>
        <v>0</v>
      </c>
      <c r="AH77">
        <f>IF(AND($A77=KeyChl!AE$2,DataChl!$B77=KeyChl!AE$3,DataChl!$C77=KeyChl!AE$4,DataChl!$D77=KeyChl!AE$5),1,0)</f>
        <v>0</v>
      </c>
      <c r="AI77" s="2">
        <f>IF(AND($A77=KeyChl!AF$2,DataChl!$B77=KeyChl!AF$3,DataChl!$C77=KeyChl!AF$4,DataChl!$D77=KeyChl!AF$5),1,0)</f>
        <v>0</v>
      </c>
      <c r="AJ77" s="2">
        <f>IF(AND($A77=KeyChl!AG$2,DataChl!$B77=KeyChl!AG$3,DataChl!$C77=KeyChl!AG$4,DataChl!$D77=KeyChl!AG$5),1,0)</f>
        <v>0</v>
      </c>
      <c r="AK77" s="2">
        <f>IF(AND($A77=KeyChl!AH$2,DataChl!$B77=KeyChl!AH$3,DataChl!$C77=KeyChl!AH$4,DataChl!$D77=KeyChl!AH$5),1,0)</f>
        <v>0</v>
      </c>
      <c r="AL77">
        <f>IF(AND($A77=KeyChl!AI$2,DataChl!$B77=KeyChl!AI$3,DataChl!$C77=KeyChl!AI$4,DataChl!$D77=KeyChl!AI$5),1,0)</f>
        <v>0</v>
      </c>
      <c r="AM77">
        <f>IF(AND($A77=KeyChl!AJ$2,DataChl!$B77=KeyChl!AJ$3,DataChl!$C77=KeyChl!AJ$4,DataChl!$D77=KeyChl!AJ$5),1,0)</f>
        <v>0</v>
      </c>
      <c r="AN77">
        <f>IF(AND($A77=KeyChl!AK$2,DataChl!$B77=KeyChl!AK$3,DataChl!$C77=KeyChl!AK$4,DataChl!$D77=KeyChl!AK$5),1,0)</f>
        <v>0</v>
      </c>
    </row>
    <row r="78" spans="1:40" x14ac:dyDescent="0.3">
      <c r="A78" t="s">
        <v>5</v>
      </c>
      <c r="B78" t="s">
        <v>4</v>
      </c>
      <c r="C78" t="s">
        <v>8</v>
      </c>
      <c r="D78" t="s">
        <v>7</v>
      </c>
      <c r="E78" s="2">
        <f>IF(AND($A78=KeyChl!B$2,DataChl!$B78=KeyChl!B$3,DataChl!$C78=KeyChl!B$4,DataChl!$D78=KeyChl!B$5),1,0)</f>
        <v>0</v>
      </c>
      <c r="F78" s="2">
        <f>IF(AND($A78=KeyChl!C$2,DataChl!$B78=KeyChl!C$3,DataChl!$C78=KeyChl!C$4,DataChl!$D78=KeyChl!C$5),1,0)</f>
        <v>0</v>
      </c>
      <c r="G78" s="2">
        <f>IF(AND($A78=KeyChl!D$2,DataChl!$B78=KeyChl!D$3,DataChl!$C78=KeyChl!D$4,DataChl!$D78=KeyChl!D$5),1,0)</f>
        <v>0</v>
      </c>
      <c r="H78">
        <f>IF(AND($A78=KeyChl!E$2,DataChl!$B78=KeyChl!E$3,DataChl!$C78=KeyChl!E$4,DataChl!$D78=KeyChl!E$5),1,0)</f>
        <v>0</v>
      </c>
      <c r="I78">
        <f>IF(AND($A78=KeyChl!F$2,DataChl!$B78=KeyChl!F$3,DataChl!$C78=KeyChl!F$4,DataChl!$D78=KeyChl!F$5),1,0)</f>
        <v>0</v>
      </c>
      <c r="J78">
        <f>IF(AND($A78=KeyChl!G$2,DataChl!$B78=KeyChl!G$3,DataChl!$C78=KeyChl!G$4,DataChl!$D78=KeyChl!G$5),1,0)</f>
        <v>0</v>
      </c>
      <c r="K78" s="2">
        <f>IF(AND($A78=KeyChl!H$2,DataChl!$B78=KeyChl!H$3,DataChl!$C78=KeyChl!H$4,DataChl!$D78=KeyChl!H$5),1,0)</f>
        <v>0</v>
      </c>
      <c r="L78" s="2">
        <f>IF(AND($A78=KeyChl!I$2,DataChl!$B78=KeyChl!I$3,DataChl!$C78=KeyChl!I$4,DataChl!$D78=KeyChl!I$5),1,0)</f>
        <v>0</v>
      </c>
      <c r="M78" s="2">
        <f>IF(AND($A78=KeyChl!J$2,DataChl!$B78=KeyChl!J$3,DataChl!$C78=KeyChl!J$4,DataChl!$D78=KeyChl!J$5),1,0)</f>
        <v>0</v>
      </c>
      <c r="N78">
        <f>IF(AND($A78=KeyChl!K$2,DataChl!$B78=KeyChl!K$3,DataChl!$C78=KeyChl!K$4,DataChl!$D78=KeyChl!K$5),1,0)</f>
        <v>0</v>
      </c>
      <c r="O78">
        <f>IF(AND($A78=KeyChl!L$2,DataChl!$B78=KeyChl!L$3,DataChl!$C78=KeyChl!L$4,DataChl!$D78=KeyChl!L$5),1,0)</f>
        <v>0</v>
      </c>
      <c r="P78">
        <f>IF(AND($A78=KeyChl!M$2,DataChl!$B78=KeyChl!M$3,DataChl!$C78=KeyChl!M$4,DataChl!$D78=KeyChl!M$5),1,0)</f>
        <v>0</v>
      </c>
      <c r="Q78" s="2">
        <f>IF(AND($A78=KeyChl!N$2,DataChl!$B78=KeyChl!N$3,DataChl!$C78=KeyChl!N$4,DataChl!$D78=KeyChl!N$5),1,0)</f>
        <v>0</v>
      </c>
      <c r="R78" s="2">
        <f>IF(AND($A78=KeyChl!O$2,DataChl!$B78=KeyChl!O$3,DataChl!$C78=KeyChl!O$4,DataChl!$D78=KeyChl!O$5),1,0)</f>
        <v>0</v>
      </c>
      <c r="S78" s="2">
        <f>IF(AND($A78=KeyChl!P$2,DataChl!$B78=KeyChl!P$3,DataChl!$C78=KeyChl!P$4,DataChl!$D78=KeyChl!P$5),1,0)</f>
        <v>0</v>
      </c>
      <c r="T78">
        <f>IF(AND($A78=KeyChl!Q$2,DataChl!$B78=KeyChl!Q$3,DataChl!$C78=KeyChl!Q$4,DataChl!$D78=KeyChl!Q$5),1,0)</f>
        <v>0</v>
      </c>
      <c r="U78">
        <f>IF(AND($A78=KeyChl!R$2,DataChl!$B78=KeyChl!R$3,DataChl!$C78=KeyChl!R$4,DataChl!$D78=KeyChl!R$5),1,0)</f>
        <v>0</v>
      </c>
      <c r="V78">
        <f>IF(AND($A78=KeyChl!S$2,DataChl!$B78=KeyChl!S$3,DataChl!$C78=KeyChl!S$4,DataChl!$D78=KeyChl!S$5),1,0)</f>
        <v>0</v>
      </c>
      <c r="W78" s="2">
        <f>IF(AND($A78=KeyChl!T$2,DataChl!$B78=KeyChl!T$3,DataChl!$C78=KeyChl!T$4,DataChl!$D78=KeyChl!T$5),1,0)</f>
        <v>0</v>
      </c>
      <c r="X78" s="2">
        <f>IF(AND($A78=KeyChl!U$2,DataChl!$B78=KeyChl!U$3,DataChl!$C78=KeyChl!U$4,DataChl!$D78=KeyChl!U$5),1,0)</f>
        <v>0</v>
      </c>
      <c r="Y78" s="2">
        <f>IF(AND($A78=KeyChl!V$2,DataChl!$B78=KeyChl!V$3,DataChl!$C78=KeyChl!V$4,DataChl!$D78=KeyChl!V$5),1,0)</f>
        <v>0</v>
      </c>
      <c r="Z78">
        <f>IF(AND($A78=KeyChl!W$2,DataChl!$B78=KeyChl!W$3,DataChl!$C78=KeyChl!W$4,DataChl!$D78=KeyChl!W$5),1,0)</f>
        <v>1</v>
      </c>
      <c r="AA78">
        <f>IF(AND($A78=KeyChl!X$2,DataChl!$B78=KeyChl!X$3,DataChl!$C78=KeyChl!X$4,DataChl!$D78=KeyChl!X$5),1,0)</f>
        <v>0</v>
      </c>
      <c r="AB78">
        <f>IF(AND($A78=KeyChl!Y$2,DataChl!$B78=KeyChl!Y$3,DataChl!$C78=KeyChl!Y$4,DataChl!$D78=KeyChl!Y$5),1,0)</f>
        <v>0</v>
      </c>
      <c r="AC78" s="2">
        <f>IF(AND($A78=KeyChl!Z$2,DataChl!$B78=KeyChl!Z$3,DataChl!$C78=KeyChl!Z$4,DataChl!$D78=KeyChl!Z$5),1,0)</f>
        <v>0</v>
      </c>
      <c r="AD78" s="2">
        <f>IF(AND($A78=KeyChl!AA$2,DataChl!$B78=KeyChl!AA$3,DataChl!$C78=KeyChl!AA$4,DataChl!$D78=KeyChl!AA$5),1,0)</f>
        <v>0</v>
      </c>
      <c r="AE78" s="2">
        <f>IF(AND($A78=KeyChl!AB$2,DataChl!$B78=KeyChl!AB$3,DataChl!$C78=KeyChl!AB$4,DataChl!$D78=KeyChl!AB$5),1,0)</f>
        <v>0</v>
      </c>
      <c r="AF78">
        <f>IF(AND($A78=KeyChl!AC$2,DataChl!$B78=KeyChl!AC$3,DataChl!$C78=KeyChl!AC$4,DataChl!$D78=KeyChl!AC$5),1,0)</f>
        <v>0</v>
      </c>
      <c r="AG78">
        <f>IF(AND($A78=KeyChl!AD$2,DataChl!$B78=KeyChl!AD$3,DataChl!$C78=KeyChl!AD$4,DataChl!$D78=KeyChl!AD$5),1,0)</f>
        <v>0</v>
      </c>
      <c r="AH78">
        <f>IF(AND($A78=KeyChl!AE$2,DataChl!$B78=KeyChl!AE$3,DataChl!$C78=KeyChl!AE$4,DataChl!$D78=KeyChl!AE$5),1,0)</f>
        <v>0</v>
      </c>
      <c r="AI78" s="2">
        <f>IF(AND($A78=KeyChl!AF$2,DataChl!$B78=KeyChl!AF$3,DataChl!$C78=KeyChl!AF$4,DataChl!$D78=KeyChl!AF$5),1,0)</f>
        <v>0</v>
      </c>
      <c r="AJ78" s="2">
        <f>IF(AND($A78=KeyChl!AG$2,DataChl!$B78=KeyChl!AG$3,DataChl!$C78=KeyChl!AG$4,DataChl!$D78=KeyChl!AG$5),1,0)</f>
        <v>0</v>
      </c>
      <c r="AK78" s="2">
        <f>IF(AND($A78=KeyChl!AH$2,DataChl!$B78=KeyChl!AH$3,DataChl!$C78=KeyChl!AH$4,DataChl!$D78=KeyChl!AH$5),1,0)</f>
        <v>0</v>
      </c>
      <c r="AL78">
        <f>IF(AND($A78=KeyChl!AI$2,DataChl!$B78=KeyChl!AI$3,DataChl!$C78=KeyChl!AI$4,DataChl!$D78=KeyChl!AI$5),1,0)</f>
        <v>0</v>
      </c>
      <c r="AM78">
        <f>IF(AND($A78=KeyChl!AJ$2,DataChl!$B78=KeyChl!AJ$3,DataChl!$C78=KeyChl!AJ$4,DataChl!$D78=KeyChl!AJ$5),1,0)</f>
        <v>0</v>
      </c>
      <c r="AN78">
        <f>IF(AND($A78=KeyChl!AK$2,DataChl!$B78=KeyChl!AK$3,DataChl!$C78=KeyChl!AK$4,DataChl!$D78=KeyChl!AK$5),1,0)</f>
        <v>0</v>
      </c>
    </row>
    <row r="79" spans="1:40" x14ac:dyDescent="0.3">
      <c r="A79" t="s">
        <v>5</v>
      </c>
      <c r="B79" t="s">
        <v>4</v>
      </c>
      <c r="C79" t="s">
        <v>8</v>
      </c>
      <c r="D79" t="s">
        <v>7</v>
      </c>
      <c r="E79" s="2">
        <f>IF(AND($A79=KeyChl!B$2,DataChl!$B79=KeyChl!B$3,DataChl!$C79=KeyChl!B$4,DataChl!$D79=KeyChl!B$5),1,0)</f>
        <v>0</v>
      </c>
      <c r="F79" s="2">
        <f>IF(AND($A79=KeyChl!C$2,DataChl!$B79=KeyChl!C$3,DataChl!$C79=KeyChl!C$4,DataChl!$D79=KeyChl!C$5),1,0)</f>
        <v>0</v>
      </c>
      <c r="G79" s="2">
        <f>IF(AND($A79=KeyChl!D$2,DataChl!$B79=KeyChl!D$3,DataChl!$C79=KeyChl!D$4,DataChl!$D79=KeyChl!D$5),1,0)</f>
        <v>0</v>
      </c>
      <c r="H79">
        <f>IF(AND($A79=KeyChl!E$2,DataChl!$B79=KeyChl!E$3,DataChl!$C79=KeyChl!E$4,DataChl!$D79=KeyChl!E$5),1,0)</f>
        <v>0</v>
      </c>
      <c r="I79">
        <f>IF(AND($A79=KeyChl!F$2,DataChl!$B79=KeyChl!F$3,DataChl!$C79=KeyChl!F$4,DataChl!$D79=KeyChl!F$5),1,0)</f>
        <v>0</v>
      </c>
      <c r="J79">
        <f>IF(AND($A79=KeyChl!G$2,DataChl!$B79=KeyChl!G$3,DataChl!$C79=KeyChl!G$4,DataChl!$D79=KeyChl!G$5),1,0)</f>
        <v>0</v>
      </c>
      <c r="K79" s="2">
        <f>IF(AND($A79=KeyChl!H$2,DataChl!$B79=KeyChl!H$3,DataChl!$C79=KeyChl!H$4,DataChl!$D79=KeyChl!H$5),1,0)</f>
        <v>0</v>
      </c>
      <c r="L79" s="2">
        <f>IF(AND($A79=KeyChl!I$2,DataChl!$B79=KeyChl!I$3,DataChl!$C79=KeyChl!I$4,DataChl!$D79=KeyChl!I$5),1,0)</f>
        <v>0</v>
      </c>
      <c r="M79" s="2">
        <f>IF(AND($A79=KeyChl!J$2,DataChl!$B79=KeyChl!J$3,DataChl!$C79=KeyChl!J$4,DataChl!$D79=KeyChl!J$5),1,0)</f>
        <v>0</v>
      </c>
      <c r="N79">
        <f>IF(AND($A79=KeyChl!K$2,DataChl!$B79=KeyChl!K$3,DataChl!$C79=KeyChl!K$4,DataChl!$D79=KeyChl!K$5),1,0)</f>
        <v>0</v>
      </c>
      <c r="O79">
        <f>IF(AND($A79=KeyChl!L$2,DataChl!$B79=KeyChl!L$3,DataChl!$C79=KeyChl!L$4,DataChl!$D79=KeyChl!L$5),1,0)</f>
        <v>0</v>
      </c>
      <c r="P79">
        <f>IF(AND($A79=KeyChl!M$2,DataChl!$B79=KeyChl!M$3,DataChl!$C79=KeyChl!M$4,DataChl!$D79=KeyChl!M$5),1,0)</f>
        <v>0</v>
      </c>
      <c r="Q79" s="2">
        <f>IF(AND($A79=KeyChl!N$2,DataChl!$B79=KeyChl!N$3,DataChl!$C79=KeyChl!N$4,DataChl!$D79=KeyChl!N$5),1,0)</f>
        <v>0</v>
      </c>
      <c r="R79" s="2">
        <f>IF(AND($A79=KeyChl!O$2,DataChl!$B79=KeyChl!O$3,DataChl!$C79=KeyChl!O$4,DataChl!$D79=KeyChl!O$5),1,0)</f>
        <v>0</v>
      </c>
      <c r="S79" s="2">
        <f>IF(AND($A79=KeyChl!P$2,DataChl!$B79=KeyChl!P$3,DataChl!$C79=KeyChl!P$4,DataChl!$D79=KeyChl!P$5),1,0)</f>
        <v>0</v>
      </c>
      <c r="T79">
        <f>IF(AND($A79=KeyChl!Q$2,DataChl!$B79=KeyChl!Q$3,DataChl!$C79=KeyChl!Q$4,DataChl!$D79=KeyChl!Q$5),1,0)</f>
        <v>0</v>
      </c>
      <c r="U79">
        <f>IF(AND($A79=KeyChl!R$2,DataChl!$B79=KeyChl!R$3,DataChl!$C79=KeyChl!R$4,DataChl!$D79=KeyChl!R$5),1,0)</f>
        <v>0</v>
      </c>
      <c r="V79">
        <f>IF(AND($A79=KeyChl!S$2,DataChl!$B79=KeyChl!S$3,DataChl!$C79=KeyChl!S$4,DataChl!$D79=KeyChl!S$5),1,0)</f>
        <v>0</v>
      </c>
      <c r="W79" s="2">
        <f>IF(AND($A79=KeyChl!T$2,DataChl!$B79=KeyChl!T$3,DataChl!$C79=KeyChl!T$4,DataChl!$D79=KeyChl!T$5),1,0)</f>
        <v>0</v>
      </c>
      <c r="X79" s="2">
        <f>IF(AND($A79=KeyChl!U$2,DataChl!$B79=KeyChl!U$3,DataChl!$C79=KeyChl!U$4,DataChl!$D79=KeyChl!U$5),1,0)</f>
        <v>0</v>
      </c>
      <c r="Y79" s="2">
        <f>IF(AND($A79=KeyChl!V$2,DataChl!$B79=KeyChl!V$3,DataChl!$C79=KeyChl!V$4,DataChl!$D79=KeyChl!V$5),1,0)</f>
        <v>0</v>
      </c>
      <c r="Z79">
        <f>IF(AND($A79=KeyChl!W$2,DataChl!$B79=KeyChl!W$3,DataChl!$C79=KeyChl!W$4,DataChl!$D79=KeyChl!W$5),1,0)</f>
        <v>1</v>
      </c>
      <c r="AA79">
        <f>IF(AND($A79=KeyChl!X$2,DataChl!$B79=KeyChl!X$3,DataChl!$C79=KeyChl!X$4,DataChl!$D79=KeyChl!X$5),1,0)</f>
        <v>0</v>
      </c>
      <c r="AB79">
        <f>IF(AND($A79=KeyChl!Y$2,DataChl!$B79=KeyChl!Y$3,DataChl!$C79=KeyChl!Y$4,DataChl!$D79=KeyChl!Y$5),1,0)</f>
        <v>0</v>
      </c>
      <c r="AC79" s="2">
        <f>IF(AND($A79=KeyChl!Z$2,DataChl!$B79=KeyChl!Z$3,DataChl!$C79=KeyChl!Z$4,DataChl!$D79=KeyChl!Z$5),1,0)</f>
        <v>0</v>
      </c>
      <c r="AD79" s="2">
        <f>IF(AND($A79=KeyChl!AA$2,DataChl!$B79=KeyChl!AA$3,DataChl!$C79=KeyChl!AA$4,DataChl!$D79=KeyChl!AA$5),1,0)</f>
        <v>0</v>
      </c>
      <c r="AE79" s="2">
        <f>IF(AND($A79=KeyChl!AB$2,DataChl!$B79=KeyChl!AB$3,DataChl!$C79=KeyChl!AB$4,DataChl!$D79=KeyChl!AB$5),1,0)</f>
        <v>0</v>
      </c>
      <c r="AF79">
        <f>IF(AND($A79=KeyChl!AC$2,DataChl!$B79=KeyChl!AC$3,DataChl!$C79=KeyChl!AC$4,DataChl!$D79=KeyChl!AC$5),1,0)</f>
        <v>0</v>
      </c>
      <c r="AG79">
        <f>IF(AND($A79=KeyChl!AD$2,DataChl!$B79=KeyChl!AD$3,DataChl!$C79=KeyChl!AD$4,DataChl!$D79=KeyChl!AD$5),1,0)</f>
        <v>0</v>
      </c>
      <c r="AH79">
        <f>IF(AND($A79=KeyChl!AE$2,DataChl!$B79=KeyChl!AE$3,DataChl!$C79=KeyChl!AE$4,DataChl!$D79=KeyChl!AE$5),1,0)</f>
        <v>0</v>
      </c>
      <c r="AI79" s="2">
        <f>IF(AND($A79=KeyChl!AF$2,DataChl!$B79=KeyChl!AF$3,DataChl!$C79=KeyChl!AF$4,DataChl!$D79=KeyChl!AF$5),1,0)</f>
        <v>0</v>
      </c>
      <c r="AJ79" s="2">
        <f>IF(AND($A79=KeyChl!AG$2,DataChl!$B79=KeyChl!AG$3,DataChl!$C79=KeyChl!AG$4,DataChl!$D79=KeyChl!AG$5),1,0)</f>
        <v>0</v>
      </c>
      <c r="AK79" s="2">
        <f>IF(AND($A79=KeyChl!AH$2,DataChl!$B79=KeyChl!AH$3,DataChl!$C79=KeyChl!AH$4,DataChl!$D79=KeyChl!AH$5),1,0)</f>
        <v>0</v>
      </c>
      <c r="AL79">
        <f>IF(AND($A79=KeyChl!AI$2,DataChl!$B79=KeyChl!AI$3,DataChl!$C79=KeyChl!AI$4,DataChl!$D79=KeyChl!AI$5),1,0)</f>
        <v>0</v>
      </c>
      <c r="AM79">
        <f>IF(AND($A79=KeyChl!AJ$2,DataChl!$B79=KeyChl!AJ$3,DataChl!$C79=KeyChl!AJ$4,DataChl!$D79=KeyChl!AJ$5),1,0)</f>
        <v>0</v>
      </c>
      <c r="AN79">
        <f>IF(AND($A79=KeyChl!AK$2,DataChl!$B79=KeyChl!AK$3,DataChl!$C79=KeyChl!AK$4,DataChl!$D79=KeyChl!AK$5),1,0)</f>
        <v>0</v>
      </c>
    </row>
    <row r="80" spans="1:40" x14ac:dyDescent="0.3">
      <c r="A80" t="s">
        <v>5</v>
      </c>
      <c r="B80" t="s">
        <v>4</v>
      </c>
      <c r="C80" t="s">
        <v>8</v>
      </c>
      <c r="D80" t="s">
        <v>6</v>
      </c>
      <c r="E80" s="2">
        <f>IF(AND($A80=KeyChl!B$2,DataChl!$B80=KeyChl!B$3,DataChl!$C80=KeyChl!B$4,DataChl!$D80=KeyChl!B$5),1,0)</f>
        <v>0</v>
      </c>
      <c r="F80" s="2">
        <f>IF(AND($A80=KeyChl!C$2,DataChl!$B80=KeyChl!C$3,DataChl!$C80=KeyChl!C$4,DataChl!$D80=KeyChl!C$5),1,0)</f>
        <v>0</v>
      </c>
      <c r="G80" s="2">
        <f>IF(AND($A80=KeyChl!D$2,DataChl!$B80=KeyChl!D$3,DataChl!$C80=KeyChl!D$4,DataChl!$D80=KeyChl!D$5),1,0)</f>
        <v>0</v>
      </c>
      <c r="H80">
        <f>IF(AND($A80=KeyChl!E$2,DataChl!$B80=KeyChl!E$3,DataChl!$C80=KeyChl!E$4,DataChl!$D80=KeyChl!E$5),1,0)</f>
        <v>0</v>
      </c>
      <c r="I80">
        <f>IF(AND($A80=KeyChl!F$2,DataChl!$B80=KeyChl!F$3,DataChl!$C80=KeyChl!F$4,DataChl!$D80=KeyChl!F$5),1,0)</f>
        <v>0</v>
      </c>
      <c r="J80">
        <f>IF(AND($A80=KeyChl!G$2,DataChl!$B80=KeyChl!G$3,DataChl!$C80=KeyChl!G$4,DataChl!$D80=KeyChl!G$5),1,0)</f>
        <v>0</v>
      </c>
      <c r="K80" s="2">
        <f>IF(AND($A80=KeyChl!H$2,DataChl!$B80=KeyChl!H$3,DataChl!$C80=KeyChl!H$4,DataChl!$D80=KeyChl!H$5),1,0)</f>
        <v>0</v>
      </c>
      <c r="L80" s="2">
        <f>IF(AND($A80=KeyChl!I$2,DataChl!$B80=KeyChl!I$3,DataChl!$C80=KeyChl!I$4,DataChl!$D80=KeyChl!I$5),1,0)</f>
        <v>0</v>
      </c>
      <c r="M80" s="2">
        <f>IF(AND($A80=KeyChl!J$2,DataChl!$B80=KeyChl!J$3,DataChl!$C80=KeyChl!J$4,DataChl!$D80=KeyChl!J$5),1,0)</f>
        <v>0</v>
      </c>
      <c r="N80">
        <f>IF(AND($A80=KeyChl!K$2,DataChl!$B80=KeyChl!K$3,DataChl!$C80=KeyChl!K$4,DataChl!$D80=KeyChl!K$5),1,0)</f>
        <v>0</v>
      </c>
      <c r="O80">
        <f>IF(AND($A80=KeyChl!L$2,DataChl!$B80=KeyChl!L$3,DataChl!$C80=KeyChl!L$4,DataChl!$D80=KeyChl!L$5),1,0)</f>
        <v>0</v>
      </c>
      <c r="P80">
        <f>IF(AND($A80=KeyChl!M$2,DataChl!$B80=KeyChl!M$3,DataChl!$C80=KeyChl!M$4,DataChl!$D80=KeyChl!M$5),1,0)</f>
        <v>0</v>
      </c>
      <c r="Q80" s="2">
        <f>IF(AND($A80=KeyChl!N$2,DataChl!$B80=KeyChl!N$3,DataChl!$C80=KeyChl!N$4,DataChl!$D80=KeyChl!N$5),1,0)</f>
        <v>0</v>
      </c>
      <c r="R80" s="2">
        <f>IF(AND($A80=KeyChl!O$2,DataChl!$B80=KeyChl!O$3,DataChl!$C80=KeyChl!O$4,DataChl!$D80=KeyChl!O$5),1,0)</f>
        <v>0</v>
      </c>
      <c r="S80" s="2">
        <f>IF(AND($A80=KeyChl!P$2,DataChl!$B80=KeyChl!P$3,DataChl!$C80=KeyChl!P$4,DataChl!$D80=KeyChl!P$5),1,0)</f>
        <v>0</v>
      </c>
      <c r="T80">
        <f>IF(AND($A80=KeyChl!Q$2,DataChl!$B80=KeyChl!Q$3,DataChl!$C80=KeyChl!Q$4,DataChl!$D80=KeyChl!Q$5),1,0)</f>
        <v>0</v>
      </c>
      <c r="U80">
        <f>IF(AND($A80=KeyChl!R$2,DataChl!$B80=KeyChl!R$3,DataChl!$C80=KeyChl!R$4,DataChl!$D80=KeyChl!R$5),1,0)</f>
        <v>0</v>
      </c>
      <c r="V80">
        <f>IF(AND($A80=KeyChl!S$2,DataChl!$B80=KeyChl!S$3,DataChl!$C80=KeyChl!S$4,DataChl!$D80=KeyChl!S$5),1,0)</f>
        <v>0</v>
      </c>
      <c r="W80" s="2">
        <f>IF(AND($A80=KeyChl!T$2,DataChl!$B80=KeyChl!T$3,DataChl!$C80=KeyChl!T$4,DataChl!$D80=KeyChl!T$5),1,0)</f>
        <v>0</v>
      </c>
      <c r="X80" s="2">
        <f>IF(AND($A80=KeyChl!U$2,DataChl!$B80=KeyChl!U$3,DataChl!$C80=KeyChl!U$4,DataChl!$D80=KeyChl!U$5),1,0)</f>
        <v>0</v>
      </c>
      <c r="Y80" s="2">
        <f>IF(AND($A80=KeyChl!V$2,DataChl!$B80=KeyChl!V$3,DataChl!$C80=KeyChl!V$4,DataChl!$D80=KeyChl!V$5),1,0)</f>
        <v>0</v>
      </c>
      <c r="Z80">
        <f>IF(AND($A80=KeyChl!W$2,DataChl!$B80=KeyChl!W$3,DataChl!$C80=KeyChl!W$4,DataChl!$D80=KeyChl!W$5),1,0)</f>
        <v>0</v>
      </c>
      <c r="AA80">
        <f>IF(AND($A80=KeyChl!X$2,DataChl!$B80=KeyChl!X$3,DataChl!$C80=KeyChl!X$4,DataChl!$D80=KeyChl!X$5),1,0)</f>
        <v>0</v>
      </c>
      <c r="AB80">
        <f>IF(AND($A80=KeyChl!Y$2,DataChl!$B80=KeyChl!Y$3,DataChl!$C80=KeyChl!Y$4,DataChl!$D80=KeyChl!Y$5),1,0)</f>
        <v>1</v>
      </c>
      <c r="AC80" s="2">
        <f>IF(AND($A80=KeyChl!Z$2,DataChl!$B80=KeyChl!Z$3,DataChl!$C80=KeyChl!Z$4,DataChl!$D80=KeyChl!Z$5),1,0)</f>
        <v>0</v>
      </c>
      <c r="AD80" s="2">
        <f>IF(AND($A80=KeyChl!AA$2,DataChl!$B80=KeyChl!AA$3,DataChl!$C80=KeyChl!AA$4,DataChl!$D80=KeyChl!AA$5),1,0)</f>
        <v>0</v>
      </c>
      <c r="AE80" s="2">
        <f>IF(AND($A80=KeyChl!AB$2,DataChl!$B80=KeyChl!AB$3,DataChl!$C80=KeyChl!AB$4,DataChl!$D80=KeyChl!AB$5),1,0)</f>
        <v>0</v>
      </c>
      <c r="AF80">
        <f>IF(AND($A80=KeyChl!AC$2,DataChl!$B80=KeyChl!AC$3,DataChl!$C80=KeyChl!AC$4,DataChl!$D80=KeyChl!AC$5),1,0)</f>
        <v>0</v>
      </c>
      <c r="AG80">
        <f>IF(AND($A80=KeyChl!AD$2,DataChl!$B80=KeyChl!AD$3,DataChl!$C80=KeyChl!AD$4,DataChl!$D80=KeyChl!AD$5),1,0)</f>
        <v>0</v>
      </c>
      <c r="AH80">
        <f>IF(AND($A80=KeyChl!AE$2,DataChl!$B80=KeyChl!AE$3,DataChl!$C80=KeyChl!AE$4,DataChl!$D80=KeyChl!AE$5),1,0)</f>
        <v>0</v>
      </c>
      <c r="AI80" s="2">
        <f>IF(AND($A80=KeyChl!AF$2,DataChl!$B80=KeyChl!AF$3,DataChl!$C80=KeyChl!AF$4,DataChl!$D80=KeyChl!AF$5),1,0)</f>
        <v>0</v>
      </c>
      <c r="AJ80" s="2">
        <f>IF(AND($A80=KeyChl!AG$2,DataChl!$B80=KeyChl!AG$3,DataChl!$C80=KeyChl!AG$4,DataChl!$D80=KeyChl!AG$5),1,0)</f>
        <v>0</v>
      </c>
      <c r="AK80" s="2">
        <f>IF(AND($A80=KeyChl!AH$2,DataChl!$B80=KeyChl!AH$3,DataChl!$C80=KeyChl!AH$4,DataChl!$D80=KeyChl!AH$5),1,0)</f>
        <v>0</v>
      </c>
      <c r="AL80">
        <f>IF(AND($A80=KeyChl!AI$2,DataChl!$B80=KeyChl!AI$3,DataChl!$C80=KeyChl!AI$4,DataChl!$D80=KeyChl!AI$5),1,0)</f>
        <v>0</v>
      </c>
      <c r="AM80">
        <f>IF(AND($A80=KeyChl!AJ$2,DataChl!$B80=KeyChl!AJ$3,DataChl!$C80=KeyChl!AJ$4,DataChl!$D80=KeyChl!AJ$5),1,0)</f>
        <v>0</v>
      </c>
      <c r="AN80">
        <f>IF(AND($A80=KeyChl!AK$2,DataChl!$B80=KeyChl!AK$3,DataChl!$C80=KeyChl!AK$4,DataChl!$D80=KeyChl!AK$5),1,0)</f>
        <v>0</v>
      </c>
    </row>
    <row r="81" spans="1:40" x14ac:dyDescent="0.3">
      <c r="A81" t="s">
        <v>5</v>
      </c>
      <c r="B81" t="s">
        <v>4</v>
      </c>
      <c r="C81" t="s">
        <v>8</v>
      </c>
      <c r="D81" t="s">
        <v>8</v>
      </c>
      <c r="E81" s="2">
        <f>IF(AND($A81=KeyChl!B$2,DataChl!$B81=KeyChl!B$3,DataChl!$C81=KeyChl!B$4,DataChl!$D81=KeyChl!B$5),1,0)</f>
        <v>0</v>
      </c>
      <c r="F81" s="2">
        <f>IF(AND($A81=KeyChl!C$2,DataChl!$B81=KeyChl!C$3,DataChl!$C81=KeyChl!C$4,DataChl!$D81=KeyChl!C$5),1,0)</f>
        <v>0</v>
      </c>
      <c r="G81" s="2">
        <f>IF(AND($A81=KeyChl!D$2,DataChl!$B81=KeyChl!D$3,DataChl!$C81=KeyChl!D$4,DataChl!$D81=KeyChl!D$5),1,0)</f>
        <v>0</v>
      </c>
      <c r="H81">
        <f>IF(AND($A81=KeyChl!E$2,DataChl!$B81=KeyChl!E$3,DataChl!$C81=KeyChl!E$4,DataChl!$D81=KeyChl!E$5),1,0)</f>
        <v>0</v>
      </c>
      <c r="I81">
        <f>IF(AND($A81=KeyChl!F$2,DataChl!$B81=KeyChl!F$3,DataChl!$C81=KeyChl!F$4,DataChl!$D81=KeyChl!F$5),1,0)</f>
        <v>0</v>
      </c>
      <c r="J81">
        <f>IF(AND($A81=KeyChl!G$2,DataChl!$B81=KeyChl!G$3,DataChl!$C81=KeyChl!G$4,DataChl!$D81=KeyChl!G$5),1,0)</f>
        <v>0</v>
      </c>
      <c r="K81" s="2">
        <f>IF(AND($A81=KeyChl!H$2,DataChl!$B81=KeyChl!H$3,DataChl!$C81=KeyChl!H$4,DataChl!$D81=KeyChl!H$5),1,0)</f>
        <v>0</v>
      </c>
      <c r="L81" s="2">
        <f>IF(AND($A81=KeyChl!I$2,DataChl!$B81=KeyChl!I$3,DataChl!$C81=KeyChl!I$4,DataChl!$D81=KeyChl!I$5),1,0)</f>
        <v>0</v>
      </c>
      <c r="M81" s="2">
        <f>IF(AND($A81=KeyChl!J$2,DataChl!$B81=KeyChl!J$3,DataChl!$C81=KeyChl!J$4,DataChl!$D81=KeyChl!J$5),1,0)</f>
        <v>0</v>
      </c>
      <c r="N81">
        <f>IF(AND($A81=KeyChl!K$2,DataChl!$B81=KeyChl!K$3,DataChl!$C81=KeyChl!K$4,DataChl!$D81=KeyChl!K$5),1,0)</f>
        <v>0</v>
      </c>
      <c r="O81">
        <f>IF(AND($A81=KeyChl!L$2,DataChl!$B81=KeyChl!L$3,DataChl!$C81=KeyChl!L$4,DataChl!$D81=KeyChl!L$5),1,0)</f>
        <v>0</v>
      </c>
      <c r="P81">
        <f>IF(AND($A81=KeyChl!M$2,DataChl!$B81=KeyChl!M$3,DataChl!$C81=KeyChl!M$4,DataChl!$D81=KeyChl!M$5),1,0)</f>
        <v>0</v>
      </c>
      <c r="Q81" s="2">
        <f>IF(AND($A81=KeyChl!N$2,DataChl!$B81=KeyChl!N$3,DataChl!$C81=KeyChl!N$4,DataChl!$D81=KeyChl!N$5),1,0)</f>
        <v>0</v>
      </c>
      <c r="R81" s="2">
        <f>IF(AND($A81=KeyChl!O$2,DataChl!$B81=KeyChl!O$3,DataChl!$C81=KeyChl!O$4,DataChl!$D81=KeyChl!O$5),1,0)</f>
        <v>0</v>
      </c>
      <c r="S81" s="2">
        <f>IF(AND($A81=KeyChl!P$2,DataChl!$B81=KeyChl!P$3,DataChl!$C81=KeyChl!P$4,DataChl!$D81=KeyChl!P$5),1,0)</f>
        <v>0</v>
      </c>
      <c r="T81">
        <f>IF(AND($A81=KeyChl!Q$2,DataChl!$B81=KeyChl!Q$3,DataChl!$C81=KeyChl!Q$4,DataChl!$D81=KeyChl!Q$5),1,0)</f>
        <v>0</v>
      </c>
      <c r="U81">
        <f>IF(AND($A81=KeyChl!R$2,DataChl!$B81=KeyChl!R$3,DataChl!$C81=KeyChl!R$4,DataChl!$D81=KeyChl!R$5),1,0)</f>
        <v>0</v>
      </c>
      <c r="V81">
        <f>IF(AND($A81=KeyChl!S$2,DataChl!$B81=KeyChl!S$3,DataChl!$C81=KeyChl!S$4,DataChl!$D81=KeyChl!S$5),1,0)</f>
        <v>0</v>
      </c>
      <c r="W81" s="2">
        <f>IF(AND($A81=KeyChl!T$2,DataChl!$B81=KeyChl!T$3,DataChl!$C81=KeyChl!T$4,DataChl!$D81=KeyChl!T$5),1,0)</f>
        <v>0</v>
      </c>
      <c r="X81" s="2">
        <f>IF(AND($A81=KeyChl!U$2,DataChl!$B81=KeyChl!U$3,DataChl!$C81=KeyChl!U$4,DataChl!$D81=KeyChl!U$5),1,0)</f>
        <v>0</v>
      </c>
      <c r="Y81" s="2">
        <f>IF(AND($A81=KeyChl!V$2,DataChl!$B81=KeyChl!V$3,DataChl!$C81=KeyChl!V$4,DataChl!$D81=KeyChl!V$5),1,0)</f>
        <v>0</v>
      </c>
      <c r="Z81">
        <f>IF(AND($A81=KeyChl!W$2,DataChl!$B81=KeyChl!W$3,DataChl!$C81=KeyChl!W$4,DataChl!$D81=KeyChl!W$5),1,0)</f>
        <v>0</v>
      </c>
      <c r="AA81">
        <f>IF(AND($A81=KeyChl!X$2,DataChl!$B81=KeyChl!X$3,DataChl!$C81=KeyChl!X$4,DataChl!$D81=KeyChl!X$5),1,0)</f>
        <v>1</v>
      </c>
      <c r="AB81">
        <f>IF(AND($A81=KeyChl!Y$2,DataChl!$B81=KeyChl!Y$3,DataChl!$C81=KeyChl!Y$4,DataChl!$D81=KeyChl!Y$5),1,0)</f>
        <v>0</v>
      </c>
      <c r="AC81" s="2">
        <f>IF(AND($A81=KeyChl!Z$2,DataChl!$B81=KeyChl!Z$3,DataChl!$C81=KeyChl!Z$4,DataChl!$D81=KeyChl!Z$5),1,0)</f>
        <v>0</v>
      </c>
      <c r="AD81" s="2">
        <f>IF(AND($A81=KeyChl!AA$2,DataChl!$B81=KeyChl!AA$3,DataChl!$C81=KeyChl!AA$4,DataChl!$D81=KeyChl!AA$5),1,0)</f>
        <v>0</v>
      </c>
      <c r="AE81" s="2">
        <f>IF(AND($A81=KeyChl!AB$2,DataChl!$B81=KeyChl!AB$3,DataChl!$C81=KeyChl!AB$4,DataChl!$D81=KeyChl!AB$5),1,0)</f>
        <v>0</v>
      </c>
      <c r="AF81">
        <f>IF(AND($A81=KeyChl!AC$2,DataChl!$B81=KeyChl!AC$3,DataChl!$C81=KeyChl!AC$4,DataChl!$D81=KeyChl!AC$5),1,0)</f>
        <v>0</v>
      </c>
      <c r="AG81">
        <f>IF(AND($A81=KeyChl!AD$2,DataChl!$B81=KeyChl!AD$3,DataChl!$C81=KeyChl!AD$4,DataChl!$D81=KeyChl!AD$5),1,0)</f>
        <v>0</v>
      </c>
      <c r="AH81">
        <f>IF(AND($A81=KeyChl!AE$2,DataChl!$B81=KeyChl!AE$3,DataChl!$C81=KeyChl!AE$4,DataChl!$D81=KeyChl!AE$5),1,0)</f>
        <v>0</v>
      </c>
      <c r="AI81" s="2">
        <f>IF(AND($A81=KeyChl!AF$2,DataChl!$B81=KeyChl!AF$3,DataChl!$C81=KeyChl!AF$4,DataChl!$D81=KeyChl!AF$5),1,0)</f>
        <v>0</v>
      </c>
      <c r="AJ81" s="2">
        <f>IF(AND($A81=KeyChl!AG$2,DataChl!$B81=KeyChl!AG$3,DataChl!$C81=KeyChl!AG$4,DataChl!$D81=KeyChl!AG$5),1,0)</f>
        <v>0</v>
      </c>
      <c r="AK81" s="2">
        <f>IF(AND($A81=KeyChl!AH$2,DataChl!$B81=KeyChl!AH$3,DataChl!$C81=KeyChl!AH$4,DataChl!$D81=KeyChl!AH$5),1,0)</f>
        <v>0</v>
      </c>
      <c r="AL81">
        <f>IF(AND($A81=KeyChl!AI$2,DataChl!$B81=KeyChl!AI$3,DataChl!$C81=KeyChl!AI$4,DataChl!$D81=KeyChl!AI$5),1,0)</f>
        <v>0</v>
      </c>
      <c r="AM81">
        <f>IF(AND($A81=KeyChl!AJ$2,DataChl!$B81=KeyChl!AJ$3,DataChl!$C81=KeyChl!AJ$4,DataChl!$D81=KeyChl!AJ$5),1,0)</f>
        <v>0</v>
      </c>
      <c r="AN81">
        <f>IF(AND($A81=KeyChl!AK$2,DataChl!$B81=KeyChl!AK$3,DataChl!$C81=KeyChl!AK$4,DataChl!$D81=KeyChl!AK$5),1,0)</f>
        <v>0</v>
      </c>
    </row>
    <row r="82" spans="1:40" x14ac:dyDescent="0.3">
      <c r="A82" t="s">
        <v>5</v>
      </c>
      <c r="B82" t="s">
        <v>4</v>
      </c>
      <c r="C82" t="s">
        <v>8</v>
      </c>
      <c r="D82" t="s">
        <v>6</v>
      </c>
      <c r="E82" s="2">
        <f>IF(AND($A82=KeyChl!B$2,DataChl!$B82=KeyChl!B$3,DataChl!$C82=KeyChl!B$4,DataChl!$D82=KeyChl!B$5),1,0)</f>
        <v>0</v>
      </c>
      <c r="F82" s="2">
        <f>IF(AND($A82=KeyChl!C$2,DataChl!$B82=KeyChl!C$3,DataChl!$C82=KeyChl!C$4,DataChl!$D82=KeyChl!C$5),1,0)</f>
        <v>0</v>
      </c>
      <c r="G82" s="2">
        <f>IF(AND($A82=KeyChl!D$2,DataChl!$B82=KeyChl!D$3,DataChl!$C82=KeyChl!D$4,DataChl!$D82=KeyChl!D$5),1,0)</f>
        <v>0</v>
      </c>
      <c r="H82">
        <f>IF(AND($A82=KeyChl!E$2,DataChl!$B82=KeyChl!E$3,DataChl!$C82=KeyChl!E$4,DataChl!$D82=KeyChl!E$5),1,0)</f>
        <v>0</v>
      </c>
      <c r="I82">
        <f>IF(AND($A82=KeyChl!F$2,DataChl!$B82=KeyChl!F$3,DataChl!$C82=KeyChl!F$4,DataChl!$D82=KeyChl!F$5),1,0)</f>
        <v>0</v>
      </c>
      <c r="J82">
        <f>IF(AND($A82=KeyChl!G$2,DataChl!$B82=KeyChl!G$3,DataChl!$C82=KeyChl!G$4,DataChl!$D82=KeyChl!G$5),1,0)</f>
        <v>0</v>
      </c>
      <c r="K82" s="2">
        <f>IF(AND($A82=KeyChl!H$2,DataChl!$B82=KeyChl!H$3,DataChl!$C82=KeyChl!H$4,DataChl!$D82=KeyChl!H$5),1,0)</f>
        <v>0</v>
      </c>
      <c r="L82" s="2">
        <f>IF(AND($A82=KeyChl!I$2,DataChl!$B82=KeyChl!I$3,DataChl!$C82=KeyChl!I$4,DataChl!$D82=KeyChl!I$5),1,0)</f>
        <v>0</v>
      </c>
      <c r="M82" s="2">
        <f>IF(AND($A82=KeyChl!J$2,DataChl!$B82=KeyChl!J$3,DataChl!$C82=KeyChl!J$4,DataChl!$D82=KeyChl!J$5),1,0)</f>
        <v>0</v>
      </c>
      <c r="N82">
        <f>IF(AND($A82=KeyChl!K$2,DataChl!$B82=KeyChl!K$3,DataChl!$C82=KeyChl!K$4,DataChl!$D82=KeyChl!K$5),1,0)</f>
        <v>0</v>
      </c>
      <c r="O82">
        <f>IF(AND($A82=KeyChl!L$2,DataChl!$B82=KeyChl!L$3,DataChl!$C82=KeyChl!L$4,DataChl!$D82=KeyChl!L$5),1,0)</f>
        <v>0</v>
      </c>
      <c r="P82">
        <f>IF(AND($A82=KeyChl!M$2,DataChl!$B82=KeyChl!M$3,DataChl!$C82=KeyChl!M$4,DataChl!$D82=KeyChl!M$5),1,0)</f>
        <v>0</v>
      </c>
      <c r="Q82" s="2">
        <f>IF(AND($A82=KeyChl!N$2,DataChl!$B82=KeyChl!N$3,DataChl!$C82=KeyChl!N$4,DataChl!$D82=KeyChl!N$5),1,0)</f>
        <v>0</v>
      </c>
      <c r="R82" s="2">
        <f>IF(AND($A82=KeyChl!O$2,DataChl!$B82=KeyChl!O$3,DataChl!$C82=KeyChl!O$4,DataChl!$D82=KeyChl!O$5),1,0)</f>
        <v>0</v>
      </c>
      <c r="S82" s="2">
        <f>IF(AND($A82=KeyChl!P$2,DataChl!$B82=KeyChl!P$3,DataChl!$C82=KeyChl!P$4,DataChl!$D82=KeyChl!P$5),1,0)</f>
        <v>0</v>
      </c>
      <c r="T82">
        <f>IF(AND($A82=KeyChl!Q$2,DataChl!$B82=KeyChl!Q$3,DataChl!$C82=KeyChl!Q$4,DataChl!$D82=KeyChl!Q$5),1,0)</f>
        <v>0</v>
      </c>
      <c r="U82">
        <f>IF(AND($A82=KeyChl!R$2,DataChl!$B82=KeyChl!R$3,DataChl!$C82=KeyChl!R$4,DataChl!$D82=KeyChl!R$5),1,0)</f>
        <v>0</v>
      </c>
      <c r="V82">
        <f>IF(AND($A82=KeyChl!S$2,DataChl!$B82=KeyChl!S$3,DataChl!$C82=KeyChl!S$4,DataChl!$D82=KeyChl!S$5),1,0)</f>
        <v>0</v>
      </c>
      <c r="W82" s="2">
        <f>IF(AND($A82=KeyChl!T$2,DataChl!$B82=KeyChl!T$3,DataChl!$C82=KeyChl!T$4,DataChl!$D82=KeyChl!T$5),1,0)</f>
        <v>0</v>
      </c>
      <c r="X82" s="2">
        <f>IF(AND($A82=KeyChl!U$2,DataChl!$B82=KeyChl!U$3,DataChl!$C82=KeyChl!U$4,DataChl!$D82=KeyChl!U$5),1,0)</f>
        <v>0</v>
      </c>
      <c r="Y82" s="2">
        <f>IF(AND($A82=KeyChl!V$2,DataChl!$B82=KeyChl!V$3,DataChl!$C82=KeyChl!V$4,DataChl!$D82=KeyChl!V$5),1,0)</f>
        <v>0</v>
      </c>
      <c r="Z82">
        <f>IF(AND($A82=KeyChl!W$2,DataChl!$B82=KeyChl!W$3,DataChl!$C82=KeyChl!W$4,DataChl!$D82=KeyChl!W$5),1,0)</f>
        <v>0</v>
      </c>
      <c r="AA82">
        <f>IF(AND($A82=KeyChl!X$2,DataChl!$B82=KeyChl!X$3,DataChl!$C82=KeyChl!X$4,DataChl!$D82=KeyChl!X$5),1,0)</f>
        <v>0</v>
      </c>
      <c r="AB82">
        <f>IF(AND($A82=KeyChl!Y$2,DataChl!$B82=KeyChl!Y$3,DataChl!$C82=KeyChl!Y$4,DataChl!$D82=KeyChl!Y$5),1,0)</f>
        <v>1</v>
      </c>
      <c r="AC82" s="2">
        <f>IF(AND($A82=KeyChl!Z$2,DataChl!$B82=KeyChl!Z$3,DataChl!$C82=KeyChl!Z$4,DataChl!$D82=KeyChl!Z$5),1,0)</f>
        <v>0</v>
      </c>
      <c r="AD82" s="2">
        <f>IF(AND($A82=KeyChl!AA$2,DataChl!$B82=KeyChl!AA$3,DataChl!$C82=KeyChl!AA$4,DataChl!$D82=KeyChl!AA$5),1,0)</f>
        <v>0</v>
      </c>
      <c r="AE82" s="2">
        <f>IF(AND($A82=KeyChl!AB$2,DataChl!$B82=KeyChl!AB$3,DataChl!$C82=KeyChl!AB$4,DataChl!$D82=KeyChl!AB$5),1,0)</f>
        <v>0</v>
      </c>
      <c r="AF82">
        <f>IF(AND($A82=KeyChl!AC$2,DataChl!$B82=KeyChl!AC$3,DataChl!$C82=KeyChl!AC$4,DataChl!$D82=KeyChl!AC$5),1,0)</f>
        <v>0</v>
      </c>
      <c r="AG82">
        <f>IF(AND($A82=KeyChl!AD$2,DataChl!$B82=KeyChl!AD$3,DataChl!$C82=KeyChl!AD$4,DataChl!$D82=KeyChl!AD$5),1,0)</f>
        <v>0</v>
      </c>
      <c r="AH82">
        <f>IF(AND($A82=KeyChl!AE$2,DataChl!$B82=KeyChl!AE$3,DataChl!$C82=KeyChl!AE$4,DataChl!$D82=KeyChl!AE$5),1,0)</f>
        <v>0</v>
      </c>
      <c r="AI82" s="2">
        <f>IF(AND($A82=KeyChl!AF$2,DataChl!$B82=KeyChl!AF$3,DataChl!$C82=KeyChl!AF$4,DataChl!$D82=KeyChl!AF$5),1,0)</f>
        <v>0</v>
      </c>
      <c r="AJ82" s="2">
        <f>IF(AND($A82=KeyChl!AG$2,DataChl!$B82=KeyChl!AG$3,DataChl!$C82=KeyChl!AG$4,DataChl!$D82=KeyChl!AG$5),1,0)</f>
        <v>0</v>
      </c>
      <c r="AK82" s="2">
        <f>IF(AND($A82=KeyChl!AH$2,DataChl!$B82=KeyChl!AH$3,DataChl!$C82=KeyChl!AH$4,DataChl!$D82=KeyChl!AH$5),1,0)</f>
        <v>0</v>
      </c>
      <c r="AL82">
        <f>IF(AND($A82=KeyChl!AI$2,DataChl!$B82=KeyChl!AI$3,DataChl!$C82=KeyChl!AI$4,DataChl!$D82=KeyChl!AI$5),1,0)</f>
        <v>0</v>
      </c>
      <c r="AM82">
        <f>IF(AND($A82=KeyChl!AJ$2,DataChl!$B82=KeyChl!AJ$3,DataChl!$C82=KeyChl!AJ$4,DataChl!$D82=KeyChl!AJ$5),1,0)</f>
        <v>0</v>
      </c>
      <c r="AN82">
        <f>IF(AND($A82=KeyChl!AK$2,DataChl!$B82=KeyChl!AK$3,DataChl!$C82=KeyChl!AK$4,DataChl!$D82=KeyChl!AK$5),1,0)</f>
        <v>0</v>
      </c>
    </row>
    <row r="83" spans="1:40" x14ac:dyDescent="0.3">
      <c r="A83" t="s">
        <v>5</v>
      </c>
      <c r="B83" t="s">
        <v>4</v>
      </c>
      <c r="C83" t="s">
        <v>8</v>
      </c>
      <c r="D83" t="s">
        <v>7</v>
      </c>
      <c r="E83" s="2">
        <f>IF(AND($A83=KeyChl!B$2,DataChl!$B83=KeyChl!B$3,DataChl!$C83=KeyChl!B$4,DataChl!$D83=KeyChl!B$5),1,0)</f>
        <v>0</v>
      </c>
      <c r="F83" s="2">
        <f>IF(AND($A83=KeyChl!C$2,DataChl!$B83=KeyChl!C$3,DataChl!$C83=KeyChl!C$4,DataChl!$D83=KeyChl!C$5),1,0)</f>
        <v>0</v>
      </c>
      <c r="G83" s="2">
        <f>IF(AND($A83=KeyChl!D$2,DataChl!$B83=KeyChl!D$3,DataChl!$C83=KeyChl!D$4,DataChl!$D83=KeyChl!D$5),1,0)</f>
        <v>0</v>
      </c>
      <c r="H83">
        <f>IF(AND($A83=KeyChl!E$2,DataChl!$B83=KeyChl!E$3,DataChl!$C83=KeyChl!E$4,DataChl!$D83=KeyChl!E$5),1,0)</f>
        <v>0</v>
      </c>
      <c r="I83">
        <f>IF(AND($A83=KeyChl!F$2,DataChl!$B83=KeyChl!F$3,DataChl!$C83=KeyChl!F$4,DataChl!$D83=KeyChl!F$5),1,0)</f>
        <v>0</v>
      </c>
      <c r="J83">
        <f>IF(AND($A83=KeyChl!G$2,DataChl!$B83=KeyChl!G$3,DataChl!$C83=KeyChl!G$4,DataChl!$D83=KeyChl!G$5),1,0)</f>
        <v>0</v>
      </c>
      <c r="K83" s="2">
        <f>IF(AND($A83=KeyChl!H$2,DataChl!$B83=KeyChl!H$3,DataChl!$C83=KeyChl!H$4,DataChl!$D83=KeyChl!H$5),1,0)</f>
        <v>0</v>
      </c>
      <c r="L83" s="2">
        <f>IF(AND($A83=KeyChl!I$2,DataChl!$B83=KeyChl!I$3,DataChl!$C83=KeyChl!I$4,DataChl!$D83=KeyChl!I$5),1,0)</f>
        <v>0</v>
      </c>
      <c r="M83" s="2">
        <f>IF(AND($A83=KeyChl!J$2,DataChl!$B83=KeyChl!J$3,DataChl!$C83=KeyChl!J$4,DataChl!$D83=KeyChl!J$5),1,0)</f>
        <v>0</v>
      </c>
      <c r="N83">
        <f>IF(AND($A83=KeyChl!K$2,DataChl!$B83=KeyChl!K$3,DataChl!$C83=KeyChl!K$4,DataChl!$D83=KeyChl!K$5),1,0)</f>
        <v>0</v>
      </c>
      <c r="O83">
        <f>IF(AND($A83=KeyChl!L$2,DataChl!$B83=KeyChl!L$3,DataChl!$C83=KeyChl!L$4,DataChl!$D83=KeyChl!L$5),1,0)</f>
        <v>0</v>
      </c>
      <c r="P83">
        <f>IF(AND($A83=KeyChl!M$2,DataChl!$B83=KeyChl!M$3,DataChl!$C83=KeyChl!M$4,DataChl!$D83=KeyChl!M$5),1,0)</f>
        <v>0</v>
      </c>
      <c r="Q83" s="2">
        <f>IF(AND($A83=KeyChl!N$2,DataChl!$B83=KeyChl!N$3,DataChl!$C83=KeyChl!N$4,DataChl!$D83=KeyChl!N$5),1,0)</f>
        <v>0</v>
      </c>
      <c r="R83" s="2">
        <f>IF(AND($A83=KeyChl!O$2,DataChl!$B83=KeyChl!O$3,DataChl!$C83=KeyChl!O$4,DataChl!$D83=KeyChl!O$5),1,0)</f>
        <v>0</v>
      </c>
      <c r="S83" s="2">
        <f>IF(AND($A83=KeyChl!P$2,DataChl!$B83=KeyChl!P$3,DataChl!$C83=KeyChl!P$4,DataChl!$D83=KeyChl!P$5),1,0)</f>
        <v>0</v>
      </c>
      <c r="T83">
        <f>IF(AND($A83=KeyChl!Q$2,DataChl!$B83=KeyChl!Q$3,DataChl!$C83=KeyChl!Q$4,DataChl!$D83=KeyChl!Q$5),1,0)</f>
        <v>0</v>
      </c>
      <c r="U83">
        <f>IF(AND($A83=KeyChl!R$2,DataChl!$B83=KeyChl!R$3,DataChl!$C83=KeyChl!R$4,DataChl!$D83=KeyChl!R$5),1,0)</f>
        <v>0</v>
      </c>
      <c r="V83">
        <f>IF(AND($A83=KeyChl!S$2,DataChl!$B83=KeyChl!S$3,DataChl!$C83=KeyChl!S$4,DataChl!$D83=KeyChl!S$5),1,0)</f>
        <v>0</v>
      </c>
      <c r="W83" s="2">
        <f>IF(AND($A83=KeyChl!T$2,DataChl!$B83=KeyChl!T$3,DataChl!$C83=KeyChl!T$4,DataChl!$D83=KeyChl!T$5),1,0)</f>
        <v>0</v>
      </c>
      <c r="X83" s="2">
        <f>IF(AND($A83=KeyChl!U$2,DataChl!$B83=KeyChl!U$3,DataChl!$C83=KeyChl!U$4,DataChl!$D83=KeyChl!U$5),1,0)</f>
        <v>0</v>
      </c>
      <c r="Y83" s="2">
        <f>IF(AND($A83=KeyChl!V$2,DataChl!$B83=KeyChl!V$3,DataChl!$C83=KeyChl!V$4,DataChl!$D83=KeyChl!V$5),1,0)</f>
        <v>0</v>
      </c>
      <c r="Z83">
        <f>IF(AND($A83=KeyChl!W$2,DataChl!$B83=KeyChl!W$3,DataChl!$C83=KeyChl!W$4,DataChl!$D83=KeyChl!W$5),1,0)</f>
        <v>1</v>
      </c>
      <c r="AA83">
        <f>IF(AND($A83=KeyChl!X$2,DataChl!$B83=KeyChl!X$3,DataChl!$C83=KeyChl!X$4,DataChl!$D83=KeyChl!X$5),1,0)</f>
        <v>0</v>
      </c>
      <c r="AB83">
        <f>IF(AND($A83=KeyChl!Y$2,DataChl!$B83=KeyChl!Y$3,DataChl!$C83=KeyChl!Y$4,DataChl!$D83=KeyChl!Y$5),1,0)</f>
        <v>0</v>
      </c>
      <c r="AC83" s="2">
        <f>IF(AND($A83=KeyChl!Z$2,DataChl!$B83=KeyChl!Z$3,DataChl!$C83=KeyChl!Z$4,DataChl!$D83=KeyChl!Z$5),1,0)</f>
        <v>0</v>
      </c>
      <c r="AD83" s="2">
        <f>IF(AND($A83=KeyChl!AA$2,DataChl!$B83=KeyChl!AA$3,DataChl!$C83=KeyChl!AA$4,DataChl!$D83=KeyChl!AA$5),1,0)</f>
        <v>0</v>
      </c>
      <c r="AE83" s="2">
        <f>IF(AND($A83=KeyChl!AB$2,DataChl!$B83=KeyChl!AB$3,DataChl!$C83=KeyChl!AB$4,DataChl!$D83=KeyChl!AB$5),1,0)</f>
        <v>0</v>
      </c>
      <c r="AF83">
        <f>IF(AND($A83=KeyChl!AC$2,DataChl!$B83=KeyChl!AC$3,DataChl!$C83=KeyChl!AC$4,DataChl!$D83=KeyChl!AC$5),1,0)</f>
        <v>0</v>
      </c>
      <c r="AG83">
        <f>IF(AND($A83=KeyChl!AD$2,DataChl!$B83=KeyChl!AD$3,DataChl!$C83=KeyChl!AD$4,DataChl!$D83=KeyChl!AD$5),1,0)</f>
        <v>0</v>
      </c>
      <c r="AH83">
        <f>IF(AND($A83=KeyChl!AE$2,DataChl!$B83=KeyChl!AE$3,DataChl!$C83=KeyChl!AE$4,DataChl!$D83=KeyChl!AE$5),1,0)</f>
        <v>0</v>
      </c>
      <c r="AI83" s="2">
        <f>IF(AND($A83=KeyChl!AF$2,DataChl!$B83=KeyChl!AF$3,DataChl!$C83=KeyChl!AF$4,DataChl!$D83=KeyChl!AF$5),1,0)</f>
        <v>0</v>
      </c>
      <c r="AJ83" s="2">
        <f>IF(AND($A83=KeyChl!AG$2,DataChl!$B83=KeyChl!AG$3,DataChl!$C83=KeyChl!AG$4,DataChl!$D83=KeyChl!AG$5),1,0)</f>
        <v>0</v>
      </c>
      <c r="AK83" s="2">
        <f>IF(AND($A83=KeyChl!AH$2,DataChl!$B83=KeyChl!AH$3,DataChl!$C83=KeyChl!AH$4,DataChl!$D83=KeyChl!AH$5),1,0)</f>
        <v>0</v>
      </c>
      <c r="AL83">
        <f>IF(AND($A83=KeyChl!AI$2,DataChl!$B83=KeyChl!AI$3,DataChl!$C83=KeyChl!AI$4,DataChl!$D83=KeyChl!AI$5),1,0)</f>
        <v>0</v>
      </c>
      <c r="AM83">
        <f>IF(AND($A83=KeyChl!AJ$2,DataChl!$B83=KeyChl!AJ$3,DataChl!$C83=KeyChl!AJ$4,DataChl!$D83=KeyChl!AJ$5),1,0)</f>
        <v>0</v>
      </c>
      <c r="AN83">
        <f>IF(AND($A83=KeyChl!AK$2,DataChl!$B83=KeyChl!AK$3,DataChl!$C83=KeyChl!AK$4,DataChl!$D83=KeyChl!AK$5),1,0)</f>
        <v>0</v>
      </c>
    </row>
    <row r="84" spans="1:40" x14ac:dyDescent="0.3">
      <c r="A84" t="s">
        <v>5</v>
      </c>
      <c r="B84" t="s">
        <v>4</v>
      </c>
      <c r="C84" t="s">
        <v>6</v>
      </c>
      <c r="D84" t="s">
        <v>8</v>
      </c>
      <c r="E84" s="2">
        <f>IF(AND($A84=KeyChl!B$2,DataChl!$B84=KeyChl!B$3,DataChl!$C84=KeyChl!B$4,DataChl!$D84=KeyChl!B$5),1,0)</f>
        <v>0</v>
      </c>
      <c r="F84" s="2">
        <f>IF(AND($A84=KeyChl!C$2,DataChl!$B84=KeyChl!C$3,DataChl!$C84=KeyChl!C$4,DataChl!$D84=KeyChl!C$5),1,0)</f>
        <v>0</v>
      </c>
      <c r="G84" s="2">
        <f>IF(AND($A84=KeyChl!D$2,DataChl!$B84=KeyChl!D$3,DataChl!$C84=KeyChl!D$4,DataChl!$D84=KeyChl!D$5),1,0)</f>
        <v>0</v>
      </c>
      <c r="H84">
        <f>IF(AND($A84=KeyChl!E$2,DataChl!$B84=KeyChl!E$3,DataChl!$C84=KeyChl!E$4,DataChl!$D84=KeyChl!E$5),1,0)</f>
        <v>0</v>
      </c>
      <c r="I84">
        <f>IF(AND($A84=KeyChl!F$2,DataChl!$B84=KeyChl!F$3,DataChl!$C84=KeyChl!F$4,DataChl!$D84=KeyChl!F$5),1,0)</f>
        <v>0</v>
      </c>
      <c r="J84">
        <f>IF(AND($A84=KeyChl!G$2,DataChl!$B84=KeyChl!G$3,DataChl!$C84=KeyChl!G$4,DataChl!$D84=KeyChl!G$5),1,0)</f>
        <v>0</v>
      </c>
      <c r="K84" s="2">
        <f>IF(AND($A84=KeyChl!H$2,DataChl!$B84=KeyChl!H$3,DataChl!$C84=KeyChl!H$4,DataChl!$D84=KeyChl!H$5),1,0)</f>
        <v>0</v>
      </c>
      <c r="L84" s="2">
        <f>IF(AND($A84=KeyChl!I$2,DataChl!$B84=KeyChl!I$3,DataChl!$C84=KeyChl!I$4,DataChl!$D84=KeyChl!I$5),1,0)</f>
        <v>0</v>
      </c>
      <c r="M84" s="2">
        <f>IF(AND($A84=KeyChl!J$2,DataChl!$B84=KeyChl!J$3,DataChl!$C84=KeyChl!J$4,DataChl!$D84=KeyChl!J$5),1,0)</f>
        <v>0</v>
      </c>
      <c r="N84">
        <f>IF(AND($A84=KeyChl!K$2,DataChl!$B84=KeyChl!K$3,DataChl!$C84=KeyChl!K$4,DataChl!$D84=KeyChl!K$5),1,0)</f>
        <v>0</v>
      </c>
      <c r="O84">
        <f>IF(AND($A84=KeyChl!L$2,DataChl!$B84=KeyChl!L$3,DataChl!$C84=KeyChl!L$4,DataChl!$D84=KeyChl!L$5),1,0)</f>
        <v>0</v>
      </c>
      <c r="P84">
        <f>IF(AND($A84=KeyChl!M$2,DataChl!$B84=KeyChl!M$3,DataChl!$C84=KeyChl!M$4,DataChl!$D84=KeyChl!M$5),1,0)</f>
        <v>0</v>
      </c>
      <c r="Q84" s="2">
        <f>IF(AND($A84=KeyChl!N$2,DataChl!$B84=KeyChl!N$3,DataChl!$C84=KeyChl!N$4,DataChl!$D84=KeyChl!N$5),1,0)</f>
        <v>0</v>
      </c>
      <c r="R84" s="2">
        <f>IF(AND($A84=KeyChl!O$2,DataChl!$B84=KeyChl!O$3,DataChl!$C84=KeyChl!O$4,DataChl!$D84=KeyChl!O$5),1,0)</f>
        <v>0</v>
      </c>
      <c r="S84" s="2">
        <f>IF(AND($A84=KeyChl!P$2,DataChl!$B84=KeyChl!P$3,DataChl!$C84=KeyChl!P$4,DataChl!$D84=KeyChl!P$5),1,0)</f>
        <v>0</v>
      </c>
      <c r="T84">
        <f>IF(AND($A84=KeyChl!Q$2,DataChl!$B84=KeyChl!Q$3,DataChl!$C84=KeyChl!Q$4,DataChl!$D84=KeyChl!Q$5),1,0)</f>
        <v>0</v>
      </c>
      <c r="U84">
        <f>IF(AND($A84=KeyChl!R$2,DataChl!$B84=KeyChl!R$3,DataChl!$C84=KeyChl!R$4,DataChl!$D84=KeyChl!R$5),1,0)</f>
        <v>0</v>
      </c>
      <c r="V84">
        <f>IF(AND($A84=KeyChl!S$2,DataChl!$B84=KeyChl!S$3,DataChl!$C84=KeyChl!S$4,DataChl!$D84=KeyChl!S$5),1,0)</f>
        <v>0</v>
      </c>
      <c r="W84" s="2">
        <f>IF(AND($A84=KeyChl!T$2,DataChl!$B84=KeyChl!T$3,DataChl!$C84=KeyChl!T$4,DataChl!$D84=KeyChl!T$5),1,0)</f>
        <v>0</v>
      </c>
      <c r="X84" s="2">
        <f>IF(AND($A84=KeyChl!U$2,DataChl!$B84=KeyChl!U$3,DataChl!$C84=KeyChl!U$4,DataChl!$D84=KeyChl!U$5),1,0)</f>
        <v>0</v>
      </c>
      <c r="Y84" s="2">
        <f>IF(AND($A84=KeyChl!V$2,DataChl!$B84=KeyChl!V$3,DataChl!$C84=KeyChl!V$4,DataChl!$D84=KeyChl!V$5),1,0)</f>
        <v>0</v>
      </c>
      <c r="Z84">
        <f>IF(AND($A84=KeyChl!W$2,DataChl!$B84=KeyChl!W$3,DataChl!$C84=KeyChl!W$4,DataChl!$D84=KeyChl!W$5),1,0)</f>
        <v>0</v>
      </c>
      <c r="AA84">
        <f>IF(AND($A84=KeyChl!X$2,DataChl!$B84=KeyChl!X$3,DataChl!$C84=KeyChl!X$4,DataChl!$D84=KeyChl!X$5),1,0)</f>
        <v>0</v>
      </c>
      <c r="AB84">
        <f>IF(AND($A84=KeyChl!Y$2,DataChl!$B84=KeyChl!Y$3,DataChl!$C84=KeyChl!Y$4,DataChl!$D84=KeyChl!Y$5),1,0)</f>
        <v>0</v>
      </c>
      <c r="AC84" s="2">
        <f>IF(AND($A84=KeyChl!Z$2,DataChl!$B84=KeyChl!Z$3,DataChl!$C84=KeyChl!Z$4,DataChl!$D84=KeyChl!Z$5),1,0)</f>
        <v>0</v>
      </c>
      <c r="AD84" s="2">
        <f>IF(AND($A84=KeyChl!AA$2,DataChl!$B84=KeyChl!AA$3,DataChl!$C84=KeyChl!AA$4,DataChl!$D84=KeyChl!AA$5),1,0)</f>
        <v>1</v>
      </c>
      <c r="AE84" s="2">
        <f>IF(AND($A84=KeyChl!AB$2,DataChl!$B84=KeyChl!AB$3,DataChl!$C84=KeyChl!AB$4,DataChl!$D84=KeyChl!AB$5),1,0)</f>
        <v>0</v>
      </c>
      <c r="AF84">
        <f>IF(AND($A84=KeyChl!AC$2,DataChl!$B84=KeyChl!AC$3,DataChl!$C84=KeyChl!AC$4,DataChl!$D84=KeyChl!AC$5),1,0)</f>
        <v>0</v>
      </c>
      <c r="AG84">
        <f>IF(AND($A84=KeyChl!AD$2,DataChl!$B84=KeyChl!AD$3,DataChl!$C84=KeyChl!AD$4,DataChl!$D84=KeyChl!AD$5),1,0)</f>
        <v>0</v>
      </c>
      <c r="AH84">
        <f>IF(AND($A84=KeyChl!AE$2,DataChl!$B84=KeyChl!AE$3,DataChl!$C84=KeyChl!AE$4,DataChl!$D84=KeyChl!AE$5),1,0)</f>
        <v>0</v>
      </c>
      <c r="AI84" s="2">
        <f>IF(AND($A84=KeyChl!AF$2,DataChl!$B84=KeyChl!AF$3,DataChl!$C84=KeyChl!AF$4,DataChl!$D84=KeyChl!AF$5),1,0)</f>
        <v>0</v>
      </c>
      <c r="AJ84" s="2">
        <f>IF(AND($A84=KeyChl!AG$2,DataChl!$B84=KeyChl!AG$3,DataChl!$C84=KeyChl!AG$4,DataChl!$D84=KeyChl!AG$5),1,0)</f>
        <v>0</v>
      </c>
      <c r="AK84" s="2">
        <f>IF(AND($A84=KeyChl!AH$2,DataChl!$B84=KeyChl!AH$3,DataChl!$C84=KeyChl!AH$4,DataChl!$D84=KeyChl!AH$5),1,0)</f>
        <v>0</v>
      </c>
      <c r="AL84">
        <f>IF(AND($A84=KeyChl!AI$2,DataChl!$B84=KeyChl!AI$3,DataChl!$C84=KeyChl!AI$4,DataChl!$D84=KeyChl!AI$5),1,0)</f>
        <v>0</v>
      </c>
      <c r="AM84">
        <f>IF(AND($A84=KeyChl!AJ$2,DataChl!$B84=KeyChl!AJ$3,DataChl!$C84=KeyChl!AJ$4,DataChl!$D84=KeyChl!AJ$5),1,0)</f>
        <v>0</v>
      </c>
      <c r="AN84">
        <f>IF(AND($A84=KeyChl!AK$2,DataChl!$B84=KeyChl!AK$3,DataChl!$C84=KeyChl!AK$4,DataChl!$D84=KeyChl!AK$5),1,0)</f>
        <v>0</v>
      </c>
    </row>
    <row r="85" spans="1:40" x14ac:dyDescent="0.3">
      <c r="A85" t="s">
        <v>5</v>
      </c>
      <c r="B85" t="s">
        <v>4</v>
      </c>
      <c r="C85" t="s">
        <v>6</v>
      </c>
      <c r="D85" t="s">
        <v>8</v>
      </c>
      <c r="E85" s="2">
        <f>IF(AND($A85=KeyChl!B$2,DataChl!$B85=KeyChl!B$3,DataChl!$C85=KeyChl!B$4,DataChl!$D85=KeyChl!B$5),1,0)</f>
        <v>0</v>
      </c>
      <c r="F85" s="2">
        <f>IF(AND($A85=KeyChl!C$2,DataChl!$B85=KeyChl!C$3,DataChl!$C85=KeyChl!C$4,DataChl!$D85=KeyChl!C$5),1,0)</f>
        <v>0</v>
      </c>
      <c r="G85" s="2">
        <f>IF(AND($A85=KeyChl!D$2,DataChl!$B85=KeyChl!D$3,DataChl!$C85=KeyChl!D$4,DataChl!$D85=KeyChl!D$5),1,0)</f>
        <v>0</v>
      </c>
      <c r="H85">
        <f>IF(AND($A85=KeyChl!E$2,DataChl!$B85=KeyChl!E$3,DataChl!$C85=KeyChl!E$4,DataChl!$D85=KeyChl!E$5),1,0)</f>
        <v>0</v>
      </c>
      <c r="I85">
        <f>IF(AND($A85=KeyChl!F$2,DataChl!$B85=KeyChl!F$3,DataChl!$C85=KeyChl!F$4,DataChl!$D85=KeyChl!F$5),1,0)</f>
        <v>0</v>
      </c>
      <c r="J85">
        <f>IF(AND($A85=KeyChl!G$2,DataChl!$B85=KeyChl!G$3,DataChl!$C85=KeyChl!G$4,DataChl!$D85=KeyChl!G$5),1,0)</f>
        <v>0</v>
      </c>
      <c r="K85" s="2">
        <f>IF(AND($A85=KeyChl!H$2,DataChl!$B85=KeyChl!H$3,DataChl!$C85=KeyChl!H$4,DataChl!$D85=KeyChl!H$5),1,0)</f>
        <v>0</v>
      </c>
      <c r="L85" s="2">
        <f>IF(AND($A85=KeyChl!I$2,DataChl!$B85=KeyChl!I$3,DataChl!$C85=KeyChl!I$4,DataChl!$D85=KeyChl!I$5),1,0)</f>
        <v>0</v>
      </c>
      <c r="M85" s="2">
        <f>IF(AND($A85=KeyChl!J$2,DataChl!$B85=KeyChl!J$3,DataChl!$C85=KeyChl!J$4,DataChl!$D85=KeyChl!J$5),1,0)</f>
        <v>0</v>
      </c>
      <c r="N85">
        <f>IF(AND($A85=KeyChl!K$2,DataChl!$B85=KeyChl!K$3,DataChl!$C85=KeyChl!K$4,DataChl!$D85=KeyChl!K$5),1,0)</f>
        <v>0</v>
      </c>
      <c r="O85">
        <f>IF(AND($A85=KeyChl!L$2,DataChl!$B85=KeyChl!L$3,DataChl!$C85=KeyChl!L$4,DataChl!$D85=KeyChl!L$5),1,0)</f>
        <v>0</v>
      </c>
      <c r="P85">
        <f>IF(AND($A85=KeyChl!M$2,DataChl!$B85=KeyChl!M$3,DataChl!$C85=KeyChl!M$4,DataChl!$D85=KeyChl!M$5),1,0)</f>
        <v>0</v>
      </c>
      <c r="Q85" s="2">
        <f>IF(AND($A85=KeyChl!N$2,DataChl!$B85=KeyChl!N$3,DataChl!$C85=KeyChl!N$4,DataChl!$D85=KeyChl!N$5),1,0)</f>
        <v>0</v>
      </c>
      <c r="R85" s="2">
        <f>IF(AND($A85=KeyChl!O$2,DataChl!$B85=KeyChl!O$3,DataChl!$C85=KeyChl!O$4,DataChl!$D85=KeyChl!O$5),1,0)</f>
        <v>0</v>
      </c>
      <c r="S85" s="2">
        <f>IF(AND($A85=KeyChl!P$2,DataChl!$B85=KeyChl!P$3,DataChl!$C85=KeyChl!P$4,DataChl!$D85=KeyChl!P$5),1,0)</f>
        <v>0</v>
      </c>
      <c r="T85">
        <f>IF(AND($A85=KeyChl!Q$2,DataChl!$B85=KeyChl!Q$3,DataChl!$C85=KeyChl!Q$4,DataChl!$D85=KeyChl!Q$5),1,0)</f>
        <v>0</v>
      </c>
      <c r="U85">
        <f>IF(AND($A85=KeyChl!R$2,DataChl!$B85=KeyChl!R$3,DataChl!$C85=KeyChl!R$4,DataChl!$D85=KeyChl!R$5),1,0)</f>
        <v>0</v>
      </c>
      <c r="V85">
        <f>IF(AND($A85=KeyChl!S$2,DataChl!$B85=KeyChl!S$3,DataChl!$C85=KeyChl!S$4,DataChl!$D85=KeyChl!S$5),1,0)</f>
        <v>0</v>
      </c>
      <c r="W85" s="2">
        <f>IF(AND($A85=KeyChl!T$2,DataChl!$B85=KeyChl!T$3,DataChl!$C85=KeyChl!T$4,DataChl!$D85=KeyChl!T$5),1,0)</f>
        <v>0</v>
      </c>
      <c r="X85" s="2">
        <f>IF(AND($A85=KeyChl!U$2,DataChl!$B85=KeyChl!U$3,DataChl!$C85=KeyChl!U$4,DataChl!$D85=KeyChl!U$5),1,0)</f>
        <v>0</v>
      </c>
      <c r="Y85" s="2">
        <f>IF(AND($A85=KeyChl!V$2,DataChl!$B85=KeyChl!V$3,DataChl!$C85=KeyChl!V$4,DataChl!$D85=KeyChl!V$5),1,0)</f>
        <v>0</v>
      </c>
      <c r="Z85">
        <f>IF(AND($A85=KeyChl!W$2,DataChl!$B85=KeyChl!W$3,DataChl!$C85=KeyChl!W$4,DataChl!$D85=KeyChl!W$5),1,0)</f>
        <v>0</v>
      </c>
      <c r="AA85">
        <f>IF(AND($A85=KeyChl!X$2,DataChl!$B85=KeyChl!X$3,DataChl!$C85=KeyChl!X$4,DataChl!$D85=KeyChl!X$5),1,0)</f>
        <v>0</v>
      </c>
      <c r="AB85">
        <f>IF(AND($A85=KeyChl!Y$2,DataChl!$B85=KeyChl!Y$3,DataChl!$C85=KeyChl!Y$4,DataChl!$D85=KeyChl!Y$5),1,0)</f>
        <v>0</v>
      </c>
      <c r="AC85" s="2">
        <f>IF(AND($A85=KeyChl!Z$2,DataChl!$B85=KeyChl!Z$3,DataChl!$C85=KeyChl!Z$4,DataChl!$D85=KeyChl!Z$5),1,0)</f>
        <v>0</v>
      </c>
      <c r="AD85" s="2">
        <f>IF(AND($A85=KeyChl!AA$2,DataChl!$B85=KeyChl!AA$3,DataChl!$C85=KeyChl!AA$4,DataChl!$D85=KeyChl!AA$5),1,0)</f>
        <v>1</v>
      </c>
      <c r="AE85" s="2">
        <f>IF(AND($A85=KeyChl!AB$2,DataChl!$B85=KeyChl!AB$3,DataChl!$C85=KeyChl!AB$4,DataChl!$D85=KeyChl!AB$5),1,0)</f>
        <v>0</v>
      </c>
      <c r="AF85">
        <f>IF(AND($A85=KeyChl!AC$2,DataChl!$B85=KeyChl!AC$3,DataChl!$C85=KeyChl!AC$4,DataChl!$D85=KeyChl!AC$5),1,0)</f>
        <v>0</v>
      </c>
      <c r="AG85">
        <f>IF(AND($A85=KeyChl!AD$2,DataChl!$B85=KeyChl!AD$3,DataChl!$C85=KeyChl!AD$4,DataChl!$D85=KeyChl!AD$5),1,0)</f>
        <v>0</v>
      </c>
      <c r="AH85">
        <f>IF(AND($A85=KeyChl!AE$2,DataChl!$B85=KeyChl!AE$3,DataChl!$C85=KeyChl!AE$4,DataChl!$D85=KeyChl!AE$5),1,0)</f>
        <v>0</v>
      </c>
      <c r="AI85" s="2">
        <f>IF(AND($A85=KeyChl!AF$2,DataChl!$B85=KeyChl!AF$3,DataChl!$C85=KeyChl!AF$4,DataChl!$D85=KeyChl!AF$5),1,0)</f>
        <v>0</v>
      </c>
      <c r="AJ85" s="2">
        <f>IF(AND($A85=KeyChl!AG$2,DataChl!$B85=KeyChl!AG$3,DataChl!$C85=KeyChl!AG$4,DataChl!$D85=KeyChl!AG$5),1,0)</f>
        <v>0</v>
      </c>
      <c r="AK85" s="2">
        <f>IF(AND($A85=KeyChl!AH$2,DataChl!$B85=KeyChl!AH$3,DataChl!$C85=KeyChl!AH$4,DataChl!$D85=KeyChl!AH$5),1,0)</f>
        <v>0</v>
      </c>
      <c r="AL85">
        <f>IF(AND($A85=KeyChl!AI$2,DataChl!$B85=KeyChl!AI$3,DataChl!$C85=KeyChl!AI$4,DataChl!$D85=KeyChl!AI$5),1,0)</f>
        <v>0</v>
      </c>
      <c r="AM85">
        <f>IF(AND($A85=KeyChl!AJ$2,DataChl!$B85=KeyChl!AJ$3,DataChl!$C85=KeyChl!AJ$4,DataChl!$D85=KeyChl!AJ$5),1,0)</f>
        <v>0</v>
      </c>
      <c r="AN85">
        <f>IF(AND($A85=KeyChl!AK$2,DataChl!$B85=KeyChl!AK$3,DataChl!$C85=KeyChl!AK$4,DataChl!$D85=KeyChl!AK$5),1,0)</f>
        <v>0</v>
      </c>
    </row>
    <row r="86" spans="1:40" x14ac:dyDescent="0.3">
      <c r="A86" t="s">
        <v>5</v>
      </c>
      <c r="B86" t="s">
        <v>4</v>
      </c>
      <c r="C86" t="s">
        <v>6</v>
      </c>
      <c r="D86" t="s">
        <v>6</v>
      </c>
      <c r="E86" s="2">
        <f>IF(AND($A86=KeyChl!B$2,DataChl!$B86=KeyChl!B$3,DataChl!$C86=KeyChl!B$4,DataChl!$D86=KeyChl!B$5),1,0)</f>
        <v>0</v>
      </c>
      <c r="F86" s="2">
        <f>IF(AND($A86=KeyChl!C$2,DataChl!$B86=KeyChl!C$3,DataChl!$C86=KeyChl!C$4,DataChl!$D86=KeyChl!C$5),1,0)</f>
        <v>0</v>
      </c>
      <c r="G86" s="2">
        <f>IF(AND($A86=KeyChl!D$2,DataChl!$B86=KeyChl!D$3,DataChl!$C86=KeyChl!D$4,DataChl!$D86=KeyChl!D$5),1,0)</f>
        <v>0</v>
      </c>
      <c r="H86">
        <f>IF(AND($A86=KeyChl!E$2,DataChl!$B86=KeyChl!E$3,DataChl!$C86=KeyChl!E$4,DataChl!$D86=KeyChl!E$5),1,0)</f>
        <v>0</v>
      </c>
      <c r="I86">
        <f>IF(AND($A86=KeyChl!F$2,DataChl!$B86=KeyChl!F$3,DataChl!$C86=KeyChl!F$4,DataChl!$D86=KeyChl!F$5),1,0)</f>
        <v>0</v>
      </c>
      <c r="J86">
        <f>IF(AND($A86=KeyChl!G$2,DataChl!$B86=KeyChl!G$3,DataChl!$C86=KeyChl!G$4,DataChl!$D86=KeyChl!G$5),1,0)</f>
        <v>0</v>
      </c>
      <c r="K86" s="2">
        <f>IF(AND($A86=KeyChl!H$2,DataChl!$B86=KeyChl!H$3,DataChl!$C86=KeyChl!H$4,DataChl!$D86=KeyChl!H$5),1,0)</f>
        <v>0</v>
      </c>
      <c r="L86" s="2">
        <f>IF(AND($A86=KeyChl!I$2,DataChl!$B86=KeyChl!I$3,DataChl!$C86=KeyChl!I$4,DataChl!$D86=KeyChl!I$5),1,0)</f>
        <v>0</v>
      </c>
      <c r="M86" s="2">
        <f>IF(AND($A86=KeyChl!J$2,DataChl!$B86=KeyChl!J$3,DataChl!$C86=KeyChl!J$4,DataChl!$D86=KeyChl!J$5),1,0)</f>
        <v>0</v>
      </c>
      <c r="N86">
        <f>IF(AND($A86=KeyChl!K$2,DataChl!$B86=KeyChl!K$3,DataChl!$C86=KeyChl!K$4,DataChl!$D86=KeyChl!K$5),1,0)</f>
        <v>0</v>
      </c>
      <c r="O86">
        <f>IF(AND($A86=KeyChl!L$2,DataChl!$B86=KeyChl!L$3,DataChl!$C86=KeyChl!L$4,DataChl!$D86=KeyChl!L$5),1,0)</f>
        <v>0</v>
      </c>
      <c r="P86">
        <f>IF(AND($A86=KeyChl!M$2,DataChl!$B86=KeyChl!M$3,DataChl!$C86=KeyChl!M$4,DataChl!$D86=KeyChl!M$5),1,0)</f>
        <v>0</v>
      </c>
      <c r="Q86" s="2">
        <f>IF(AND($A86=KeyChl!N$2,DataChl!$B86=KeyChl!N$3,DataChl!$C86=KeyChl!N$4,DataChl!$D86=KeyChl!N$5),1,0)</f>
        <v>0</v>
      </c>
      <c r="R86" s="2">
        <f>IF(AND($A86=KeyChl!O$2,DataChl!$B86=KeyChl!O$3,DataChl!$C86=KeyChl!O$4,DataChl!$D86=KeyChl!O$5),1,0)</f>
        <v>0</v>
      </c>
      <c r="S86" s="2">
        <f>IF(AND($A86=KeyChl!P$2,DataChl!$B86=KeyChl!P$3,DataChl!$C86=KeyChl!P$4,DataChl!$D86=KeyChl!P$5),1,0)</f>
        <v>0</v>
      </c>
      <c r="T86">
        <f>IF(AND($A86=KeyChl!Q$2,DataChl!$B86=KeyChl!Q$3,DataChl!$C86=KeyChl!Q$4,DataChl!$D86=KeyChl!Q$5),1,0)</f>
        <v>0</v>
      </c>
      <c r="U86">
        <f>IF(AND($A86=KeyChl!R$2,DataChl!$B86=KeyChl!R$3,DataChl!$C86=KeyChl!R$4,DataChl!$D86=KeyChl!R$5),1,0)</f>
        <v>0</v>
      </c>
      <c r="V86">
        <f>IF(AND($A86=KeyChl!S$2,DataChl!$B86=KeyChl!S$3,DataChl!$C86=KeyChl!S$4,DataChl!$D86=KeyChl!S$5),1,0)</f>
        <v>0</v>
      </c>
      <c r="W86" s="2">
        <f>IF(AND($A86=KeyChl!T$2,DataChl!$B86=KeyChl!T$3,DataChl!$C86=KeyChl!T$4,DataChl!$D86=KeyChl!T$5),1,0)</f>
        <v>0</v>
      </c>
      <c r="X86" s="2">
        <f>IF(AND($A86=KeyChl!U$2,DataChl!$B86=KeyChl!U$3,DataChl!$C86=KeyChl!U$4,DataChl!$D86=KeyChl!U$5),1,0)</f>
        <v>0</v>
      </c>
      <c r="Y86" s="2">
        <f>IF(AND($A86=KeyChl!V$2,DataChl!$B86=KeyChl!V$3,DataChl!$C86=KeyChl!V$4,DataChl!$D86=KeyChl!V$5),1,0)</f>
        <v>0</v>
      </c>
      <c r="Z86">
        <f>IF(AND($A86=KeyChl!W$2,DataChl!$B86=KeyChl!W$3,DataChl!$C86=KeyChl!W$4,DataChl!$D86=KeyChl!W$5),1,0)</f>
        <v>0</v>
      </c>
      <c r="AA86">
        <f>IF(AND($A86=KeyChl!X$2,DataChl!$B86=KeyChl!X$3,DataChl!$C86=KeyChl!X$4,DataChl!$D86=KeyChl!X$5),1,0)</f>
        <v>0</v>
      </c>
      <c r="AB86">
        <f>IF(AND($A86=KeyChl!Y$2,DataChl!$B86=KeyChl!Y$3,DataChl!$C86=KeyChl!Y$4,DataChl!$D86=KeyChl!Y$5),1,0)</f>
        <v>0</v>
      </c>
      <c r="AC86" s="2">
        <f>IF(AND($A86=KeyChl!Z$2,DataChl!$B86=KeyChl!Z$3,DataChl!$C86=KeyChl!Z$4,DataChl!$D86=KeyChl!Z$5),1,0)</f>
        <v>0</v>
      </c>
      <c r="AD86" s="2">
        <f>IF(AND($A86=KeyChl!AA$2,DataChl!$B86=KeyChl!AA$3,DataChl!$C86=KeyChl!AA$4,DataChl!$D86=KeyChl!AA$5),1,0)</f>
        <v>0</v>
      </c>
      <c r="AE86" s="2">
        <f>IF(AND($A86=KeyChl!AB$2,DataChl!$B86=KeyChl!AB$3,DataChl!$C86=KeyChl!AB$4,DataChl!$D86=KeyChl!AB$5),1,0)</f>
        <v>1</v>
      </c>
      <c r="AF86">
        <f>IF(AND($A86=KeyChl!AC$2,DataChl!$B86=KeyChl!AC$3,DataChl!$C86=KeyChl!AC$4,DataChl!$D86=KeyChl!AC$5),1,0)</f>
        <v>0</v>
      </c>
      <c r="AG86">
        <f>IF(AND($A86=KeyChl!AD$2,DataChl!$B86=KeyChl!AD$3,DataChl!$C86=KeyChl!AD$4,DataChl!$D86=KeyChl!AD$5),1,0)</f>
        <v>0</v>
      </c>
      <c r="AH86">
        <f>IF(AND($A86=KeyChl!AE$2,DataChl!$B86=KeyChl!AE$3,DataChl!$C86=KeyChl!AE$4,DataChl!$D86=KeyChl!AE$5),1,0)</f>
        <v>0</v>
      </c>
      <c r="AI86" s="2">
        <f>IF(AND($A86=KeyChl!AF$2,DataChl!$B86=KeyChl!AF$3,DataChl!$C86=KeyChl!AF$4,DataChl!$D86=KeyChl!AF$5),1,0)</f>
        <v>0</v>
      </c>
      <c r="AJ86" s="2">
        <f>IF(AND($A86=KeyChl!AG$2,DataChl!$B86=KeyChl!AG$3,DataChl!$C86=KeyChl!AG$4,DataChl!$D86=KeyChl!AG$5),1,0)</f>
        <v>0</v>
      </c>
      <c r="AK86" s="2">
        <f>IF(AND($A86=KeyChl!AH$2,DataChl!$B86=KeyChl!AH$3,DataChl!$C86=KeyChl!AH$4,DataChl!$D86=KeyChl!AH$5),1,0)</f>
        <v>0</v>
      </c>
      <c r="AL86">
        <f>IF(AND($A86=KeyChl!AI$2,DataChl!$B86=KeyChl!AI$3,DataChl!$C86=KeyChl!AI$4,DataChl!$D86=KeyChl!AI$5),1,0)</f>
        <v>0</v>
      </c>
      <c r="AM86">
        <f>IF(AND($A86=KeyChl!AJ$2,DataChl!$B86=KeyChl!AJ$3,DataChl!$C86=KeyChl!AJ$4,DataChl!$D86=KeyChl!AJ$5),1,0)</f>
        <v>0</v>
      </c>
      <c r="AN86">
        <f>IF(AND($A86=KeyChl!AK$2,DataChl!$B86=KeyChl!AK$3,DataChl!$C86=KeyChl!AK$4,DataChl!$D86=KeyChl!AK$5),1,0)</f>
        <v>0</v>
      </c>
    </row>
    <row r="87" spans="1:40" x14ac:dyDescent="0.3">
      <c r="A87" t="s">
        <v>5</v>
      </c>
      <c r="B87" t="s">
        <v>4</v>
      </c>
      <c r="C87" t="s">
        <v>6</v>
      </c>
      <c r="D87" t="s">
        <v>8</v>
      </c>
      <c r="E87" s="2">
        <f>IF(AND($A87=KeyChl!B$2,DataChl!$B87=KeyChl!B$3,DataChl!$C87=KeyChl!B$4,DataChl!$D87=KeyChl!B$5),1,0)</f>
        <v>0</v>
      </c>
      <c r="F87" s="2">
        <f>IF(AND($A87=KeyChl!C$2,DataChl!$B87=KeyChl!C$3,DataChl!$C87=KeyChl!C$4,DataChl!$D87=KeyChl!C$5),1,0)</f>
        <v>0</v>
      </c>
      <c r="G87" s="2">
        <f>IF(AND($A87=KeyChl!D$2,DataChl!$B87=KeyChl!D$3,DataChl!$C87=KeyChl!D$4,DataChl!$D87=KeyChl!D$5),1,0)</f>
        <v>0</v>
      </c>
      <c r="H87">
        <f>IF(AND($A87=KeyChl!E$2,DataChl!$B87=KeyChl!E$3,DataChl!$C87=KeyChl!E$4,DataChl!$D87=KeyChl!E$5),1,0)</f>
        <v>0</v>
      </c>
      <c r="I87">
        <f>IF(AND($A87=KeyChl!F$2,DataChl!$B87=KeyChl!F$3,DataChl!$C87=KeyChl!F$4,DataChl!$D87=KeyChl!F$5),1,0)</f>
        <v>0</v>
      </c>
      <c r="J87">
        <f>IF(AND($A87=KeyChl!G$2,DataChl!$B87=KeyChl!G$3,DataChl!$C87=KeyChl!G$4,DataChl!$D87=KeyChl!G$5),1,0)</f>
        <v>0</v>
      </c>
      <c r="K87" s="2">
        <f>IF(AND($A87=KeyChl!H$2,DataChl!$B87=KeyChl!H$3,DataChl!$C87=KeyChl!H$4,DataChl!$D87=KeyChl!H$5),1,0)</f>
        <v>0</v>
      </c>
      <c r="L87" s="2">
        <f>IF(AND($A87=KeyChl!I$2,DataChl!$B87=KeyChl!I$3,DataChl!$C87=KeyChl!I$4,DataChl!$D87=KeyChl!I$5),1,0)</f>
        <v>0</v>
      </c>
      <c r="M87" s="2">
        <f>IF(AND($A87=KeyChl!J$2,DataChl!$B87=KeyChl!J$3,DataChl!$C87=KeyChl!J$4,DataChl!$D87=KeyChl!J$5),1,0)</f>
        <v>0</v>
      </c>
      <c r="N87">
        <f>IF(AND($A87=KeyChl!K$2,DataChl!$B87=KeyChl!K$3,DataChl!$C87=KeyChl!K$4,DataChl!$D87=KeyChl!K$5),1,0)</f>
        <v>0</v>
      </c>
      <c r="O87">
        <f>IF(AND($A87=KeyChl!L$2,DataChl!$B87=KeyChl!L$3,DataChl!$C87=KeyChl!L$4,DataChl!$D87=KeyChl!L$5),1,0)</f>
        <v>0</v>
      </c>
      <c r="P87">
        <f>IF(AND($A87=KeyChl!M$2,DataChl!$B87=KeyChl!M$3,DataChl!$C87=KeyChl!M$4,DataChl!$D87=KeyChl!M$5),1,0)</f>
        <v>0</v>
      </c>
      <c r="Q87" s="2">
        <f>IF(AND($A87=KeyChl!N$2,DataChl!$B87=KeyChl!N$3,DataChl!$C87=KeyChl!N$4,DataChl!$D87=KeyChl!N$5),1,0)</f>
        <v>0</v>
      </c>
      <c r="R87" s="2">
        <f>IF(AND($A87=KeyChl!O$2,DataChl!$B87=KeyChl!O$3,DataChl!$C87=KeyChl!O$4,DataChl!$D87=KeyChl!O$5),1,0)</f>
        <v>0</v>
      </c>
      <c r="S87" s="2">
        <f>IF(AND($A87=KeyChl!P$2,DataChl!$B87=KeyChl!P$3,DataChl!$C87=KeyChl!P$4,DataChl!$D87=KeyChl!P$5),1,0)</f>
        <v>0</v>
      </c>
      <c r="T87">
        <f>IF(AND($A87=KeyChl!Q$2,DataChl!$B87=KeyChl!Q$3,DataChl!$C87=KeyChl!Q$4,DataChl!$D87=KeyChl!Q$5),1,0)</f>
        <v>0</v>
      </c>
      <c r="U87">
        <f>IF(AND($A87=KeyChl!R$2,DataChl!$B87=KeyChl!R$3,DataChl!$C87=KeyChl!R$4,DataChl!$D87=KeyChl!R$5),1,0)</f>
        <v>0</v>
      </c>
      <c r="V87">
        <f>IF(AND($A87=KeyChl!S$2,DataChl!$B87=KeyChl!S$3,DataChl!$C87=KeyChl!S$4,DataChl!$D87=KeyChl!S$5),1,0)</f>
        <v>0</v>
      </c>
      <c r="W87" s="2">
        <f>IF(AND($A87=KeyChl!T$2,DataChl!$B87=KeyChl!T$3,DataChl!$C87=KeyChl!T$4,DataChl!$D87=KeyChl!T$5),1,0)</f>
        <v>0</v>
      </c>
      <c r="X87" s="2">
        <f>IF(AND($A87=KeyChl!U$2,DataChl!$B87=KeyChl!U$3,DataChl!$C87=KeyChl!U$4,DataChl!$D87=KeyChl!U$5),1,0)</f>
        <v>0</v>
      </c>
      <c r="Y87" s="2">
        <f>IF(AND($A87=KeyChl!V$2,DataChl!$B87=KeyChl!V$3,DataChl!$C87=KeyChl!V$4,DataChl!$D87=KeyChl!V$5),1,0)</f>
        <v>0</v>
      </c>
      <c r="Z87">
        <f>IF(AND($A87=KeyChl!W$2,DataChl!$B87=KeyChl!W$3,DataChl!$C87=KeyChl!W$4,DataChl!$D87=KeyChl!W$5),1,0)</f>
        <v>0</v>
      </c>
      <c r="AA87">
        <f>IF(AND($A87=KeyChl!X$2,DataChl!$B87=KeyChl!X$3,DataChl!$C87=KeyChl!X$4,DataChl!$D87=KeyChl!X$5),1,0)</f>
        <v>0</v>
      </c>
      <c r="AB87">
        <f>IF(AND($A87=KeyChl!Y$2,DataChl!$B87=KeyChl!Y$3,DataChl!$C87=KeyChl!Y$4,DataChl!$D87=KeyChl!Y$5),1,0)</f>
        <v>0</v>
      </c>
      <c r="AC87" s="2">
        <f>IF(AND($A87=KeyChl!Z$2,DataChl!$B87=KeyChl!Z$3,DataChl!$C87=KeyChl!Z$4,DataChl!$D87=KeyChl!Z$5),1,0)</f>
        <v>0</v>
      </c>
      <c r="AD87" s="2">
        <f>IF(AND($A87=KeyChl!AA$2,DataChl!$B87=KeyChl!AA$3,DataChl!$C87=KeyChl!AA$4,DataChl!$D87=KeyChl!AA$5),1,0)</f>
        <v>1</v>
      </c>
      <c r="AE87" s="2">
        <f>IF(AND($A87=KeyChl!AB$2,DataChl!$B87=KeyChl!AB$3,DataChl!$C87=KeyChl!AB$4,DataChl!$D87=KeyChl!AB$5),1,0)</f>
        <v>0</v>
      </c>
      <c r="AF87">
        <f>IF(AND($A87=KeyChl!AC$2,DataChl!$B87=KeyChl!AC$3,DataChl!$C87=KeyChl!AC$4,DataChl!$D87=KeyChl!AC$5),1,0)</f>
        <v>0</v>
      </c>
      <c r="AG87">
        <f>IF(AND($A87=KeyChl!AD$2,DataChl!$B87=KeyChl!AD$3,DataChl!$C87=KeyChl!AD$4,DataChl!$D87=KeyChl!AD$5),1,0)</f>
        <v>0</v>
      </c>
      <c r="AH87">
        <f>IF(AND($A87=KeyChl!AE$2,DataChl!$B87=KeyChl!AE$3,DataChl!$C87=KeyChl!AE$4,DataChl!$D87=KeyChl!AE$5),1,0)</f>
        <v>0</v>
      </c>
      <c r="AI87" s="2">
        <f>IF(AND($A87=KeyChl!AF$2,DataChl!$B87=KeyChl!AF$3,DataChl!$C87=KeyChl!AF$4,DataChl!$D87=KeyChl!AF$5),1,0)</f>
        <v>0</v>
      </c>
      <c r="AJ87" s="2">
        <f>IF(AND($A87=KeyChl!AG$2,DataChl!$B87=KeyChl!AG$3,DataChl!$C87=KeyChl!AG$4,DataChl!$D87=KeyChl!AG$5),1,0)</f>
        <v>0</v>
      </c>
      <c r="AK87" s="2">
        <f>IF(AND($A87=KeyChl!AH$2,DataChl!$B87=KeyChl!AH$3,DataChl!$C87=KeyChl!AH$4,DataChl!$D87=KeyChl!AH$5),1,0)</f>
        <v>0</v>
      </c>
      <c r="AL87">
        <f>IF(AND($A87=KeyChl!AI$2,DataChl!$B87=KeyChl!AI$3,DataChl!$C87=KeyChl!AI$4,DataChl!$D87=KeyChl!AI$5),1,0)</f>
        <v>0</v>
      </c>
      <c r="AM87">
        <f>IF(AND($A87=KeyChl!AJ$2,DataChl!$B87=KeyChl!AJ$3,DataChl!$C87=KeyChl!AJ$4,DataChl!$D87=KeyChl!AJ$5),1,0)</f>
        <v>0</v>
      </c>
      <c r="AN87">
        <f>IF(AND($A87=KeyChl!AK$2,DataChl!$B87=KeyChl!AK$3,DataChl!$C87=KeyChl!AK$4,DataChl!$D87=KeyChl!AK$5),1,0)</f>
        <v>0</v>
      </c>
    </row>
    <row r="88" spans="1:40" x14ac:dyDescent="0.3">
      <c r="A88" t="s">
        <v>5</v>
      </c>
      <c r="B88" t="s">
        <v>4</v>
      </c>
      <c r="C88" t="s">
        <v>6</v>
      </c>
      <c r="D88" t="s">
        <v>6</v>
      </c>
      <c r="E88" s="2">
        <f>IF(AND($A88=KeyChl!B$2,DataChl!$B88=KeyChl!B$3,DataChl!$C88=KeyChl!B$4,DataChl!$D88=KeyChl!B$5),1,0)</f>
        <v>0</v>
      </c>
      <c r="F88" s="2">
        <f>IF(AND($A88=KeyChl!C$2,DataChl!$B88=KeyChl!C$3,DataChl!$C88=KeyChl!C$4,DataChl!$D88=KeyChl!C$5),1,0)</f>
        <v>0</v>
      </c>
      <c r="G88" s="2">
        <f>IF(AND($A88=KeyChl!D$2,DataChl!$B88=KeyChl!D$3,DataChl!$C88=KeyChl!D$4,DataChl!$D88=KeyChl!D$5),1,0)</f>
        <v>0</v>
      </c>
      <c r="H88">
        <f>IF(AND($A88=KeyChl!E$2,DataChl!$B88=KeyChl!E$3,DataChl!$C88=KeyChl!E$4,DataChl!$D88=KeyChl!E$5),1,0)</f>
        <v>0</v>
      </c>
      <c r="I88">
        <f>IF(AND($A88=KeyChl!F$2,DataChl!$B88=KeyChl!F$3,DataChl!$C88=KeyChl!F$4,DataChl!$D88=KeyChl!F$5),1,0)</f>
        <v>0</v>
      </c>
      <c r="J88">
        <f>IF(AND($A88=KeyChl!G$2,DataChl!$B88=KeyChl!G$3,DataChl!$C88=KeyChl!G$4,DataChl!$D88=KeyChl!G$5),1,0)</f>
        <v>0</v>
      </c>
      <c r="K88" s="2">
        <f>IF(AND($A88=KeyChl!H$2,DataChl!$B88=KeyChl!H$3,DataChl!$C88=KeyChl!H$4,DataChl!$D88=KeyChl!H$5),1,0)</f>
        <v>0</v>
      </c>
      <c r="L88" s="2">
        <f>IF(AND($A88=KeyChl!I$2,DataChl!$B88=KeyChl!I$3,DataChl!$C88=KeyChl!I$4,DataChl!$D88=KeyChl!I$5),1,0)</f>
        <v>0</v>
      </c>
      <c r="M88" s="2">
        <f>IF(AND($A88=KeyChl!J$2,DataChl!$B88=KeyChl!J$3,DataChl!$C88=KeyChl!J$4,DataChl!$D88=KeyChl!J$5),1,0)</f>
        <v>0</v>
      </c>
      <c r="N88">
        <f>IF(AND($A88=KeyChl!K$2,DataChl!$B88=KeyChl!K$3,DataChl!$C88=KeyChl!K$4,DataChl!$D88=KeyChl!K$5),1,0)</f>
        <v>0</v>
      </c>
      <c r="O88">
        <f>IF(AND($A88=KeyChl!L$2,DataChl!$B88=KeyChl!L$3,DataChl!$C88=KeyChl!L$4,DataChl!$D88=KeyChl!L$5),1,0)</f>
        <v>0</v>
      </c>
      <c r="P88">
        <f>IF(AND($A88=KeyChl!M$2,DataChl!$B88=KeyChl!M$3,DataChl!$C88=KeyChl!M$4,DataChl!$D88=KeyChl!M$5),1,0)</f>
        <v>0</v>
      </c>
      <c r="Q88" s="2">
        <f>IF(AND($A88=KeyChl!N$2,DataChl!$B88=KeyChl!N$3,DataChl!$C88=KeyChl!N$4,DataChl!$D88=KeyChl!N$5),1,0)</f>
        <v>0</v>
      </c>
      <c r="R88" s="2">
        <f>IF(AND($A88=KeyChl!O$2,DataChl!$B88=KeyChl!O$3,DataChl!$C88=KeyChl!O$4,DataChl!$D88=KeyChl!O$5),1,0)</f>
        <v>0</v>
      </c>
      <c r="S88" s="2">
        <f>IF(AND($A88=KeyChl!P$2,DataChl!$B88=KeyChl!P$3,DataChl!$C88=KeyChl!P$4,DataChl!$D88=KeyChl!P$5),1,0)</f>
        <v>0</v>
      </c>
      <c r="T88">
        <f>IF(AND($A88=KeyChl!Q$2,DataChl!$B88=KeyChl!Q$3,DataChl!$C88=KeyChl!Q$4,DataChl!$D88=KeyChl!Q$5),1,0)</f>
        <v>0</v>
      </c>
      <c r="U88">
        <f>IF(AND($A88=KeyChl!R$2,DataChl!$B88=KeyChl!R$3,DataChl!$C88=KeyChl!R$4,DataChl!$D88=KeyChl!R$5),1,0)</f>
        <v>0</v>
      </c>
      <c r="V88">
        <f>IF(AND($A88=KeyChl!S$2,DataChl!$B88=KeyChl!S$3,DataChl!$C88=KeyChl!S$4,DataChl!$D88=KeyChl!S$5),1,0)</f>
        <v>0</v>
      </c>
      <c r="W88" s="2">
        <f>IF(AND($A88=KeyChl!T$2,DataChl!$B88=KeyChl!T$3,DataChl!$C88=KeyChl!T$4,DataChl!$D88=KeyChl!T$5),1,0)</f>
        <v>0</v>
      </c>
      <c r="X88" s="2">
        <f>IF(AND($A88=KeyChl!U$2,DataChl!$B88=KeyChl!U$3,DataChl!$C88=KeyChl!U$4,DataChl!$D88=KeyChl!U$5),1,0)</f>
        <v>0</v>
      </c>
      <c r="Y88" s="2">
        <f>IF(AND($A88=KeyChl!V$2,DataChl!$B88=KeyChl!V$3,DataChl!$C88=KeyChl!V$4,DataChl!$D88=KeyChl!V$5),1,0)</f>
        <v>0</v>
      </c>
      <c r="Z88">
        <f>IF(AND($A88=KeyChl!W$2,DataChl!$B88=KeyChl!W$3,DataChl!$C88=KeyChl!W$4,DataChl!$D88=KeyChl!W$5),1,0)</f>
        <v>0</v>
      </c>
      <c r="AA88">
        <f>IF(AND($A88=KeyChl!X$2,DataChl!$B88=KeyChl!X$3,DataChl!$C88=KeyChl!X$4,DataChl!$D88=KeyChl!X$5),1,0)</f>
        <v>0</v>
      </c>
      <c r="AB88">
        <f>IF(AND($A88=KeyChl!Y$2,DataChl!$B88=KeyChl!Y$3,DataChl!$C88=KeyChl!Y$4,DataChl!$D88=KeyChl!Y$5),1,0)</f>
        <v>0</v>
      </c>
      <c r="AC88" s="2">
        <f>IF(AND($A88=KeyChl!Z$2,DataChl!$B88=KeyChl!Z$3,DataChl!$C88=KeyChl!Z$4,DataChl!$D88=KeyChl!Z$5),1,0)</f>
        <v>0</v>
      </c>
      <c r="AD88" s="2">
        <f>IF(AND($A88=KeyChl!AA$2,DataChl!$B88=KeyChl!AA$3,DataChl!$C88=KeyChl!AA$4,DataChl!$D88=KeyChl!AA$5),1,0)</f>
        <v>0</v>
      </c>
      <c r="AE88" s="2">
        <f>IF(AND($A88=KeyChl!AB$2,DataChl!$B88=KeyChl!AB$3,DataChl!$C88=KeyChl!AB$4,DataChl!$D88=KeyChl!AB$5),1,0)</f>
        <v>1</v>
      </c>
      <c r="AF88">
        <f>IF(AND($A88=KeyChl!AC$2,DataChl!$B88=KeyChl!AC$3,DataChl!$C88=KeyChl!AC$4,DataChl!$D88=KeyChl!AC$5),1,0)</f>
        <v>0</v>
      </c>
      <c r="AG88">
        <f>IF(AND($A88=KeyChl!AD$2,DataChl!$B88=KeyChl!AD$3,DataChl!$C88=KeyChl!AD$4,DataChl!$D88=KeyChl!AD$5),1,0)</f>
        <v>0</v>
      </c>
      <c r="AH88">
        <f>IF(AND($A88=KeyChl!AE$2,DataChl!$B88=KeyChl!AE$3,DataChl!$C88=KeyChl!AE$4,DataChl!$D88=KeyChl!AE$5),1,0)</f>
        <v>0</v>
      </c>
      <c r="AI88" s="2">
        <f>IF(AND($A88=KeyChl!AF$2,DataChl!$B88=KeyChl!AF$3,DataChl!$C88=KeyChl!AF$4,DataChl!$D88=KeyChl!AF$5),1,0)</f>
        <v>0</v>
      </c>
      <c r="AJ88" s="2">
        <f>IF(AND($A88=KeyChl!AG$2,DataChl!$B88=KeyChl!AG$3,DataChl!$C88=KeyChl!AG$4,DataChl!$D88=KeyChl!AG$5),1,0)</f>
        <v>0</v>
      </c>
      <c r="AK88" s="2">
        <f>IF(AND($A88=KeyChl!AH$2,DataChl!$B88=KeyChl!AH$3,DataChl!$C88=KeyChl!AH$4,DataChl!$D88=KeyChl!AH$5),1,0)</f>
        <v>0</v>
      </c>
      <c r="AL88">
        <f>IF(AND($A88=KeyChl!AI$2,DataChl!$B88=KeyChl!AI$3,DataChl!$C88=KeyChl!AI$4,DataChl!$D88=KeyChl!AI$5),1,0)</f>
        <v>0</v>
      </c>
      <c r="AM88">
        <f>IF(AND($A88=KeyChl!AJ$2,DataChl!$B88=KeyChl!AJ$3,DataChl!$C88=KeyChl!AJ$4,DataChl!$D88=KeyChl!AJ$5),1,0)</f>
        <v>0</v>
      </c>
      <c r="AN88">
        <f>IF(AND($A88=KeyChl!AK$2,DataChl!$B88=KeyChl!AK$3,DataChl!$C88=KeyChl!AK$4,DataChl!$D88=KeyChl!AK$5),1,0)</f>
        <v>0</v>
      </c>
    </row>
    <row r="89" spans="1:40" x14ac:dyDescent="0.3">
      <c r="A89" t="s">
        <v>5</v>
      </c>
      <c r="B89" t="s">
        <v>4</v>
      </c>
      <c r="C89" t="s">
        <v>6</v>
      </c>
      <c r="D89" t="s">
        <v>7</v>
      </c>
      <c r="E89" s="2">
        <f>IF(AND($A89=KeyChl!B$2,DataChl!$B89=KeyChl!B$3,DataChl!$C89=KeyChl!B$4,DataChl!$D89=KeyChl!B$5),1,0)</f>
        <v>0</v>
      </c>
      <c r="F89" s="2">
        <f>IF(AND($A89=KeyChl!C$2,DataChl!$B89=KeyChl!C$3,DataChl!$C89=KeyChl!C$4,DataChl!$D89=KeyChl!C$5),1,0)</f>
        <v>0</v>
      </c>
      <c r="G89" s="2">
        <f>IF(AND($A89=KeyChl!D$2,DataChl!$B89=KeyChl!D$3,DataChl!$C89=KeyChl!D$4,DataChl!$D89=KeyChl!D$5),1,0)</f>
        <v>0</v>
      </c>
      <c r="H89">
        <f>IF(AND($A89=KeyChl!E$2,DataChl!$B89=KeyChl!E$3,DataChl!$C89=KeyChl!E$4,DataChl!$D89=KeyChl!E$5),1,0)</f>
        <v>0</v>
      </c>
      <c r="I89">
        <f>IF(AND($A89=KeyChl!F$2,DataChl!$B89=KeyChl!F$3,DataChl!$C89=KeyChl!F$4,DataChl!$D89=KeyChl!F$5),1,0)</f>
        <v>0</v>
      </c>
      <c r="J89">
        <f>IF(AND($A89=KeyChl!G$2,DataChl!$B89=KeyChl!G$3,DataChl!$C89=KeyChl!G$4,DataChl!$D89=KeyChl!G$5),1,0)</f>
        <v>0</v>
      </c>
      <c r="K89" s="2">
        <f>IF(AND($A89=KeyChl!H$2,DataChl!$B89=KeyChl!H$3,DataChl!$C89=KeyChl!H$4,DataChl!$D89=KeyChl!H$5),1,0)</f>
        <v>0</v>
      </c>
      <c r="L89" s="2">
        <f>IF(AND($A89=KeyChl!I$2,DataChl!$B89=KeyChl!I$3,DataChl!$C89=KeyChl!I$4,DataChl!$D89=KeyChl!I$5),1,0)</f>
        <v>0</v>
      </c>
      <c r="M89" s="2">
        <f>IF(AND($A89=KeyChl!J$2,DataChl!$B89=KeyChl!J$3,DataChl!$C89=KeyChl!J$4,DataChl!$D89=KeyChl!J$5),1,0)</f>
        <v>0</v>
      </c>
      <c r="N89">
        <f>IF(AND($A89=KeyChl!K$2,DataChl!$B89=KeyChl!K$3,DataChl!$C89=KeyChl!K$4,DataChl!$D89=KeyChl!K$5),1,0)</f>
        <v>0</v>
      </c>
      <c r="O89">
        <f>IF(AND($A89=KeyChl!L$2,DataChl!$B89=KeyChl!L$3,DataChl!$C89=KeyChl!L$4,DataChl!$D89=KeyChl!L$5),1,0)</f>
        <v>0</v>
      </c>
      <c r="P89">
        <f>IF(AND($A89=KeyChl!M$2,DataChl!$B89=KeyChl!M$3,DataChl!$C89=KeyChl!M$4,DataChl!$D89=KeyChl!M$5),1,0)</f>
        <v>0</v>
      </c>
      <c r="Q89" s="2">
        <f>IF(AND($A89=KeyChl!N$2,DataChl!$B89=KeyChl!N$3,DataChl!$C89=KeyChl!N$4,DataChl!$D89=KeyChl!N$5),1,0)</f>
        <v>0</v>
      </c>
      <c r="R89" s="2">
        <f>IF(AND($A89=KeyChl!O$2,DataChl!$B89=KeyChl!O$3,DataChl!$C89=KeyChl!O$4,DataChl!$D89=KeyChl!O$5),1,0)</f>
        <v>0</v>
      </c>
      <c r="S89" s="2">
        <f>IF(AND($A89=KeyChl!P$2,DataChl!$B89=KeyChl!P$3,DataChl!$C89=KeyChl!P$4,DataChl!$D89=KeyChl!P$5),1,0)</f>
        <v>0</v>
      </c>
      <c r="T89">
        <f>IF(AND($A89=KeyChl!Q$2,DataChl!$B89=KeyChl!Q$3,DataChl!$C89=KeyChl!Q$4,DataChl!$D89=KeyChl!Q$5),1,0)</f>
        <v>0</v>
      </c>
      <c r="U89">
        <f>IF(AND($A89=KeyChl!R$2,DataChl!$B89=KeyChl!R$3,DataChl!$C89=KeyChl!R$4,DataChl!$D89=KeyChl!R$5),1,0)</f>
        <v>0</v>
      </c>
      <c r="V89">
        <f>IF(AND($A89=KeyChl!S$2,DataChl!$B89=KeyChl!S$3,DataChl!$C89=KeyChl!S$4,DataChl!$D89=KeyChl!S$5),1,0)</f>
        <v>0</v>
      </c>
      <c r="W89" s="2">
        <f>IF(AND($A89=KeyChl!T$2,DataChl!$B89=KeyChl!T$3,DataChl!$C89=KeyChl!T$4,DataChl!$D89=KeyChl!T$5),1,0)</f>
        <v>0</v>
      </c>
      <c r="X89" s="2">
        <f>IF(AND($A89=KeyChl!U$2,DataChl!$B89=KeyChl!U$3,DataChl!$C89=KeyChl!U$4,DataChl!$D89=KeyChl!U$5),1,0)</f>
        <v>0</v>
      </c>
      <c r="Y89" s="2">
        <f>IF(AND($A89=KeyChl!V$2,DataChl!$B89=KeyChl!V$3,DataChl!$C89=KeyChl!V$4,DataChl!$D89=KeyChl!V$5),1,0)</f>
        <v>0</v>
      </c>
      <c r="Z89">
        <f>IF(AND($A89=KeyChl!W$2,DataChl!$B89=KeyChl!W$3,DataChl!$C89=KeyChl!W$4,DataChl!$D89=KeyChl!W$5),1,0)</f>
        <v>0</v>
      </c>
      <c r="AA89">
        <f>IF(AND($A89=KeyChl!X$2,DataChl!$B89=KeyChl!X$3,DataChl!$C89=KeyChl!X$4,DataChl!$D89=KeyChl!X$5),1,0)</f>
        <v>0</v>
      </c>
      <c r="AB89">
        <f>IF(AND($A89=KeyChl!Y$2,DataChl!$B89=KeyChl!Y$3,DataChl!$C89=KeyChl!Y$4,DataChl!$D89=KeyChl!Y$5),1,0)</f>
        <v>0</v>
      </c>
      <c r="AC89" s="2">
        <f>IF(AND($A89=KeyChl!Z$2,DataChl!$B89=KeyChl!Z$3,DataChl!$C89=KeyChl!Z$4,DataChl!$D89=KeyChl!Z$5),1,0)</f>
        <v>1</v>
      </c>
      <c r="AD89" s="2">
        <f>IF(AND($A89=KeyChl!AA$2,DataChl!$B89=KeyChl!AA$3,DataChl!$C89=KeyChl!AA$4,DataChl!$D89=KeyChl!AA$5),1,0)</f>
        <v>0</v>
      </c>
      <c r="AE89" s="2">
        <f>IF(AND($A89=KeyChl!AB$2,DataChl!$B89=KeyChl!AB$3,DataChl!$C89=KeyChl!AB$4,DataChl!$D89=KeyChl!AB$5),1,0)</f>
        <v>0</v>
      </c>
      <c r="AF89">
        <f>IF(AND($A89=KeyChl!AC$2,DataChl!$B89=KeyChl!AC$3,DataChl!$C89=KeyChl!AC$4,DataChl!$D89=KeyChl!AC$5),1,0)</f>
        <v>0</v>
      </c>
      <c r="AG89">
        <f>IF(AND($A89=KeyChl!AD$2,DataChl!$B89=KeyChl!AD$3,DataChl!$C89=KeyChl!AD$4,DataChl!$D89=KeyChl!AD$5),1,0)</f>
        <v>0</v>
      </c>
      <c r="AH89">
        <f>IF(AND($A89=KeyChl!AE$2,DataChl!$B89=KeyChl!AE$3,DataChl!$C89=KeyChl!AE$4,DataChl!$D89=KeyChl!AE$5),1,0)</f>
        <v>0</v>
      </c>
      <c r="AI89" s="2">
        <f>IF(AND($A89=KeyChl!AF$2,DataChl!$B89=KeyChl!AF$3,DataChl!$C89=KeyChl!AF$4,DataChl!$D89=KeyChl!AF$5),1,0)</f>
        <v>0</v>
      </c>
      <c r="AJ89" s="2">
        <f>IF(AND($A89=KeyChl!AG$2,DataChl!$B89=KeyChl!AG$3,DataChl!$C89=KeyChl!AG$4,DataChl!$D89=KeyChl!AG$5),1,0)</f>
        <v>0</v>
      </c>
      <c r="AK89" s="2">
        <f>IF(AND($A89=KeyChl!AH$2,DataChl!$B89=KeyChl!AH$3,DataChl!$C89=KeyChl!AH$4,DataChl!$D89=KeyChl!AH$5),1,0)</f>
        <v>0</v>
      </c>
      <c r="AL89">
        <f>IF(AND($A89=KeyChl!AI$2,DataChl!$B89=KeyChl!AI$3,DataChl!$C89=KeyChl!AI$4,DataChl!$D89=KeyChl!AI$5),1,0)</f>
        <v>0</v>
      </c>
      <c r="AM89">
        <f>IF(AND($A89=KeyChl!AJ$2,DataChl!$B89=KeyChl!AJ$3,DataChl!$C89=KeyChl!AJ$4,DataChl!$D89=KeyChl!AJ$5),1,0)</f>
        <v>0</v>
      </c>
      <c r="AN89">
        <f>IF(AND($A89=KeyChl!AK$2,DataChl!$B89=KeyChl!AK$3,DataChl!$C89=KeyChl!AK$4,DataChl!$D89=KeyChl!AK$5),1,0)</f>
        <v>0</v>
      </c>
    </row>
    <row r="90" spans="1:40" x14ac:dyDescent="0.3">
      <c r="A90" t="s">
        <v>5</v>
      </c>
      <c r="B90" t="s">
        <v>4</v>
      </c>
      <c r="C90" t="s">
        <v>6</v>
      </c>
      <c r="D90" t="s">
        <v>7</v>
      </c>
      <c r="E90" s="2">
        <f>IF(AND($A90=KeyChl!B$2,DataChl!$B90=KeyChl!B$3,DataChl!$C90=KeyChl!B$4,DataChl!$D90=KeyChl!B$5),1,0)</f>
        <v>0</v>
      </c>
      <c r="F90" s="2">
        <f>IF(AND($A90=KeyChl!C$2,DataChl!$B90=KeyChl!C$3,DataChl!$C90=KeyChl!C$4,DataChl!$D90=KeyChl!C$5),1,0)</f>
        <v>0</v>
      </c>
      <c r="G90" s="2">
        <f>IF(AND($A90=KeyChl!D$2,DataChl!$B90=KeyChl!D$3,DataChl!$C90=KeyChl!D$4,DataChl!$D90=KeyChl!D$5),1,0)</f>
        <v>0</v>
      </c>
      <c r="H90">
        <f>IF(AND($A90=KeyChl!E$2,DataChl!$B90=KeyChl!E$3,DataChl!$C90=KeyChl!E$4,DataChl!$D90=KeyChl!E$5),1,0)</f>
        <v>0</v>
      </c>
      <c r="I90">
        <f>IF(AND($A90=KeyChl!F$2,DataChl!$B90=KeyChl!F$3,DataChl!$C90=KeyChl!F$4,DataChl!$D90=KeyChl!F$5),1,0)</f>
        <v>0</v>
      </c>
      <c r="J90">
        <f>IF(AND($A90=KeyChl!G$2,DataChl!$B90=KeyChl!G$3,DataChl!$C90=KeyChl!G$4,DataChl!$D90=KeyChl!G$5),1,0)</f>
        <v>0</v>
      </c>
      <c r="K90" s="2">
        <f>IF(AND($A90=KeyChl!H$2,DataChl!$B90=KeyChl!H$3,DataChl!$C90=KeyChl!H$4,DataChl!$D90=KeyChl!H$5),1,0)</f>
        <v>0</v>
      </c>
      <c r="L90" s="2">
        <f>IF(AND($A90=KeyChl!I$2,DataChl!$B90=KeyChl!I$3,DataChl!$C90=KeyChl!I$4,DataChl!$D90=KeyChl!I$5),1,0)</f>
        <v>0</v>
      </c>
      <c r="M90" s="2">
        <f>IF(AND($A90=KeyChl!J$2,DataChl!$B90=KeyChl!J$3,DataChl!$C90=KeyChl!J$4,DataChl!$D90=KeyChl!J$5),1,0)</f>
        <v>0</v>
      </c>
      <c r="N90">
        <f>IF(AND($A90=KeyChl!K$2,DataChl!$B90=KeyChl!K$3,DataChl!$C90=KeyChl!K$4,DataChl!$D90=KeyChl!K$5),1,0)</f>
        <v>0</v>
      </c>
      <c r="O90">
        <f>IF(AND($A90=KeyChl!L$2,DataChl!$B90=KeyChl!L$3,DataChl!$C90=KeyChl!L$4,DataChl!$D90=KeyChl!L$5),1,0)</f>
        <v>0</v>
      </c>
      <c r="P90">
        <f>IF(AND($A90=KeyChl!M$2,DataChl!$B90=KeyChl!M$3,DataChl!$C90=KeyChl!M$4,DataChl!$D90=KeyChl!M$5),1,0)</f>
        <v>0</v>
      </c>
      <c r="Q90" s="2">
        <f>IF(AND($A90=KeyChl!N$2,DataChl!$B90=KeyChl!N$3,DataChl!$C90=KeyChl!N$4,DataChl!$D90=KeyChl!N$5),1,0)</f>
        <v>0</v>
      </c>
      <c r="R90" s="2">
        <f>IF(AND($A90=KeyChl!O$2,DataChl!$B90=KeyChl!O$3,DataChl!$C90=KeyChl!O$4,DataChl!$D90=KeyChl!O$5),1,0)</f>
        <v>0</v>
      </c>
      <c r="S90" s="2">
        <f>IF(AND($A90=KeyChl!P$2,DataChl!$B90=KeyChl!P$3,DataChl!$C90=KeyChl!P$4,DataChl!$D90=KeyChl!P$5),1,0)</f>
        <v>0</v>
      </c>
      <c r="T90">
        <f>IF(AND($A90=KeyChl!Q$2,DataChl!$B90=KeyChl!Q$3,DataChl!$C90=KeyChl!Q$4,DataChl!$D90=KeyChl!Q$5),1,0)</f>
        <v>0</v>
      </c>
      <c r="U90">
        <f>IF(AND($A90=KeyChl!R$2,DataChl!$B90=KeyChl!R$3,DataChl!$C90=KeyChl!R$4,DataChl!$D90=KeyChl!R$5),1,0)</f>
        <v>0</v>
      </c>
      <c r="V90">
        <f>IF(AND($A90=KeyChl!S$2,DataChl!$B90=KeyChl!S$3,DataChl!$C90=KeyChl!S$4,DataChl!$D90=KeyChl!S$5),1,0)</f>
        <v>0</v>
      </c>
      <c r="W90" s="2">
        <f>IF(AND($A90=KeyChl!T$2,DataChl!$B90=KeyChl!T$3,DataChl!$C90=KeyChl!T$4,DataChl!$D90=KeyChl!T$5),1,0)</f>
        <v>0</v>
      </c>
      <c r="X90" s="2">
        <f>IF(AND($A90=KeyChl!U$2,DataChl!$B90=KeyChl!U$3,DataChl!$C90=KeyChl!U$4,DataChl!$D90=KeyChl!U$5),1,0)</f>
        <v>0</v>
      </c>
      <c r="Y90" s="2">
        <f>IF(AND($A90=KeyChl!V$2,DataChl!$B90=KeyChl!V$3,DataChl!$C90=KeyChl!V$4,DataChl!$D90=KeyChl!V$5),1,0)</f>
        <v>0</v>
      </c>
      <c r="Z90">
        <f>IF(AND($A90=KeyChl!W$2,DataChl!$B90=KeyChl!W$3,DataChl!$C90=KeyChl!W$4,DataChl!$D90=KeyChl!W$5),1,0)</f>
        <v>0</v>
      </c>
      <c r="AA90">
        <f>IF(AND($A90=KeyChl!X$2,DataChl!$B90=KeyChl!X$3,DataChl!$C90=KeyChl!X$4,DataChl!$D90=KeyChl!X$5),1,0)</f>
        <v>0</v>
      </c>
      <c r="AB90">
        <f>IF(AND($A90=KeyChl!Y$2,DataChl!$B90=KeyChl!Y$3,DataChl!$C90=KeyChl!Y$4,DataChl!$D90=KeyChl!Y$5),1,0)</f>
        <v>0</v>
      </c>
      <c r="AC90" s="2">
        <f>IF(AND($A90=KeyChl!Z$2,DataChl!$B90=KeyChl!Z$3,DataChl!$C90=KeyChl!Z$4,DataChl!$D90=KeyChl!Z$5),1,0)</f>
        <v>1</v>
      </c>
      <c r="AD90" s="2">
        <f>IF(AND($A90=KeyChl!AA$2,DataChl!$B90=KeyChl!AA$3,DataChl!$C90=KeyChl!AA$4,DataChl!$D90=KeyChl!AA$5),1,0)</f>
        <v>0</v>
      </c>
      <c r="AE90" s="2">
        <f>IF(AND($A90=KeyChl!AB$2,DataChl!$B90=KeyChl!AB$3,DataChl!$C90=KeyChl!AB$4,DataChl!$D90=KeyChl!AB$5),1,0)</f>
        <v>0</v>
      </c>
      <c r="AF90">
        <f>IF(AND($A90=KeyChl!AC$2,DataChl!$B90=KeyChl!AC$3,DataChl!$C90=KeyChl!AC$4,DataChl!$D90=KeyChl!AC$5),1,0)</f>
        <v>0</v>
      </c>
      <c r="AG90">
        <f>IF(AND($A90=KeyChl!AD$2,DataChl!$B90=KeyChl!AD$3,DataChl!$C90=KeyChl!AD$4,DataChl!$D90=KeyChl!AD$5),1,0)</f>
        <v>0</v>
      </c>
      <c r="AH90">
        <f>IF(AND($A90=KeyChl!AE$2,DataChl!$B90=KeyChl!AE$3,DataChl!$C90=KeyChl!AE$4,DataChl!$D90=KeyChl!AE$5),1,0)</f>
        <v>0</v>
      </c>
      <c r="AI90" s="2">
        <f>IF(AND($A90=KeyChl!AF$2,DataChl!$B90=KeyChl!AF$3,DataChl!$C90=KeyChl!AF$4,DataChl!$D90=KeyChl!AF$5),1,0)</f>
        <v>0</v>
      </c>
      <c r="AJ90" s="2">
        <f>IF(AND($A90=KeyChl!AG$2,DataChl!$B90=KeyChl!AG$3,DataChl!$C90=KeyChl!AG$4,DataChl!$D90=KeyChl!AG$5),1,0)</f>
        <v>0</v>
      </c>
      <c r="AK90" s="2">
        <f>IF(AND($A90=KeyChl!AH$2,DataChl!$B90=KeyChl!AH$3,DataChl!$C90=KeyChl!AH$4,DataChl!$D90=KeyChl!AH$5),1,0)</f>
        <v>0</v>
      </c>
      <c r="AL90">
        <f>IF(AND($A90=KeyChl!AI$2,DataChl!$B90=KeyChl!AI$3,DataChl!$C90=KeyChl!AI$4,DataChl!$D90=KeyChl!AI$5),1,0)</f>
        <v>0</v>
      </c>
      <c r="AM90">
        <f>IF(AND($A90=KeyChl!AJ$2,DataChl!$B90=KeyChl!AJ$3,DataChl!$C90=KeyChl!AJ$4,DataChl!$D90=KeyChl!AJ$5),1,0)</f>
        <v>0</v>
      </c>
      <c r="AN90">
        <f>IF(AND($A90=KeyChl!AK$2,DataChl!$B90=KeyChl!AK$3,DataChl!$C90=KeyChl!AK$4,DataChl!$D90=KeyChl!AK$5),1,0)</f>
        <v>0</v>
      </c>
    </row>
    <row r="91" spans="1:40" x14ac:dyDescent="0.3">
      <c r="A91" t="s">
        <v>4</v>
      </c>
      <c r="B91" t="s">
        <v>5</v>
      </c>
      <c r="C91" t="s">
        <v>7</v>
      </c>
      <c r="D91" t="s">
        <v>8</v>
      </c>
      <c r="E91" s="2">
        <f>IF(AND($A91=KeyChl!B$2,DataChl!$B91=KeyChl!B$3,DataChl!$C91=KeyChl!B$4,DataChl!$D91=KeyChl!B$5),1,0)</f>
        <v>0</v>
      </c>
      <c r="F91" s="2">
        <f>IF(AND($A91=KeyChl!C$2,DataChl!$B91=KeyChl!C$3,DataChl!$C91=KeyChl!C$4,DataChl!$D91=KeyChl!C$5),1,0)</f>
        <v>0</v>
      </c>
      <c r="G91" s="2">
        <f>IF(AND($A91=KeyChl!D$2,DataChl!$B91=KeyChl!D$3,DataChl!$C91=KeyChl!D$4,DataChl!$D91=KeyChl!D$5),1,0)</f>
        <v>0</v>
      </c>
      <c r="H91">
        <f>IF(AND($A91=KeyChl!E$2,DataChl!$B91=KeyChl!E$3,DataChl!$C91=KeyChl!E$4,DataChl!$D91=KeyChl!E$5),1,0)</f>
        <v>0</v>
      </c>
      <c r="I91">
        <f>IF(AND($A91=KeyChl!F$2,DataChl!$B91=KeyChl!F$3,DataChl!$C91=KeyChl!F$4,DataChl!$D91=KeyChl!F$5),1,0)</f>
        <v>0</v>
      </c>
      <c r="J91">
        <f>IF(AND($A91=KeyChl!G$2,DataChl!$B91=KeyChl!G$3,DataChl!$C91=KeyChl!G$4,DataChl!$D91=KeyChl!G$5),1,0)</f>
        <v>0</v>
      </c>
      <c r="K91" s="2">
        <f>IF(AND($A91=KeyChl!H$2,DataChl!$B91=KeyChl!H$3,DataChl!$C91=KeyChl!H$4,DataChl!$D91=KeyChl!H$5),1,0)</f>
        <v>0</v>
      </c>
      <c r="L91" s="2">
        <f>IF(AND($A91=KeyChl!I$2,DataChl!$B91=KeyChl!I$3,DataChl!$C91=KeyChl!I$4,DataChl!$D91=KeyChl!I$5),1,0)</f>
        <v>0</v>
      </c>
      <c r="M91" s="2">
        <f>IF(AND($A91=KeyChl!J$2,DataChl!$B91=KeyChl!J$3,DataChl!$C91=KeyChl!J$4,DataChl!$D91=KeyChl!J$5),1,0)</f>
        <v>0</v>
      </c>
      <c r="N91">
        <f>IF(AND($A91=KeyChl!K$2,DataChl!$B91=KeyChl!K$3,DataChl!$C91=KeyChl!K$4,DataChl!$D91=KeyChl!K$5),1,0)</f>
        <v>0</v>
      </c>
      <c r="O91">
        <f>IF(AND($A91=KeyChl!L$2,DataChl!$B91=KeyChl!L$3,DataChl!$C91=KeyChl!L$4,DataChl!$D91=KeyChl!L$5),1,0)</f>
        <v>1</v>
      </c>
      <c r="P91">
        <f>IF(AND($A91=KeyChl!M$2,DataChl!$B91=KeyChl!M$3,DataChl!$C91=KeyChl!M$4,DataChl!$D91=KeyChl!M$5),1,0)</f>
        <v>0</v>
      </c>
      <c r="Q91" s="2">
        <f>IF(AND($A91=KeyChl!N$2,DataChl!$B91=KeyChl!N$3,DataChl!$C91=KeyChl!N$4,DataChl!$D91=KeyChl!N$5),1,0)</f>
        <v>0</v>
      </c>
      <c r="R91" s="2">
        <f>IF(AND($A91=KeyChl!O$2,DataChl!$B91=KeyChl!O$3,DataChl!$C91=KeyChl!O$4,DataChl!$D91=KeyChl!O$5),1,0)</f>
        <v>0</v>
      </c>
      <c r="S91" s="2">
        <f>IF(AND($A91=KeyChl!P$2,DataChl!$B91=KeyChl!P$3,DataChl!$C91=KeyChl!P$4,DataChl!$D91=KeyChl!P$5),1,0)</f>
        <v>0</v>
      </c>
      <c r="T91">
        <f>IF(AND($A91=KeyChl!Q$2,DataChl!$B91=KeyChl!Q$3,DataChl!$C91=KeyChl!Q$4,DataChl!$D91=KeyChl!Q$5),1,0)</f>
        <v>0</v>
      </c>
      <c r="U91">
        <f>IF(AND($A91=KeyChl!R$2,DataChl!$B91=KeyChl!R$3,DataChl!$C91=KeyChl!R$4,DataChl!$D91=KeyChl!R$5),1,0)</f>
        <v>0</v>
      </c>
      <c r="V91">
        <f>IF(AND($A91=KeyChl!S$2,DataChl!$B91=KeyChl!S$3,DataChl!$C91=KeyChl!S$4,DataChl!$D91=KeyChl!S$5),1,0)</f>
        <v>0</v>
      </c>
      <c r="W91" s="2">
        <f>IF(AND($A91=KeyChl!T$2,DataChl!$B91=KeyChl!T$3,DataChl!$C91=KeyChl!T$4,DataChl!$D91=KeyChl!T$5),1,0)</f>
        <v>0</v>
      </c>
      <c r="X91" s="2">
        <f>IF(AND($A91=KeyChl!U$2,DataChl!$B91=KeyChl!U$3,DataChl!$C91=KeyChl!U$4,DataChl!$D91=KeyChl!U$5),1,0)</f>
        <v>0</v>
      </c>
      <c r="Y91" s="2">
        <f>IF(AND($A91=KeyChl!V$2,DataChl!$B91=KeyChl!V$3,DataChl!$C91=KeyChl!V$4,DataChl!$D91=KeyChl!V$5),1,0)</f>
        <v>0</v>
      </c>
      <c r="Z91">
        <f>IF(AND($A91=KeyChl!W$2,DataChl!$B91=KeyChl!W$3,DataChl!$C91=KeyChl!W$4,DataChl!$D91=KeyChl!W$5),1,0)</f>
        <v>0</v>
      </c>
      <c r="AA91">
        <f>IF(AND($A91=KeyChl!X$2,DataChl!$B91=KeyChl!X$3,DataChl!$C91=KeyChl!X$4,DataChl!$D91=KeyChl!X$5),1,0)</f>
        <v>0</v>
      </c>
      <c r="AB91">
        <f>IF(AND($A91=KeyChl!Y$2,DataChl!$B91=KeyChl!Y$3,DataChl!$C91=KeyChl!Y$4,DataChl!$D91=KeyChl!Y$5),1,0)</f>
        <v>0</v>
      </c>
      <c r="AC91" s="2">
        <f>IF(AND($A91=KeyChl!Z$2,DataChl!$B91=KeyChl!Z$3,DataChl!$C91=KeyChl!Z$4,DataChl!$D91=KeyChl!Z$5),1,0)</f>
        <v>0</v>
      </c>
      <c r="AD91" s="2">
        <f>IF(AND($A91=KeyChl!AA$2,DataChl!$B91=KeyChl!AA$3,DataChl!$C91=KeyChl!AA$4,DataChl!$D91=KeyChl!AA$5),1,0)</f>
        <v>0</v>
      </c>
      <c r="AE91" s="2">
        <f>IF(AND($A91=KeyChl!AB$2,DataChl!$B91=KeyChl!AB$3,DataChl!$C91=KeyChl!AB$4,DataChl!$D91=KeyChl!AB$5),1,0)</f>
        <v>0</v>
      </c>
      <c r="AF91">
        <f>IF(AND($A91=KeyChl!AC$2,DataChl!$B91=KeyChl!AC$3,DataChl!$C91=KeyChl!AC$4,DataChl!$D91=KeyChl!AC$5),1,0)</f>
        <v>0</v>
      </c>
      <c r="AG91">
        <f>IF(AND($A91=KeyChl!AD$2,DataChl!$B91=KeyChl!AD$3,DataChl!$C91=KeyChl!AD$4,DataChl!$D91=KeyChl!AD$5),1,0)</f>
        <v>0</v>
      </c>
      <c r="AH91">
        <f>IF(AND($A91=KeyChl!AE$2,DataChl!$B91=KeyChl!AE$3,DataChl!$C91=KeyChl!AE$4,DataChl!$D91=KeyChl!AE$5),1,0)</f>
        <v>0</v>
      </c>
      <c r="AI91" s="2">
        <f>IF(AND($A91=KeyChl!AF$2,DataChl!$B91=KeyChl!AF$3,DataChl!$C91=KeyChl!AF$4,DataChl!$D91=KeyChl!AF$5),1,0)</f>
        <v>0</v>
      </c>
      <c r="AJ91" s="2">
        <f>IF(AND($A91=KeyChl!AG$2,DataChl!$B91=KeyChl!AG$3,DataChl!$C91=KeyChl!AG$4,DataChl!$D91=KeyChl!AG$5),1,0)</f>
        <v>0</v>
      </c>
      <c r="AK91" s="2">
        <f>IF(AND($A91=KeyChl!AH$2,DataChl!$B91=KeyChl!AH$3,DataChl!$C91=KeyChl!AH$4,DataChl!$D91=KeyChl!AH$5),1,0)</f>
        <v>0</v>
      </c>
      <c r="AL91">
        <f>IF(AND($A91=KeyChl!AI$2,DataChl!$B91=KeyChl!AI$3,DataChl!$C91=KeyChl!AI$4,DataChl!$D91=KeyChl!AI$5),1,0)</f>
        <v>0</v>
      </c>
      <c r="AM91">
        <f>IF(AND($A91=KeyChl!AJ$2,DataChl!$B91=KeyChl!AJ$3,DataChl!$C91=KeyChl!AJ$4,DataChl!$D91=KeyChl!AJ$5),1,0)</f>
        <v>0</v>
      </c>
      <c r="AN91">
        <f>IF(AND($A91=KeyChl!AK$2,DataChl!$B91=KeyChl!AK$3,DataChl!$C91=KeyChl!AK$4,DataChl!$D91=KeyChl!AK$5),1,0)</f>
        <v>0</v>
      </c>
    </row>
    <row r="92" spans="1:40" x14ac:dyDescent="0.3">
      <c r="A92" t="s">
        <v>4</v>
      </c>
      <c r="B92" t="s">
        <v>5</v>
      </c>
      <c r="C92" t="s">
        <v>7</v>
      </c>
      <c r="D92" t="s">
        <v>7</v>
      </c>
      <c r="E92" s="2">
        <f>IF(AND($A92=KeyChl!B$2,DataChl!$B92=KeyChl!B$3,DataChl!$C92=KeyChl!B$4,DataChl!$D92=KeyChl!B$5),1,0)</f>
        <v>0</v>
      </c>
      <c r="F92" s="2">
        <f>IF(AND($A92=KeyChl!C$2,DataChl!$B92=KeyChl!C$3,DataChl!$C92=KeyChl!C$4,DataChl!$D92=KeyChl!C$5),1,0)</f>
        <v>0</v>
      </c>
      <c r="G92" s="2">
        <f>IF(AND($A92=KeyChl!D$2,DataChl!$B92=KeyChl!D$3,DataChl!$C92=KeyChl!D$4,DataChl!$D92=KeyChl!D$5),1,0)</f>
        <v>0</v>
      </c>
      <c r="H92">
        <f>IF(AND($A92=KeyChl!E$2,DataChl!$B92=KeyChl!E$3,DataChl!$C92=KeyChl!E$4,DataChl!$D92=KeyChl!E$5),1,0)</f>
        <v>0</v>
      </c>
      <c r="I92">
        <f>IF(AND($A92=KeyChl!F$2,DataChl!$B92=KeyChl!F$3,DataChl!$C92=KeyChl!F$4,DataChl!$D92=KeyChl!F$5),1,0)</f>
        <v>0</v>
      </c>
      <c r="J92">
        <f>IF(AND($A92=KeyChl!G$2,DataChl!$B92=KeyChl!G$3,DataChl!$C92=KeyChl!G$4,DataChl!$D92=KeyChl!G$5),1,0)</f>
        <v>0</v>
      </c>
      <c r="K92" s="2">
        <f>IF(AND($A92=KeyChl!H$2,DataChl!$B92=KeyChl!H$3,DataChl!$C92=KeyChl!H$4,DataChl!$D92=KeyChl!H$5),1,0)</f>
        <v>0</v>
      </c>
      <c r="L92" s="2">
        <f>IF(AND($A92=KeyChl!I$2,DataChl!$B92=KeyChl!I$3,DataChl!$C92=KeyChl!I$4,DataChl!$D92=KeyChl!I$5),1,0)</f>
        <v>0</v>
      </c>
      <c r="M92" s="2">
        <f>IF(AND($A92=KeyChl!J$2,DataChl!$B92=KeyChl!J$3,DataChl!$C92=KeyChl!J$4,DataChl!$D92=KeyChl!J$5),1,0)</f>
        <v>0</v>
      </c>
      <c r="N92">
        <f>IF(AND($A92=KeyChl!K$2,DataChl!$B92=KeyChl!K$3,DataChl!$C92=KeyChl!K$4,DataChl!$D92=KeyChl!K$5),1,0)</f>
        <v>1</v>
      </c>
      <c r="O92">
        <f>IF(AND($A92=KeyChl!L$2,DataChl!$B92=KeyChl!L$3,DataChl!$C92=KeyChl!L$4,DataChl!$D92=KeyChl!L$5),1,0)</f>
        <v>0</v>
      </c>
      <c r="P92">
        <f>IF(AND($A92=KeyChl!M$2,DataChl!$B92=KeyChl!M$3,DataChl!$C92=KeyChl!M$4,DataChl!$D92=KeyChl!M$5),1,0)</f>
        <v>0</v>
      </c>
      <c r="Q92" s="2">
        <f>IF(AND($A92=KeyChl!N$2,DataChl!$B92=KeyChl!N$3,DataChl!$C92=KeyChl!N$4,DataChl!$D92=KeyChl!N$5),1,0)</f>
        <v>0</v>
      </c>
      <c r="R92" s="2">
        <f>IF(AND($A92=KeyChl!O$2,DataChl!$B92=KeyChl!O$3,DataChl!$C92=KeyChl!O$4,DataChl!$D92=KeyChl!O$5),1,0)</f>
        <v>0</v>
      </c>
      <c r="S92" s="2">
        <f>IF(AND($A92=KeyChl!P$2,DataChl!$B92=KeyChl!P$3,DataChl!$C92=KeyChl!P$4,DataChl!$D92=KeyChl!P$5),1,0)</f>
        <v>0</v>
      </c>
      <c r="T92">
        <f>IF(AND($A92=KeyChl!Q$2,DataChl!$B92=KeyChl!Q$3,DataChl!$C92=KeyChl!Q$4,DataChl!$D92=KeyChl!Q$5),1,0)</f>
        <v>0</v>
      </c>
      <c r="U92">
        <f>IF(AND($A92=KeyChl!R$2,DataChl!$B92=KeyChl!R$3,DataChl!$C92=KeyChl!R$4,DataChl!$D92=KeyChl!R$5),1,0)</f>
        <v>0</v>
      </c>
      <c r="V92">
        <f>IF(AND($A92=KeyChl!S$2,DataChl!$B92=KeyChl!S$3,DataChl!$C92=KeyChl!S$4,DataChl!$D92=KeyChl!S$5),1,0)</f>
        <v>0</v>
      </c>
      <c r="W92" s="2">
        <f>IF(AND($A92=KeyChl!T$2,DataChl!$B92=KeyChl!T$3,DataChl!$C92=KeyChl!T$4,DataChl!$D92=KeyChl!T$5),1,0)</f>
        <v>0</v>
      </c>
      <c r="X92" s="2">
        <f>IF(AND($A92=KeyChl!U$2,DataChl!$B92=KeyChl!U$3,DataChl!$C92=KeyChl!U$4,DataChl!$D92=KeyChl!U$5),1,0)</f>
        <v>0</v>
      </c>
      <c r="Y92" s="2">
        <f>IF(AND($A92=KeyChl!V$2,DataChl!$B92=KeyChl!V$3,DataChl!$C92=KeyChl!V$4,DataChl!$D92=KeyChl!V$5),1,0)</f>
        <v>0</v>
      </c>
      <c r="Z92">
        <f>IF(AND($A92=KeyChl!W$2,DataChl!$B92=KeyChl!W$3,DataChl!$C92=KeyChl!W$4,DataChl!$D92=KeyChl!W$5),1,0)</f>
        <v>0</v>
      </c>
      <c r="AA92">
        <f>IF(AND($A92=KeyChl!X$2,DataChl!$B92=KeyChl!X$3,DataChl!$C92=KeyChl!X$4,DataChl!$D92=KeyChl!X$5),1,0)</f>
        <v>0</v>
      </c>
      <c r="AB92">
        <f>IF(AND($A92=KeyChl!Y$2,DataChl!$B92=KeyChl!Y$3,DataChl!$C92=KeyChl!Y$4,DataChl!$D92=KeyChl!Y$5),1,0)</f>
        <v>0</v>
      </c>
      <c r="AC92" s="2">
        <f>IF(AND($A92=KeyChl!Z$2,DataChl!$B92=KeyChl!Z$3,DataChl!$C92=KeyChl!Z$4,DataChl!$D92=KeyChl!Z$5),1,0)</f>
        <v>0</v>
      </c>
      <c r="AD92" s="2">
        <f>IF(AND($A92=KeyChl!AA$2,DataChl!$B92=KeyChl!AA$3,DataChl!$C92=KeyChl!AA$4,DataChl!$D92=KeyChl!AA$5),1,0)</f>
        <v>0</v>
      </c>
      <c r="AE92" s="2">
        <f>IF(AND($A92=KeyChl!AB$2,DataChl!$B92=KeyChl!AB$3,DataChl!$C92=KeyChl!AB$4,DataChl!$D92=KeyChl!AB$5),1,0)</f>
        <v>0</v>
      </c>
      <c r="AF92">
        <f>IF(AND($A92=KeyChl!AC$2,DataChl!$B92=KeyChl!AC$3,DataChl!$C92=KeyChl!AC$4,DataChl!$D92=KeyChl!AC$5),1,0)</f>
        <v>0</v>
      </c>
      <c r="AG92">
        <f>IF(AND($A92=KeyChl!AD$2,DataChl!$B92=KeyChl!AD$3,DataChl!$C92=KeyChl!AD$4,DataChl!$D92=KeyChl!AD$5),1,0)</f>
        <v>0</v>
      </c>
      <c r="AH92">
        <f>IF(AND($A92=KeyChl!AE$2,DataChl!$B92=KeyChl!AE$3,DataChl!$C92=KeyChl!AE$4,DataChl!$D92=KeyChl!AE$5),1,0)</f>
        <v>0</v>
      </c>
      <c r="AI92" s="2">
        <f>IF(AND($A92=KeyChl!AF$2,DataChl!$B92=KeyChl!AF$3,DataChl!$C92=KeyChl!AF$4,DataChl!$D92=KeyChl!AF$5),1,0)</f>
        <v>0</v>
      </c>
      <c r="AJ92" s="2">
        <f>IF(AND($A92=KeyChl!AG$2,DataChl!$B92=KeyChl!AG$3,DataChl!$C92=KeyChl!AG$4,DataChl!$D92=KeyChl!AG$5),1,0)</f>
        <v>0</v>
      </c>
      <c r="AK92" s="2">
        <f>IF(AND($A92=KeyChl!AH$2,DataChl!$B92=KeyChl!AH$3,DataChl!$C92=KeyChl!AH$4,DataChl!$D92=KeyChl!AH$5),1,0)</f>
        <v>0</v>
      </c>
      <c r="AL92">
        <f>IF(AND($A92=KeyChl!AI$2,DataChl!$B92=KeyChl!AI$3,DataChl!$C92=KeyChl!AI$4,DataChl!$D92=KeyChl!AI$5),1,0)</f>
        <v>0</v>
      </c>
      <c r="AM92">
        <f>IF(AND($A92=KeyChl!AJ$2,DataChl!$B92=KeyChl!AJ$3,DataChl!$C92=KeyChl!AJ$4,DataChl!$D92=KeyChl!AJ$5),1,0)</f>
        <v>0</v>
      </c>
      <c r="AN92">
        <f>IF(AND($A92=KeyChl!AK$2,DataChl!$B92=KeyChl!AK$3,DataChl!$C92=KeyChl!AK$4,DataChl!$D92=KeyChl!AK$5),1,0)</f>
        <v>0</v>
      </c>
    </row>
    <row r="93" spans="1:40" x14ac:dyDescent="0.3">
      <c r="A93" t="s">
        <v>4</v>
      </c>
      <c r="B93" t="s">
        <v>5</v>
      </c>
      <c r="C93" t="s">
        <v>7</v>
      </c>
      <c r="D93" t="s">
        <v>6</v>
      </c>
      <c r="E93" s="2">
        <f>IF(AND($A93=KeyChl!B$2,DataChl!$B93=KeyChl!B$3,DataChl!$C93=KeyChl!B$4,DataChl!$D93=KeyChl!B$5),1,0)</f>
        <v>0</v>
      </c>
      <c r="F93" s="2">
        <f>IF(AND($A93=KeyChl!C$2,DataChl!$B93=KeyChl!C$3,DataChl!$C93=KeyChl!C$4,DataChl!$D93=KeyChl!C$5),1,0)</f>
        <v>0</v>
      </c>
      <c r="G93" s="2">
        <f>IF(AND($A93=KeyChl!D$2,DataChl!$B93=KeyChl!D$3,DataChl!$C93=KeyChl!D$4,DataChl!$D93=KeyChl!D$5),1,0)</f>
        <v>0</v>
      </c>
      <c r="H93">
        <f>IF(AND($A93=KeyChl!E$2,DataChl!$B93=KeyChl!E$3,DataChl!$C93=KeyChl!E$4,DataChl!$D93=KeyChl!E$5),1,0)</f>
        <v>0</v>
      </c>
      <c r="I93">
        <f>IF(AND($A93=KeyChl!F$2,DataChl!$B93=KeyChl!F$3,DataChl!$C93=KeyChl!F$4,DataChl!$D93=KeyChl!F$5),1,0)</f>
        <v>0</v>
      </c>
      <c r="J93">
        <f>IF(AND($A93=KeyChl!G$2,DataChl!$B93=KeyChl!G$3,DataChl!$C93=KeyChl!G$4,DataChl!$D93=KeyChl!G$5),1,0)</f>
        <v>0</v>
      </c>
      <c r="K93" s="2">
        <f>IF(AND($A93=KeyChl!H$2,DataChl!$B93=KeyChl!H$3,DataChl!$C93=KeyChl!H$4,DataChl!$D93=KeyChl!H$5),1,0)</f>
        <v>0</v>
      </c>
      <c r="L93" s="2">
        <f>IF(AND($A93=KeyChl!I$2,DataChl!$B93=KeyChl!I$3,DataChl!$C93=KeyChl!I$4,DataChl!$D93=KeyChl!I$5),1,0)</f>
        <v>0</v>
      </c>
      <c r="M93" s="2">
        <f>IF(AND($A93=KeyChl!J$2,DataChl!$B93=KeyChl!J$3,DataChl!$C93=KeyChl!J$4,DataChl!$D93=KeyChl!J$5),1,0)</f>
        <v>0</v>
      </c>
      <c r="N93">
        <f>IF(AND($A93=KeyChl!K$2,DataChl!$B93=KeyChl!K$3,DataChl!$C93=KeyChl!K$4,DataChl!$D93=KeyChl!K$5),1,0)</f>
        <v>0</v>
      </c>
      <c r="O93">
        <f>IF(AND($A93=KeyChl!L$2,DataChl!$B93=KeyChl!L$3,DataChl!$C93=KeyChl!L$4,DataChl!$D93=KeyChl!L$5),1,0)</f>
        <v>0</v>
      </c>
      <c r="P93">
        <f>IF(AND($A93=KeyChl!M$2,DataChl!$B93=KeyChl!M$3,DataChl!$C93=KeyChl!M$4,DataChl!$D93=KeyChl!M$5),1,0)</f>
        <v>1</v>
      </c>
      <c r="Q93" s="2">
        <f>IF(AND($A93=KeyChl!N$2,DataChl!$B93=KeyChl!N$3,DataChl!$C93=KeyChl!N$4,DataChl!$D93=KeyChl!N$5),1,0)</f>
        <v>0</v>
      </c>
      <c r="R93" s="2">
        <f>IF(AND($A93=KeyChl!O$2,DataChl!$B93=KeyChl!O$3,DataChl!$C93=KeyChl!O$4,DataChl!$D93=KeyChl!O$5),1,0)</f>
        <v>0</v>
      </c>
      <c r="S93" s="2">
        <f>IF(AND($A93=KeyChl!P$2,DataChl!$B93=KeyChl!P$3,DataChl!$C93=KeyChl!P$4,DataChl!$D93=KeyChl!P$5),1,0)</f>
        <v>0</v>
      </c>
      <c r="T93">
        <f>IF(AND($A93=KeyChl!Q$2,DataChl!$B93=KeyChl!Q$3,DataChl!$C93=KeyChl!Q$4,DataChl!$D93=KeyChl!Q$5),1,0)</f>
        <v>0</v>
      </c>
      <c r="U93">
        <f>IF(AND($A93=KeyChl!R$2,DataChl!$B93=KeyChl!R$3,DataChl!$C93=KeyChl!R$4,DataChl!$D93=KeyChl!R$5),1,0)</f>
        <v>0</v>
      </c>
      <c r="V93">
        <f>IF(AND($A93=KeyChl!S$2,DataChl!$B93=KeyChl!S$3,DataChl!$C93=KeyChl!S$4,DataChl!$D93=KeyChl!S$5),1,0)</f>
        <v>0</v>
      </c>
      <c r="W93" s="2">
        <f>IF(AND($A93=KeyChl!T$2,DataChl!$B93=KeyChl!T$3,DataChl!$C93=KeyChl!T$4,DataChl!$D93=KeyChl!T$5),1,0)</f>
        <v>0</v>
      </c>
      <c r="X93" s="2">
        <f>IF(AND($A93=KeyChl!U$2,DataChl!$B93=KeyChl!U$3,DataChl!$C93=KeyChl!U$4,DataChl!$D93=KeyChl!U$5),1,0)</f>
        <v>0</v>
      </c>
      <c r="Y93" s="2">
        <f>IF(AND($A93=KeyChl!V$2,DataChl!$B93=KeyChl!V$3,DataChl!$C93=KeyChl!V$4,DataChl!$D93=KeyChl!V$5),1,0)</f>
        <v>0</v>
      </c>
      <c r="Z93">
        <f>IF(AND($A93=KeyChl!W$2,DataChl!$B93=KeyChl!W$3,DataChl!$C93=KeyChl!W$4,DataChl!$D93=KeyChl!W$5),1,0)</f>
        <v>0</v>
      </c>
      <c r="AA93">
        <f>IF(AND($A93=KeyChl!X$2,DataChl!$B93=KeyChl!X$3,DataChl!$C93=KeyChl!X$4,DataChl!$D93=KeyChl!X$5),1,0)</f>
        <v>0</v>
      </c>
      <c r="AB93">
        <f>IF(AND($A93=KeyChl!Y$2,DataChl!$B93=KeyChl!Y$3,DataChl!$C93=KeyChl!Y$4,DataChl!$D93=KeyChl!Y$5),1,0)</f>
        <v>0</v>
      </c>
      <c r="AC93" s="2">
        <f>IF(AND($A93=KeyChl!Z$2,DataChl!$B93=KeyChl!Z$3,DataChl!$C93=KeyChl!Z$4,DataChl!$D93=KeyChl!Z$5),1,0)</f>
        <v>0</v>
      </c>
      <c r="AD93" s="2">
        <f>IF(AND($A93=KeyChl!AA$2,DataChl!$B93=KeyChl!AA$3,DataChl!$C93=KeyChl!AA$4,DataChl!$D93=KeyChl!AA$5),1,0)</f>
        <v>0</v>
      </c>
      <c r="AE93" s="2">
        <f>IF(AND($A93=KeyChl!AB$2,DataChl!$B93=KeyChl!AB$3,DataChl!$C93=KeyChl!AB$4,DataChl!$D93=KeyChl!AB$5),1,0)</f>
        <v>0</v>
      </c>
      <c r="AF93">
        <f>IF(AND($A93=KeyChl!AC$2,DataChl!$B93=KeyChl!AC$3,DataChl!$C93=KeyChl!AC$4,DataChl!$D93=KeyChl!AC$5),1,0)</f>
        <v>0</v>
      </c>
      <c r="AG93">
        <f>IF(AND($A93=KeyChl!AD$2,DataChl!$B93=KeyChl!AD$3,DataChl!$C93=KeyChl!AD$4,DataChl!$D93=KeyChl!AD$5),1,0)</f>
        <v>0</v>
      </c>
      <c r="AH93">
        <f>IF(AND($A93=KeyChl!AE$2,DataChl!$B93=KeyChl!AE$3,DataChl!$C93=KeyChl!AE$4,DataChl!$D93=KeyChl!AE$5),1,0)</f>
        <v>0</v>
      </c>
      <c r="AI93" s="2">
        <f>IF(AND($A93=KeyChl!AF$2,DataChl!$B93=KeyChl!AF$3,DataChl!$C93=KeyChl!AF$4,DataChl!$D93=KeyChl!AF$5),1,0)</f>
        <v>0</v>
      </c>
      <c r="AJ93" s="2">
        <f>IF(AND($A93=KeyChl!AG$2,DataChl!$B93=KeyChl!AG$3,DataChl!$C93=KeyChl!AG$4,DataChl!$D93=KeyChl!AG$5),1,0)</f>
        <v>0</v>
      </c>
      <c r="AK93" s="2">
        <f>IF(AND($A93=KeyChl!AH$2,DataChl!$B93=KeyChl!AH$3,DataChl!$C93=KeyChl!AH$4,DataChl!$D93=KeyChl!AH$5),1,0)</f>
        <v>0</v>
      </c>
      <c r="AL93">
        <f>IF(AND($A93=KeyChl!AI$2,DataChl!$B93=KeyChl!AI$3,DataChl!$C93=KeyChl!AI$4,DataChl!$D93=KeyChl!AI$5),1,0)</f>
        <v>0</v>
      </c>
      <c r="AM93">
        <f>IF(AND($A93=KeyChl!AJ$2,DataChl!$B93=KeyChl!AJ$3,DataChl!$C93=KeyChl!AJ$4,DataChl!$D93=KeyChl!AJ$5),1,0)</f>
        <v>0</v>
      </c>
      <c r="AN93">
        <f>IF(AND($A93=KeyChl!AK$2,DataChl!$B93=KeyChl!AK$3,DataChl!$C93=KeyChl!AK$4,DataChl!$D93=KeyChl!AK$5),1,0)</f>
        <v>0</v>
      </c>
    </row>
    <row r="94" spans="1:40" x14ac:dyDescent="0.3">
      <c r="A94" t="s">
        <v>4</v>
      </c>
      <c r="B94" t="s">
        <v>5</v>
      </c>
      <c r="C94" t="s">
        <v>7</v>
      </c>
      <c r="D94" t="s">
        <v>7</v>
      </c>
      <c r="E94" s="2">
        <f>IF(AND($A94=KeyChl!B$2,DataChl!$B94=KeyChl!B$3,DataChl!$C94=KeyChl!B$4,DataChl!$D94=KeyChl!B$5),1,0)</f>
        <v>0</v>
      </c>
      <c r="F94" s="2">
        <f>IF(AND($A94=KeyChl!C$2,DataChl!$B94=KeyChl!C$3,DataChl!$C94=KeyChl!C$4,DataChl!$D94=KeyChl!C$5),1,0)</f>
        <v>0</v>
      </c>
      <c r="G94" s="2">
        <f>IF(AND($A94=KeyChl!D$2,DataChl!$B94=KeyChl!D$3,DataChl!$C94=KeyChl!D$4,DataChl!$D94=KeyChl!D$5),1,0)</f>
        <v>0</v>
      </c>
      <c r="H94">
        <f>IF(AND($A94=KeyChl!E$2,DataChl!$B94=KeyChl!E$3,DataChl!$C94=KeyChl!E$4,DataChl!$D94=KeyChl!E$5),1,0)</f>
        <v>0</v>
      </c>
      <c r="I94">
        <f>IF(AND($A94=KeyChl!F$2,DataChl!$B94=KeyChl!F$3,DataChl!$C94=KeyChl!F$4,DataChl!$D94=KeyChl!F$5),1,0)</f>
        <v>0</v>
      </c>
      <c r="J94">
        <f>IF(AND($A94=KeyChl!G$2,DataChl!$B94=KeyChl!G$3,DataChl!$C94=KeyChl!G$4,DataChl!$D94=KeyChl!G$5),1,0)</f>
        <v>0</v>
      </c>
      <c r="K94" s="2">
        <f>IF(AND($A94=KeyChl!H$2,DataChl!$B94=KeyChl!H$3,DataChl!$C94=KeyChl!H$4,DataChl!$D94=KeyChl!H$5),1,0)</f>
        <v>0</v>
      </c>
      <c r="L94" s="2">
        <f>IF(AND($A94=KeyChl!I$2,DataChl!$B94=KeyChl!I$3,DataChl!$C94=KeyChl!I$4,DataChl!$D94=KeyChl!I$5),1,0)</f>
        <v>0</v>
      </c>
      <c r="M94" s="2">
        <f>IF(AND($A94=KeyChl!J$2,DataChl!$B94=KeyChl!J$3,DataChl!$C94=KeyChl!J$4,DataChl!$D94=KeyChl!J$5),1,0)</f>
        <v>0</v>
      </c>
      <c r="N94">
        <f>IF(AND($A94=KeyChl!K$2,DataChl!$B94=KeyChl!K$3,DataChl!$C94=KeyChl!K$4,DataChl!$D94=KeyChl!K$5),1,0)</f>
        <v>1</v>
      </c>
      <c r="O94">
        <f>IF(AND($A94=KeyChl!L$2,DataChl!$B94=KeyChl!L$3,DataChl!$C94=KeyChl!L$4,DataChl!$D94=KeyChl!L$5),1,0)</f>
        <v>0</v>
      </c>
      <c r="P94">
        <f>IF(AND($A94=KeyChl!M$2,DataChl!$B94=KeyChl!M$3,DataChl!$C94=KeyChl!M$4,DataChl!$D94=KeyChl!M$5),1,0)</f>
        <v>0</v>
      </c>
      <c r="Q94" s="2">
        <f>IF(AND($A94=KeyChl!N$2,DataChl!$B94=KeyChl!N$3,DataChl!$C94=KeyChl!N$4,DataChl!$D94=KeyChl!N$5),1,0)</f>
        <v>0</v>
      </c>
      <c r="R94" s="2">
        <f>IF(AND($A94=KeyChl!O$2,DataChl!$B94=KeyChl!O$3,DataChl!$C94=KeyChl!O$4,DataChl!$D94=KeyChl!O$5),1,0)</f>
        <v>0</v>
      </c>
      <c r="S94" s="2">
        <f>IF(AND($A94=KeyChl!P$2,DataChl!$B94=KeyChl!P$3,DataChl!$C94=KeyChl!P$4,DataChl!$D94=KeyChl!P$5),1,0)</f>
        <v>0</v>
      </c>
      <c r="T94">
        <f>IF(AND($A94=KeyChl!Q$2,DataChl!$B94=KeyChl!Q$3,DataChl!$C94=KeyChl!Q$4,DataChl!$D94=KeyChl!Q$5),1,0)</f>
        <v>0</v>
      </c>
      <c r="U94">
        <f>IF(AND($A94=KeyChl!R$2,DataChl!$B94=KeyChl!R$3,DataChl!$C94=KeyChl!R$4,DataChl!$D94=KeyChl!R$5),1,0)</f>
        <v>0</v>
      </c>
      <c r="V94">
        <f>IF(AND($A94=KeyChl!S$2,DataChl!$B94=KeyChl!S$3,DataChl!$C94=KeyChl!S$4,DataChl!$D94=KeyChl!S$5),1,0)</f>
        <v>0</v>
      </c>
      <c r="W94" s="2">
        <f>IF(AND($A94=KeyChl!T$2,DataChl!$B94=KeyChl!T$3,DataChl!$C94=KeyChl!T$4,DataChl!$D94=KeyChl!T$5),1,0)</f>
        <v>0</v>
      </c>
      <c r="X94" s="2">
        <f>IF(AND($A94=KeyChl!U$2,DataChl!$B94=KeyChl!U$3,DataChl!$C94=KeyChl!U$4,DataChl!$D94=KeyChl!U$5),1,0)</f>
        <v>0</v>
      </c>
      <c r="Y94" s="2">
        <f>IF(AND($A94=KeyChl!V$2,DataChl!$B94=KeyChl!V$3,DataChl!$C94=KeyChl!V$4,DataChl!$D94=KeyChl!V$5),1,0)</f>
        <v>0</v>
      </c>
      <c r="Z94">
        <f>IF(AND($A94=KeyChl!W$2,DataChl!$B94=KeyChl!W$3,DataChl!$C94=KeyChl!W$4,DataChl!$D94=KeyChl!W$5),1,0)</f>
        <v>0</v>
      </c>
      <c r="AA94">
        <f>IF(AND($A94=KeyChl!X$2,DataChl!$B94=KeyChl!X$3,DataChl!$C94=KeyChl!X$4,DataChl!$D94=KeyChl!X$5),1,0)</f>
        <v>0</v>
      </c>
      <c r="AB94">
        <f>IF(AND($A94=KeyChl!Y$2,DataChl!$B94=KeyChl!Y$3,DataChl!$C94=KeyChl!Y$4,DataChl!$D94=KeyChl!Y$5),1,0)</f>
        <v>0</v>
      </c>
      <c r="AC94" s="2">
        <f>IF(AND($A94=KeyChl!Z$2,DataChl!$B94=KeyChl!Z$3,DataChl!$C94=KeyChl!Z$4,DataChl!$D94=KeyChl!Z$5),1,0)</f>
        <v>0</v>
      </c>
      <c r="AD94" s="2">
        <f>IF(AND($A94=KeyChl!AA$2,DataChl!$B94=KeyChl!AA$3,DataChl!$C94=KeyChl!AA$4,DataChl!$D94=KeyChl!AA$5),1,0)</f>
        <v>0</v>
      </c>
      <c r="AE94" s="2">
        <f>IF(AND($A94=KeyChl!AB$2,DataChl!$B94=KeyChl!AB$3,DataChl!$C94=KeyChl!AB$4,DataChl!$D94=KeyChl!AB$5),1,0)</f>
        <v>0</v>
      </c>
      <c r="AF94">
        <f>IF(AND($A94=KeyChl!AC$2,DataChl!$B94=KeyChl!AC$3,DataChl!$C94=KeyChl!AC$4,DataChl!$D94=KeyChl!AC$5),1,0)</f>
        <v>0</v>
      </c>
      <c r="AG94">
        <f>IF(AND($A94=KeyChl!AD$2,DataChl!$B94=KeyChl!AD$3,DataChl!$C94=KeyChl!AD$4,DataChl!$D94=KeyChl!AD$5),1,0)</f>
        <v>0</v>
      </c>
      <c r="AH94">
        <f>IF(AND($A94=KeyChl!AE$2,DataChl!$B94=KeyChl!AE$3,DataChl!$C94=KeyChl!AE$4,DataChl!$D94=KeyChl!AE$5),1,0)</f>
        <v>0</v>
      </c>
      <c r="AI94" s="2">
        <f>IF(AND($A94=KeyChl!AF$2,DataChl!$B94=KeyChl!AF$3,DataChl!$C94=KeyChl!AF$4,DataChl!$D94=KeyChl!AF$5),1,0)</f>
        <v>0</v>
      </c>
      <c r="AJ94" s="2">
        <f>IF(AND($A94=KeyChl!AG$2,DataChl!$B94=KeyChl!AG$3,DataChl!$C94=KeyChl!AG$4,DataChl!$D94=KeyChl!AG$5),1,0)</f>
        <v>0</v>
      </c>
      <c r="AK94" s="2">
        <f>IF(AND($A94=KeyChl!AH$2,DataChl!$B94=KeyChl!AH$3,DataChl!$C94=KeyChl!AH$4,DataChl!$D94=KeyChl!AH$5),1,0)</f>
        <v>0</v>
      </c>
      <c r="AL94">
        <f>IF(AND($A94=KeyChl!AI$2,DataChl!$B94=KeyChl!AI$3,DataChl!$C94=KeyChl!AI$4,DataChl!$D94=KeyChl!AI$5),1,0)</f>
        <v>0</v>
      </c>
      <c r="AM94">
        <f>IF(AND($A94=KeyChl!AJ$2,DataChl!$B94=KeyChl!AJ$3,DataChl!$C94=KeyChl!AJ$4,DataChl!$D94=KeyChl!AJ$5),1,0)</f>
        <v>0</v>
      </c>
      <c r="AN94">
        <f>IF(AND($A94=KeyChl!AK$2,DataChl!$B94=KeyChl!AK$3,DataChl!$C94=KeyChl!AK$4,DataChl!$D94=KeyChl!AK$5),1,0)</f>
        <v>0</v>
      </c>
    </row>
    <row r="95" spans="1:40" x14ac:dyDescent="0.3">
      <c r="A95" t="s">
        <v>4</v>
      </c>
      <c r="B95" t="s">
        <v>5</v>
      </c>
      <c r="C95" t="s">
        <v>7</v>
      </c>
      <c r="D95" t="s">
        <v>7</v>
      </c>
      <c r="E95" s="2">
        <f>IF(AND($A95=KeyChl!B$2,DataChl!$B95=KeyChl!B$3,DataChl!$C95=KeyChl!B$4,DataChl!$D95=KeyChl!B$5),1,0)</f>
        <v>0</v>
      </c>
      <c r="F95" s="2">
        <f>IF(AND($A95=KeyChl!C$2,DataChl!$B95=KeyChl!C$3,DataChl!$C95=KeyChl!C$4,DataChl!$D95=KeyChl!C$5),1,0)</f>
        <v>0</v>
      </c>
      <c r="G95" s="2">
        <f>IF(AND($A95=KeyChl!D$2,DataChl!$B95=KeyChl!D$3,DataChl!$C95=KeyChl!D$4,DataChl!$D95=KeyChl!D$5),1,0)</f>
        <v>0</v>
      </c>
      <c r="H95">
        <f>IF(AND($A95=KeyChl!E$2,DataChl!$B95=KeyChl!E$3,DataChl!$C95=KeyChl!E$4,DataChl!$D95=KeyChl!E$5),1,0)</f>
        <v>0</v>
      </c>
      <c r="I95">
        <f>IF(AND($A95=KeyChl!F$2,DataChl!$B95=KeyChl!F$3,DataChl!$C95=KeyChl!F$4,DataChl!$D95=KeyChl!F$5),1,0)</f>
        <v>0</v>
      </c>
      <c r="J95">
        <f>IF(AND($A95=KeyChl!G$2,DataChl!$B95=KeyChl!G$3,DataChl!$C95=KeyChl!G$4,DataChl!$D95=KeyChl!G$5),1,0)</f>
        <v>0</v>
      </c>
      <c r="K95" s="2">
        <f>IF(AND($A95=KeyChl!H$2,DataChl!$B95=KeyChl!H$3,DataChl!$C95=KeyChl!H$4,DataChl!$D95=KeyChl!H$5),1,0)</f>
        <v>0</v>
      </c>
      <c r="L95" s="2">
        <f>IF(AND($A95=KeyChl!I$2,DataChl!$B95=KeyChl!I$3,DataChl!$C95=KeyChl!I$4,DataChl!$D95=KeyChl!I$5),1,0)</f>
        <v>0</v>
      </c>
      <c r="M95" s="2">
        <f>IF(AND($A95=KeyChl!J$2,DataChl!$B95=KeyChl!J$3,DataChl!$C95=KeyChl!J$4,DataChl!$D95=KeyChl!J$5),1,0)</f>
        <v>0</v>
      </c>
      <c r="N95">
        <f>IF(AND($A95=KeyChl!K$2,DataChl!$B95=KeyChl!K$3,DataChl!$C95=KeyChl!K$4,DataChl!$D95=KeyChl!K$5),1,0)</f>
        <v>1</v>
      </c>
      <c r="O95">
        <f>IF(AND($A95=KeyChl!L$2,DataChl!$B95=KeyChl!L$3,DataChl!$C95=KeyChl!L$4,DataChl!$D95=KeyChl!L$5),1,0)</f>
        <v>0</v>
      </c>
      <c r="P95">
        <f>IF(AND($A95=KeyChl!M$2,DataChl!$B95=KeyChl!M$3,DataChl!$C95=KeyChl!M$4,DataChl!$D95=KeyChl!M$5),1,0)</f>
        <v>0</v>
      </c>
      <c r="Q95" s="2">
        <f>IF(AND($A95=KeyChl!N$2,DataChl!$B95=KeyChl!N$3,DataChl!$C95=KeyChl!N$4,DataChl!$D95=KeyChl!N$5),1,0)</f>
        <v>0</v>
      </c>
      <c r="R95" s="2">
        <f>IF(AND($A95=KeyChl!O$2,DataChl!$B95=KeyChl!O$3,DataChl!$C95=KeyChl!O$4,DataChl!$D95=KeyChl!O$5),1,0)</f>
        <v>0</v>
      </c>
      <c r="S95" s="2">
        <f>IF(AND($A95=KeyChl!P$2,DataChl!$B95=KeyChl!P$3,DataChl!$C95=KeyChl!P$4,DataChl!$D95=KeyChl!P$5),1,0)</f>
        <v>0</v>
      </c>
      <c r="T95">
        <f>IF(AND($A95=KeyChl!Q$2,DataChl!$B95=KeyChl!Q$3,DataChl!$C95=KeyChl!Q$4,DataChl!$D95=KeyChl!Q$5),1,0)</f>
        <v>0</v>
      </c>
      <c r="U95">
        <f>IF(AND($A95=KeyChl!R$2,DataChl!$B95=KeyChl!R$3,DataChl!$C95=KeyChl!R$4,DataChl!$D95=KeyChl!R$5),1,0)</f>
        <v>0</v>
      </c>
      <c r="V95">
        <f>IF(AND($A95=KeyChl!S$2,DataChl!$B95=KeyChl!S$3,DataChl!$C95=KeyChl!S$4,DataChl!$D95=KeyChl!S$5),1,0)</f>
        <v>0</v>
      </c>
      <c r="W95" s="2">
        <f>IF(AND($A95=KeyChl!T$2,DataChl!$B95=KeyChl!T$3,DataChl!$C95=KeyChl!T$4,DataChl!$D95=KeyChl!T$5),1,0)</f>
        <v>0</v>
      </c>
      <c r="X95" s="2">
        <f>IF(AND($A95=KeyChl!U$2,DataChl!$B95=KeyChl!U$3,DataChl!$C95=KeyChl!U$4,DataChl!$D95=KeyChl!U$5),1,0)</f>
        <v>0</v>
      </c>
      <c r="Y95" s="2">
        <f>IF(AND($A95=KeyChl!V$2,DataChl!$B95=KeyChl!V$3,DataChl!$C95=KeyChl!V$4,DataChl!$D95=KeyChl!V$5),1,0)</f>
        <v>0</v>
      </c>
      <c r="Z95">
        <f>IF(AND($A95=KeyChl!W$2,DataChl!$B95=KeyChl!W$3,DataChl!$C95=KeyChl!W$4,DataChl!$D95=KeyChl!W$5),1,0)</f>
        <v>0</v>
      </c>
      <c r="AA95">
        <f>IF(AND($A95=KeyChl!X$2,DataChl!$B95=KeyChl!X$3,DataChl!$C95=KeyChl!X$4,DataChl!$D95=KeyChl!X$5),1,0)</f>
        <v>0</v>
      </c>
      <c r="AB95">
        <f>IF(AND($A95=KeyChl!Y$2,DataChl!$B95=KeyChl!Y$3,DataChl!$C95=KeyChl!Y$4,DataChl!$D95=KeyChl!Y$5),1,0)</f>
        <v>0</v>
      </c>
      <c r="AC95" s="2">
        <f>IF(AND($A95=KeyChl!Z$2,DataChl!$B95=KeyChl!Z$3,DataChl!$C95=KeyChl!Z$4,DataChl!$D95=KeyChl!Z$5),1,0)</f>
        <v>0</v>
      </c>
      <c r="AD95" s="2">
        <f>IF(AND($A95=KeyChl!AA$2,DataChl!$B95=KeyChl!AA$3,DataChl!$C95=KeyChl!AA$4,DataChl!$D95=KeyChl!AA$5),1,0)</f>
        <v>0</v>
      </c>
      <c r="AE95" s="2">
        <f>IF(AND($A95=KeyChl!AB$2,DataChl!$B95=KeyChl!AB$3,DataChl!$C95=KeyChl!AB$4,DataChl!$D95=KeyChl!AB$5),1,0)</f>
        <v>0</v>
      </c>
      <c r="AF95">
        <f>IF(AND($A95=KeyChl!AC$2,DataChl!$B95=KeyChl!AC$3,DataChl!$C95=KeyChl!AC$4,DataChl!$D95=KeyChl!AC$5),1,0)</f>
        <v>0</v>
      </c>
      <c r="AG95">
        <f>IF(AND($A95=KeyChl!AD$2,DataChl!$B95=KeyChl!AD$3,DataChl!$C95=KeyChl!AD$4,DataChl!$D95=KeyChl!AD$5),1,0)</f>
        <v>0</v>
      </c>
      <c r="AH95">
        <f>IF(AND($A95=KeyChl!AE$2,DataChl!$B95=KeyChl!AE$3,DataChl!$C95=KeyChl!AE$4,DataChl!$D95=KeyChl!AE$5),1,0)</f>
        <v>0</v>
      </c>
      <c r="AI95" s="2">
        <f>IF(AND($A95=KeyChl!AF$2,DataChl!$B95=KeyChl!AF$3,DataChl!$C95=KeyChl!AF$4,DataChl!$D95=KeyChl!AF$5),1,0)</f>
        <v>0</v>
      </c>
      <c r="AJ95" s="2">
        <f>IF(AND($A95=KeyChl!AG$2,DataChl!$B95=KeyChl!AG$3,DataChl!$C95=KeyChl!AG$4,DataChl!$D95=KeyChl!AG$5),1,0)</f>
        <v>0</v>
      </c>
      <c r="AK95" s="2">
        <f>IF(AND($A95=KeyChl!AH$2,DataChl!$B95=KeyChl!AH$3,DataChl!$C95=KeyChl!AH$4,DataChl!$D95=KeyChl!AH$5),1,0)</f>
        <v>0</v>
      </c>
      <c r="AL95">
        <f>IF(AND($A95=KeyChl!AI$2,DataChl!$B95=KeyChl!AI$3,DataChl!$C95=KeyChl!AI$4,DataChl!$D95=KeyChl!AI$5),1,0)</f>
        <v>0</v>
      </c>
      <c r="AM95">
        <f>IF(AND($A95=KeyChl!AJ$2,DataChl!$B95=KeyChl!AJ$3,DataChl!$C95=KeyChl!AJ$4,DataChl!$D95=KeyChl!AJ$5),1,0)</f>
        <v>0</v>
      </c>
      <c r="AN95">
        <f>IF(AND($A95=KeyChl!AK$2,DataChl!$B95=KeyChl!AK$3,DataChl!$C95=KeyChl!AK$4,DataChl!$D95=KeyChl!AK$5),1,0)</f>
        <v>0</v>
      </c>
    </row>
    <row r="96" spans="1:40" x14ac:dyDescent="0.3">
      <c r="A96" t="s">
        <v>4</v>
      </c>
      <c r="B96" t="s">
        <v>5</v>
      </c>
      <c r="C96" t="s">
        <v>7</v>
      </c>
      <c r="D96" t="s">
        <v>7</v>
      </c>
      <c r="E96" s="2">
        <f>IF(AND($A96=KeyChl!B$2,DataChl!$B96=KeyChl!B$3,DataChl!$C96=KeyChl!B$4,DataChl!$D96=KeyChl!B$5),1,0)</f>
        <v>0</v>
      </c>
      <c r="F96" s="2">
        <f>IF(AND($A96=KeyChl!C$2,DataChl!$B96=KeyChl!C$3,DataChl!$C96=KeyChl!C$4,DataChl!$D96=KeyChl!C$5),1,0)</f>
        <v>0</v>
      </c>
      <c r="G96" s="2">
        <f>IF(AND($A96=KeyChl!D$2,DataChl!$B96=KeyChl!D$3,DataChl!$C96=KeyChl!D$4,DataChl!$D96=KeyChl!D$5),1,0)</f>
        <v>0</v>
      </c>
      <c r="H96">
        <f>IF(AND($A96=KeyChl!E$2,DataChl!$B96=KeyChl!E$3,DataChl!$C96=KeyChl!E$4,DataChl!$D96=KeyChl!E$5),1,0)</f>
        <v>0</v>
      </c>
      <c r="I96">
        <f>IF(AND($A96=KeyChl!F$2,DataChl!$B96=KeyChl!F$3,DataChl!$C96=KeyChl!F$4,DataChl!$D96=KeyChl!F$5),1,0)</f>
        <v>0</v>
      </c>
      <c r="J96">
        <f>IF(AND($A96=KeyChl!G$2,DataChl!$B96=KeyChl!G$3,DataChl!$C96=KeyChl!G$4,DataChl!$D96=KeyChl!G$5),1,0)</f>
        <v>0</v>
      </c>
      <c r="K96" s="2">
        <f>IF(AND($A96=KeyChl!H$2,DataChl!$B96=KeyChl!H$3,DataChl!$C96=KeyChl!H$4,DataChl!$D96=KeyChl!H$5),1,0)</f>
        <v>0</v>
      </c>
      <c r="L96" s="2">
        <f>IF(AND($A96=KeyChl!I$2,DataChl!$B96=KeyChl!I$3,DataChl!$C96=KeyChl!I$4,DataChl!$D96=KeyChl!I$5),1,0)</f>
        <v>0</v>
      </c>
      <c r="M96" s="2">
        <f>IF(AND($A96=KeyChl!J$2,DataChl!$B96=KeyChl!J$3,DataChl!$C96=KeyChl!J$4,DataChl!$D96=KeyChl!J$5),1,0)</f>
        <v>0</v>
      </c>
      <c r="N96">
        <f>IF(AND($A96=KeyChl!K$2,DataChl!$B96=KeyChl!K$3,DataChl!$C96=KeyChl!K$4,DataChl!$D96=KeyChl!K$5),1,0)</f>
        <v>1</v>
      </c>
      <c r="O96">
        <f>IF(AND($A96=KeyChl!L$2,DataChl!$B96=KeyChl!L$3,DataChl!$C96=KeyChl!L$4,DataChl!$D96=KeyChl!L$5),1,0)</f>
        <v>0</v>
      </c>
      <c r="P96">
        <f>IF(AND($A96=KeyChl!M$2,DataChl!$B96=KeyChl!M$3,DataChl!$C96=KeyChl!M$4,DataChl!$D96=KeyChl!M$5),1,0)</f>
        <v>0</v>
      </c>
      <c r="Q96" s="2">
        <f>IF(AND($A96=KeyChl!N$2,DataChl!$B96=KeyChl!N$3,DataChl!$C96=KeyChl!N$4,DataChl!$D96=KeyChl!N$5),1,0)</f>
        <v>0</v>
      </c>
      <c r="R96" s="2">
        <f>IF(AND($A96=KeyChl!O$2,DataChl!$B96=KeyChl!O$3,DataChl!$C96=KeyChl!O$4,DataChl!$D96=KeyChl!O$5),1,0)</f>
        <v>0</v>
      </c>
      <c r="S96" s="2">
        <f>IF(AND($A96=KeyChl!P$2,DataChl!$B96=KeyChl!P$3,DataChl!$C96=KeyChl!P$4,DataChl!$D96=KeyChl!P$5),1,0)</f>
        <v>0</v>
      </c>
      <c r="T96">
        <f>IF(AND($A96=KeyChl!Q$2,DataChl!$B96=KeyChl!Q$3,DataChl!$C96=KeyChl!Q$4,DataChl!$D96=KeyChl!Q$5),1,0)</f>
        <v>0</v>
      </c>
      <c r="U96">
        <f>IF(AND($A96=KeyChl!R$2,DataChl!$B96=KeyChl!R$3,DataChl!$C96=KeyChl!R$4,DataChl!$D96=KeyChl!R$5),1,0)</f>
        <v>0</v>
      </c>
      <c r="V96">
        <f>IF(AND($A96=KeyChl!S$2,DataChl!$B96=KeyChl!S$3,DataChl!$C96=KeyChl!S$4,DataChl!$D96=KeyChl!S$5),1,0)</f>
        <v>0</v>
      </c>
      <c r="W96" s="2">
        <f>IF(AND($A96=KeyChl!T$2,DataChl!$B96=KeyChl!T$3,DataChl!$C96=KeyChl!T$4,DataChl!$D96=KeyChl!T$5),1,0)</f>
        <v>0</v>
      </c>
      <c r="X96" s="2">
        <f>IF(AND($A96=KeyChl!U$2,DataChl!$B96=KeyChl!U$3,DataChl!$C96=KeyChl!U$4,DataChl!$D96=KeyChl!U$5),1,0)</f>
        <v>0</v>
      </c>
      <c r="Y96" s="2">
        <f>IF(AND($A96=KeyChl!V$2,DataChl!$B96=KeyChl!V$3,DataChl!$C96=KeyChl!V$4,DataChl!$D96=KeyChl!V$5),1,0)</f>
        <v>0</v>
      </c>
      <c r="Z96">
        <f>IF(AND($A96=KeyChl!W$2,DataChl!$B96=KeyChl!W$3,DataChl!$C96=KeyChl!W$4,DataChl!$D96=KeyChl!W$5),1,0)</f>
        <v>0</v>
      </c>
      <c r="AA96">
        <f>IF(AND($A96=KeyChl!X$2,DataChl!$B96=KeyChl!X$3,DataChl!$C96=KeyChl!X$4,DataChl!$D96=KeyChl!X$5),1,0)</f>
        <v>0</v>
      </c>
      <c r="AB96">
        <f>IF(AND($A96=KeyChl!Y$2,DataChl!$B96=KeyChl!Y$3,DataChl!$C96=KeyChl!Y$4,DataChl!$D96=KeyChl!Y$5),1,0)</f>
        <v>0</v>
      </c>
      <c r="AC96" s="2">
        <f>IF(AND($A96=KeyChl!Z$2,DataChl!$B96=KeyChl!Z$3,DataChl!$C96=KeyChl!Z$4,DataChl!$D96=KeyChl!Z$5),1,0)</f>
        <v>0</v>
      </c>
      <c r="AD96" s="2">
        <f>IF(AND($A96=KeyChl!AA$2,DataChl!$B96=KeyChl!AA$3,DataChl!$C96=KeyChl!AA$4,DataChl!$D96=KeyChl!AA$5),1,0)</f>
        <v>0</v>
      </c>
      <c r="AE96" s="2">
        <f>IF(AND($A96=KeyChl!AB$2,DataChl!$B96=KeyChl!AB$3,DataChl!$C96=KeyChl!AB$4,DataChl!$D96=KeyChl!AB$5),1,0)</f>
        <v>0</v>
      </c>
      <c r="AF96">
        <f>IF(AND($A96=KeyChl!AC$2,DataChl!$B96=KeyChl!AC$3,DataChl!$C96=KeyChl!AC$4,DataChl!$D96=KeyChl!AC$5),1,0)</f>
        <v>0</v>
      </c>
      <c r="AG96">
        <f>IF(AND($A96=KeyChl!AD$2,DataChl!$B96=KeyChl!AD$3,DataChl!$C96=KeyChl!AD$4,DataChl!$D96=KeyChl!AD$5),1,0)</f>
        <v>0</v>
      </c>
      <c r="AH96">
        <f>IF(AND($A96=KeyChl!AE$2,DataChl!$B96=KeyChl!AE$3,DataChl!$C96=KeyChl!AE$4,DataChl!$D96=KeyChl!AE$5),1,0)</f>
        <v>0</v>
      </c>
      <c r="AI96" s="2">
        <f>IF(AND($A96=KeyChl!AF$2,DataChl!$B96=KeyChl!AF$3,DataChl!$C96=KeyChl!AF$4,DataChl!$D96=KeyChl!AF$5),1,0)</f>
        <v>0</v>
      </c>
      <c r="AJ96" s="2">
        <f>IF(AND($A96=KeyChl!AG$2,DataChl!$B96=KeyChl!AG$3,DataChl!$C96=KeyChl!AG$4,DataChl!$D96=KeyChl!AG$5),1,0)</f>
        <v>0</v>
      </c>
      <c r="AK96" s="2">
        <f>IF(AND($A96=KeyChl!AH$2,DataChl!$B96=KeyChl!AH$3,DataChl!$C96=KeyChl!AH$4,DataChl!$D96=KeyChl!AH$5),1,0)</f>
        <v>0</v>
      </c>
      <c r="AL96">
        <f>IF(AND($A96=KeyChl!AI$2,DataChl!$B96=KeyChl!AI$3,DataChl!$C96=KeyChl!AI$4,DataChl!$D96=KeyChl!AI$5),1,0)</f>
        <v>0</v>
      </c>
      <c r="AM96">
        <f>IF(AND($A96=KeyChl!AJ$2,DataChl!$B96=KeyChl!AJ$3,DataChl!$C96=KeyChl!AJ$4,DataChl!$D96=KeyChl!AJ$5),1,0)</f>
        <v>0</v>
      </c>
      <c r="AN96">
        <f>IF(AND($A96=KeyChl!AK$2,DataChl!$B96=KeyChl!AK$3,DataChl!$C96=KeyChl!AK$4,DataChl!$D96=KeyChl!AK$5),1,0)</f>
        <v>0</v>
      </c>
    </row>
    <row r="97" spans="1:40" x14ac:dyDescent="0.3">
      <c r="A97" t="s">
        <v>4</v>
      </c>
      <c r="B97" t="s">
        <v>5</v>
      </c>
      <c r="C97" t="s">
        <v>7</v>
      </c>
      <c r="D97" t="s">
        <v>6</v>
      </c>
      <c r="E97" s="2">
        <f>IF(AND($A97=KeyChl!B$2,DataChl!$B97=KeyChl!B$3,DataChl!$C97=KeyChl!B$4,DataChl!$D97=KeyChl!B$5),1,0)</f>
        <v>0</v>
      </c>
      <c r="F97" s="2">
        <f>IF(AND($A97=KeyChl!C$2,DataChl!$B97=KeyChl!C$3,DataChl!$C97=KeyChl!C$4,DataChl!$D97=KeyChl!C$5),1,0)</f>
        <v>0</v>
      </c>
      <c r="G97" s="2">
        <f>IF(AND($A97=KeyChl!D$2,DataChl!$B97=KeyChl!D$3,DataChl!$C97=KeyChl!D$4,DataChl!$D97=KeyChl!D$5),1,0)</f>
        <v>0</v>
      </c>
      <c r="H97">
        <f>IF(AND($A97=KeyChl!E$2,DataChl!$B97=KeyChl!E$3,DataChl!$C97=KeyChl!E$4,DataChl!$D97=KeyChl!E$5),1,0)</f>
        <v>0</v>
      </c>
      <c r="I97">
        <f>IF(AND($A97=KeyChl!F$2,DataChl!$B97=KeyChl!F$3,DataChl!$C97=KeyChl!F$4,DataChl!$D97=KeyChl!F$5),1,0)</f>
        <v>0</v>
      </c>
      <c r="J97">
        <f>IF(AND($A97=KeyChl!G$2,DataChl!$B97=KeyChl!G$3,DataChl!$C97=KeyChl!G$4,DataChl!$D97=KeyChl!G$5),1,0)</f>
        <v>0</v>
      </c>
      <c r="K97" s="2">
        <f>IF(AND($A97=KeyChl!H$2,DataChl!$B97=KeyChl!H$3,DataChl!$C97=KeyChl!H$4,DataChl!$D97=KeyChl!H$5),1,0)</f>
        <v>0</v>
      </c>
      <c r="L97" s="2">
        <f>IF(AND($A97=KeyChl!I$2,DataChl!$B97=KeyChl!I$3,DataChl!$C97=KeyChl!I$4,DataChl!$D97=KeyChl!I$5),1,0)</f>
        <v>0</v>
      </c>
      <c r="M97" s="2">
        <f>IF(AND($A97=KeyChl!J$2,DataChl!$B97=KeyChl!J$3,DataChl!$C97=KeyChl!J$4,DataChl!$D97=KeyChl!J$5),1,0)</f>
        <v>0</v>
      </c>
      <c r="N97">
        <f>IF(AND($A97=KeyChl!K$2,DataChl!$B97=KeyChl!K$3,DataChl!$C97=KeyChl!K$4,DataChl!$D97=KeyChl!K$5),1,0)</f>
        <v>0</v>
      </c>
      <c r="O97">
        <f>IF(AND($A97=KeyChl!L$2,DataChl!$B97=KeyChl!L$3,DataChl!$C97=KeyChl!L$4,DataChl!$D97=KeyChl!L$5),1,0)</f>
        <v>0</v>
      </c>
      <c r="P97">
        <f>IF(AND($A97=KeyChl!M$2,DataChl!$B97=KeyChl!M$3,DataChl!$C97=KeyChl!M$4,DataChl!$D97=KeyChl!M$5),1,0)</f>
        <v>1</v>
      </c>
      <c r="Q97" s="2">
        <f>IF(AND($A97=KeyChl!N$2,DataChl!$B97=KeyChl!N$3,DataChl!$C97=KeyChl!N$4,DataChl!$D97=KeyChl!N$5),1,0)</f>
        <v>0</v>
      </c>
      <c r="R97" s="2">
        <f>IF(AND($A97=KeyChl!O$2,DataChl!$B97=KeyChl!O$3,DataChl!$C97=KeyChl!O$4,DataChl!$D97=KeyChl!O$5),1,0)</f>
        <v>0</v>
      </c>
      <c r="S97" s="2">
        <f>IF(AND($A97=KeyChl!P$2,DataChl!$B97=KeyChl!P$3,DataChl!$C97=KeyChl!P$4,DataChl!$D97=KeyChl!P$5),1,0)</f>
        <v>0</v>
      </c>
      <c r="T97">
        <f>IF(AND($A97=KeyChl!Q$2,DataChl!$B97=KeyChl!Q$3,DataChl!$C97=KeyChl!Q$4,DataChl!$D97=KeyChl!Q$5),1,0)</f>
        <v>0</v>
      </c>
      <c r="U97">
        <f>IF(AND($A97=KeyChl!R$2,DataChl!$B97=KeyChl!R$3,DataChl!$C97=KeyChl!R$4,DataChl!$D97=KeyChl!R$5),1,0)</f>
        <v>0</v>
      </c>
      <c r="V97">
        <f>IF(AND($A97=KeyChl!S$2,DataChl!$B97=KeyChl!S$3,DataChl!$C97=KeyChl!S$4,DataChl!$D97=KeyChl!S$5),1,0)</f>
        <v>0</v>
      </c>
      <c r="W97" s="2">
        <f>IF(AND($A97=KeyChl!T$2,DataChl!$B97=KeyChl!T$3,DataChl!$C97=KeyChl!T$4,DataChl!$D97=KeyChl!T$5),1,0)</f>
        <v>0</v>
      </c>
      <c r="X97" s="2">
        <f>IF(AND($A97=KeyChl!U$2,DataChl!$B97=KeyChl!U$3,DataChl!$C97=KeyChl!U$4,DataChl!$D97=KeyChl!U$5),1,0)</f>
        <v>0</v>
      </c>
      <c r="Y97" s="2">
        <f>IF(AND($A97=KeyChl!V$2,DataChl!$B97=KeyChl!V$3,DataChl!$C97=KeyChl!V$4,DataChl!$D97=KeyChl!V$5),1,0)</f>
        <v>0</v>
      </c>
      <c r="Z97">
        <f>IF(AND($A97=KeyChl!W$2,DataChl!$B97=KeyChl!W$3,DataChl!$C97=KeyChl!W$4,DataChl!$D97=KeyChl!W$5),1,0)</f>
        <v>0</v>
      </c>
      <c r="AA97">
        <f>IF(AND($A97=KeyChl!X$2,DataChl!$B97=KeyChl!X$3,DataChl!$C97=KeyChl!X$4,DataChl!$D97=KeyChl!X$5),1,0)</f>
        <v>0</v>
      </c>
      <c r="AB97">
        <f>IF(AND($A97=KeyChl!Y$2,DataChl!$B97=KeyChl!Y$3,DataChl!$C97=KeyChl!Y$4,DataChl!$D97=KeyChl!Y$5),1,0)</f>
        <v>0</v>
      </c>
      <c r="AC97" s="2">
        <f>IF(AND($A97=KeyChl!Z$2,DataChl!$B97=KeyChl!Z$3,DataChl!$C97=KeyChl!Z$4,DataChl!$D97=KeyChl!Z$5),1,0)</f>
        <v>0</v>
      </c>
      <c r="AD97" s="2">
        <f>IF(AND($A97=KeyChl!AA$2,DataChl!$B97=KeyChl!AA$3,DataChl!$C97=KeyChl!AA$4,DataChl!$D97=KeyChl!AA$5),1,0)</f>
        <v>0</v>
      </c>
      <c r="AE97" s="2">
        <f>IF(AND($A97=KeyChl!AB$2,DataChl!$B97=KeyChl!AB$3,DataChl!$C97=KeyChl!AB$4,DataChl!$D97=KeyChl!AB$5),1,0)</f>
        <v>0</v>
      </c>
      <c r="AF97">
        <f>IF(AND($A97=KeyChl!AC$2,DataChl!$B97=KeyChl!AC$3,DataChl!$C97=KeyChl!AC$4,DataChl!$D97=KeyChl!AC$5),1,0)</f>
        <v>0</v>
      </c>
      <c r="AG97">
        <f>IF(AND($A97=KeyChl!AD$2,DataChl!$B97=KeyChl!AD$3,DataChl!$C97=KeyChl!AD$4,DataChl!$D97=KeyChl!AD$5),1,0)</f>
        <v>0</v>
      </c>
      <c r="AH97">
        <f>IF(AND($A97=KeyChl!AE$2,DataChl!$B97=KeyChl!AE$3,DataChl!$C97=KeyChl!AE$4,DataChl!$D97=KeyChl!AE$5),1,0)</f>
        <v>0</v>
      </c>
      <c r="AI97" s="2">
        <f>IF(AND($A97=KeyChl!AF$2,DataChl!$B97=KeyChl!AF$3,DataChl!$C97=KeyChl!AF$4,DataChl!$D97=KeyChl!AF$5),1,0)</f>
        <v>0</v>
      </c>
      <c r="AJ97" s="2">
        <f>IF(AND($A97=KeyChl!AG$2,DataChl!$B97=KeyChl!AG$3,DataChl!$C97=KeyChl!AG$4,DataChl!$D97=KeyChl!AG$5),1,0)</f>
        <v>0</v>
      </c>
      <c r="AK97" s="2">
        <f>IF(AND($A97=KeyChl!AH$2,DataChl!$B97=KeyChl!AH$3,DataChl!$C97=KeyChl!AH$4,DataChl!$D97=KeyChl!AH$5),1,0)</f>
        <v>0</v>
      </c>
      <c r="AL97">
        <f>IF(AND($A97=KeyChl!AI$2,DataChl!$B97=KeyChl!AI$3,DataChl!$C97=KeyChl!AI$4,DataChl!$D97=KeyChl!AI$5),1,0)</f>
        <v>0</v>
      </c>
      <c r="AM97">
        <f>IF(AND($A97=KeyChl!AJ$2,DataChl!$B97=KeyChl!AJ$3,DataChl!$C97=KeyChl!AJ$4,DataChl!$D97=KeyChl!AJ$5),1,0)</f>
        <v>0</v>
      </c>
      <c r="AN97">
        <f>IF(AND($A97=KeyChl!AK$2,DataChl!$B97=KeyChl!AK$3,DataChl!$C97=KeyChl!AK$4,DataChl!$D97=KeyChl!AK$5),1,0)</f>
        <v>0</v>
      </c>
    </row>
    <row r="98" spans="1:40" x14ac:dyDescent="0.3">
      <c r="A98" t="s">
        <v>4</v>
      </c>
      <c r="B98" t="s">
        <v>5</v>
      </c>
      <c r="C98" t="s">
        <v>7</v>
      </c>
      <c r="D98" t="s">
        <v>8</v>
      </c>
      <c r="E98" s="2">
        <f>IF(AND($A98=KeyChl!B$2,DataChl!$B98=KeyChl!B$3,DataChl!$C98=KeyChl!B$4,DataChl!$D98=KeyChl!B$5),1,0)</f>
        <v>0</v>
      </c>
      <c r="F98" s="2">
        <f>IF(AND($A98=KeyChl!C$2,DataChl!$B98=KeyChl!C$3,DataChl!$C98=KeyChl!C$4,DataChl!$D98=KeyChl!C$5),1,0)</f>
        <v>0</v>
      </c>
      <c r="G98" s="2">
        <f>IF(AND($A98=KeyChl!D$2,DataChl!$B98=KeyChl!D$3,DataChl!$C98=KeyChl!D$4,DataChl!$D98=KeyChl!D$5),1,0)</f>
        <v>0</v>
      </c>
      <c r="H98">
        <f>IF(AND($A98=KeyChl!E$2,DataChl!$B98=KeyChl!E$3,DataChl!$C98=KeyChl!E$4,DataChl!$D98=KeyChl!E$5),1,0)</f>
        <v>0</v>
      </c>
      <c r="I98">
        <f>IF(AND($A98=KeyChl!F$2,DataChl!$B98=KeyChl!F$3,DataChl!$C98=KeyChl!F$4,DataChl!$D98=KeyChl!F$5),1,0)</f>
        <v>0</v>
      </c>
      <c r="J98">
        <f>IF(AND($A98=KeyChl!G$2,DataChl!$B98=KeyChl!G$3,DataChl!$C98=KeyChl!G$4,DataChl!$D98=KeyChl!G$5),1,0)</f>
        <v>0</v>
      </c>
      <c r="K98" s="2">
        <f>IF(AND($A98=KeyChl!H$2,DataChl!$B98=KeyChl!H$3,DataChl!$C98=KeyChl!H$4,DataChl!$D98=KeyChl!H$5),1,0)</f>
        <v>0</v>
      </c>
      <c r="L98" s="2">
        <f>IF(AND($A98=KeyChl!I$2,DataChl!$B98=KeyChl!I$3,DataChl!$C98=KeyChl!I$4,DataChl!$D98=KeyChl!I$5),1,0)</f>
        <v>0</v>
      </c>
      <c r="M98" s="2">
        <f>IF(AND($A98=KeyChl!J$2,DataChl!$B98=KeyChl!J$3,DataChl!$C98=KeyChl!J$4,DataChl!$D98=KeyChl!J$5),1,0)</f>
        <v>0</v>
      </c>
      <c r="N98">
        <f>IF(AND($A98=KeyChl!K$2,DataChl!$B98=KeyChl!K$3,DataChl!$C98=KeyChl!K$4,DataChl!$D98=KeyChl!K$5),1,0)</f>
        <v>0</v>
      </c>
      <c r="O98">
        <f>IF(AND($A98=KeyChl!L$2,DataChl!$B98=KeyChl!L$3,DataChl!$C98=KeyChl!L$4,DataChl!$D98=KeyChl!L$5),1,0)</f>
        <v>1</v>
      </c>
      <c r="P98">
        <f>IF(AND($A98=KeyChl!M$2,DataChl!$B98=KeyChl!M$3,DataChl!$C98=KeyChl!M$4,DataChl!$D98=KeyChl!M$5),1,0)</f>
        <v>0</v>
      </c>
      <c r="Q98" s="2">
        <f>IF(AND($A98=KeyChl!N$2,DataChl!$B98=KeyChl!N$3,DataChl!$C98=KeyChl!N$4,DataChl!$D98=KeyChl!N$5),1,0)</f>
        <v>0</v>
      </c>
      <c r="R98" s="2">
        <f>IF(AND($A98=KeyChl!O$2,DataChl!$B98=KeyChl!O$3,DataChl!$C98=KeyChl!O$4,DataChl!$D98=KeyChl!O$5),1,0)</f>
        <v>0</v>
      </c>
      <c r="S98" s="2">
        <f>IF(AND($A98=KeyChl!P$2,DataChl!$B98=KeyChl!P$3,DataChl!$C98=KeyChl!P$4,DataChl!$D98=KeyChl!P$5),1,0)</f>
        <v>0</v>
      </c>
      <c r="T98">
        <f>IF(AND($A98=KeyChl!Q$2,DataChl!$B98=KeyChl!Q$3,DataChl!$C98=KeyChl!Q$4,DataChl!$D98=KeyChl!Q$5),1,0)</f>
        <v>0</v>
      </c>
      <c r="U98">
        <f>IF(AND($A98=KeyChl!R$2,DataChl!$B98=KeyChl!R$3,DataChl!$C98=KeyChl!R$4,DataChl!$D98=KeyChl!R$5),1,0)</f>
        <v>0</v>
      </c>
      <c r="V98">
        <f>IF(AND($A98=KeyChl!S$2,DataChl!$B98=KeyChl!S$3,DataChl!$C98=KeyChl!S$4,DataChl!$D98=KeyChl!S$5),1,0)</f>
        <v>0</v>
      </c>
      <c r="W98" s="2">
        <f>IF(AND($A98=KeyChl!T$2,DataChl!$B98=KeyChl!T$3,DataChl!$C98=KeyChl!T$4,DataChl!$D98=KeyChl!T$5),1,0)</f>
        <v>0</v>
      </c>
      <c r="X98" s="2">
        <f>IF(AND($A98=KeyChl!U$2,DataChl!$B98=KeyChl!U$3,DataChl!$C98=KeyChl!U$4,DataChl!$D98=KeyChl!U$5),1,0)</f>
        <v>0</v>
      </c>
      <c r="Y98" s="2">
        <f>IF(AND($A98=KeyChl!V$2,DataChl!$B98=KeyChl!V$3,DataChl!$C98=KeyChl!V$4,DataChl!$D98=KeyChl!V$5),1,0)</f>
        <v>0</v>
      </c>
      <c r="Z98">
        <f>IF(AND($A98=KeyChl!W$2,DataChl!$B98=KeyChl!W$3,DataChl!$C98=KeyChl!W$4,DataChl!$D98=KeyChl!W$5),1,0)</f>
        <v>0</v>
      </c>
      <c r="AA98">
        <f>IF(AND($A98=KeyChl!X$2,DataChl!$B98=KeyChl!X$3,DataChl!$C98=KeyChl!X$4,DataChl!$D98=KeyChl!X$5),1,0)</f>
        <v>0</v>
      </c>
      <c r="AB98">
        <f>IF(AND($A98=KeyChl!Y$2,DataChl!$B98=KeyChl!Y$3,DataChl!$C98=KeyChl!Y$4,DataChl!$D98=KeyChl!Y$5),1,0)</f>
        <v>0</v>
      </c>
      <c r="AC98" s="2">
        <f>IF(AND($A98=KeyChl!Z$2,DataChl!$B98=KeyChl!Z$3,DataChl!$C98=KeyChl!Z$4,DataChl!$D98=KeyChl!Z$5),1,0)</f>
        <v>0</v>
      </c>
      <c r="AD98" s="2">
        <f>IF(AND($A98=KeyChl!AA$2,DataChl!$B98=KeyChl!AA$3,DataChl!$C98=KeyChl!AA$4,DataChl!$D98=KeyChl!AA$5),1,0)</f>
        <v>0</v>
      </c>
      <c r="AE98" s="2">
        <f>IF(AND($A98=KeyChl!AB$2,DataChl!$B98=KeyChl!AB$3,DataChl!$C98=KeyChl!AB$4,DataChl!$D98=KeyChl!AB$5),1,0)</f>
        <v>0</v>
      </c>
      <c r="AF98">
        <f>IF(AND($A98=KeyChl!AC$2,DataChl!$B98=KeyChl!AC$3,DataChl!$C98=KeyChl!AC$4,DataChl!$D98=KeyChl!AC$5),1,0)</f>
        <v>0</v>
      </c>
      <c r="AG98">
        <f>IF(AND($A98=KeyChl!AD$2,DataChl!$B98=KeyChl!AD$3,DataChl!$C98=KeyChl!AD$4,DataChl!$D98=KeyChl!AD$5),1,0)</f>
        <v>0</v>
      </c>
      <c r="AH98">
        <f>IF(AND($A98=KeyChl!AE$2,DataChl!$B98=KeyChl!AE$3,DataChl!$C98=KeyChl!AE$4,DataChl!$D98=KeyChl!AE$5),1,0)</f>
        <v>0</v>
      </c>
      <c r="AI98" s="2">
        <f>IF(AND($A98=KeyChl!AF$2,DataChl!$B98=KeyChl!AF$3,DataChl!$C98=KeyChl!AF$4,DataChl!$D98=KeyChl!AF$5),1,0)</f>
        <v>0</v>
      </c>
      <c r="AJ98" s="2">
        <f>IF(AND($A98=KeyChl!AG$2,DataChl!$B98=KeyChl!AG$3,DataChl!$C98=KeyChl!AG$4,DataChl!$D98=KeyChl!AG$5),1,0)</f>
        <v>0</v>
      </c>
      <c r="AK98" s="2">
        <f>IF(AND($A98=KeyChl!AH$2,DataChl!$B98=KeyChl!AH$3,DataChl!$C98=KeyChl!AH$4,DataChl!$D98=KeyChl!AH$5),1,0)</f>
        <v>0</v>
      </c>
      <c r="AL98">
        <f>IF(AND($A98=KeyChl!AI$2,DataChl!$B98=KeyChl!AI$3,DataChl!$C98=KeyChl!AI$4,DataChl!$D98=KeyChl!AI$5),1,0)</f>
        <v>0</v>
      </c>
      <c r="AM98">
        <f>IF(AND($A98=KeyChl!AJ$2,DataChl!$B98=KeyChl!AJ$3,DataChl!$C98=KeyChl!AJ$4,DataChl!$D98=KeyChl!AJ$5),1,0)</f>
        <v>0</v>
      </c>
      <c r="AN98">
        <f>IF(AND($A98=KeyChl!AK$2,DataChl!$B98=KeyChl!AK$3,DataChl!$C98=KeyChl!AK$4,DataChl!$D98=KeyChl!AK$5),1,0)</f>
        <v>0</v>
      </c>
    </row>
    <row r="99" spans="1:40" x14ac:dyDescent="0.3">
      <c r="A99" t="s">
        <v>4</v>
      </c>
      <c r="B99" t="s">
        <v>5</v>
      </c>
      <c r="C99" t="s">
        <v>7</v>
      </c>
      <c r="D99" t="s">
        <v>7</v>
      </c>
      <c r="E99" s="2">
        <f>IF(AND($A99=KeyChl!B$2,DataChl!$B99=KeyChl!B$3,DataChl!$C99=KeyChl!B$4,DataChl!$D99=KeyChl!B$5),1,0)</f>
        <v>0</v>
      </c>
      <c r="F99" s="2">
        <f>IF(AND($A99=KeyChl!C$2,DataChl!$B99=KeyChl!C$3,DataChl!$C99=KeyChl!C$4,DataChl!$D99=KeyChl!C$5),1,0)</f>
        <v>0</v>
      </c>
      <c r="G99" s="2">
        <f>IF(AND($A99=KeyChl!D$2,DataChl!$B99=KeyChl!D$3,DataChl!$C99=KeyChl!D$4,DataChl!$D99=KeyChl!D$5),1,0)</f>
        <v>0</v>
      </c>
      <c r="H99">
        <f>IF(AND($A99=KeyChl!E$2,DataChl!$B99=KeyChl!E$3,DataChl!$C99=KeyChl!E$4,DataChl!$D99=KeyChl!E$5),1,0)</f>
        <v>0</v>
      </c>
      <c r="I99">
        <f>IF(AND($A99=KeyChl!F$2,DataChl!$B99=KeyChl!F$3,DataChl!$C99=KeyChl!F$4,DataChl!$D99=KeyChl!F$5),1,0)</f>
        <v>0</v>
      </c>
      <c r="J99">
        <f>IF(AND($A99=KeyChl!G$2,DataChl!$B99=KeyChl!G$3,DataChl!$C99=KeyChl!G$4,DataChl!$D99=KeyChl!G$5),1,0)</f>
        <v>0</v>
      </c>
      <c r="K99" s="2">
        <f>IF(AND($A99=KeyChl!H$2,DataChl!$B99=KeyChl!H$3,DataChl!$C99=KeyChl!H$4,DataChl!$D99=KeyChl!H$5),1,0)</f>
        <v>0</v>
      </c>
      <c r="L99" s="2">
        <f>IF(AND($A99=KeyChl!I$2,DataChl!$B99=KeyChl!I$3,DataChl!$C99=KeyChl!I$4,DataChl!$D99=KeyChl!I$5),1,0)</f>
        <v>0</v>
      </c>
      <c r="M99" s="2">
        <f>IF(AND($A99=KeyChl!J$2,DataChl!$B99=KeyChl!J$3,DataChl!$C99=KeyChl!J$4,DataChl!$D99=KeyChl!J$5),1,0)</f>
        <v>0</v>
      </c>
      <c r="N99">
        <f>IF(AND($A99=KeyChl!K$2,DataChl!$B99=KeyChl!K$3,DataChl!$C99=KeyChl!K$4,DataChl!$D99=KeyChl!K$5),1,0)</f>
        <v>1</v>
      </c>
      <c r="O99">
        <f>IF(AND($A99=KeyChl!L$2,DataChl!$B99=KeyChl!L$3,DataChl!$C99=KeyChl!L$4,DataChl!$D99=KeyChl!L$5),1,0)</f>
        <v>0</v>
      </c>
      <c r="P99">
        <f>IF(AND($A99=KeyChl!M$2,DataChl!$B99=KeyChl!M$3,DataChl!$C99=KeyChl!M$4,DataChl!$D99=KeyChl!M$5),1,0)</f>
        <v>0</v>
      </c>
      <c r="Q99" s="2">
        <f>IF(AND($A99=KeyChl!N$2,DataChl!$B99=KeyChl!N$3,DataChl!$C99=KeyChl!N$4,DataChl!$D99=KeyChl!N$5),1,0)</f>
        <v>0</v>
      </c>
      <c r="R99" s="2">
        <f>IF(AND($A99=KeyChl!O$2,DataChl!$B99=KeyChl!O$3,DataChl!$C99=KeyChl!O$4,DataChl!$D99=KeyChl!O$5),1,0)</f>
        <v>0</v>
      </c>
      <c r="S99" s="2">
        <f>IF(AND($A99=KeyChl!P$2,DataChl!$B99=KeyChl!P$3,DataChl!$C99=KeyChl!P$4,DataChl!$D99=KeyChl!P$5),1,0)</f>
        <v>0</v>
      </c>
      <c r="T99">
        <f>IF(AND($A99=KeyChl!Q$2,DataChl!$B99=KeyChl!Q$3,DataChl!$C99=KeyChl!Q$4,DataChl!$D99=KeyChl!Q$5),1,0)</f>
        <v>0</v>
      </c>
      <c r="U99">
        <f>IF(AND($A99=KeyChl!R$2,DataChl!$B99=KeyChl!R$3,DataChl!$C99=KeyChl!R$4,DataChl!$D99=KeyChl!R$5),1,0)</f>
        <v>0</v>
      </c>
      <c r="V99">
        <f>IF(AND($A99=KeyChl!S$2,DataChl!$B99=KeyChl!S$3,DataChl!$C99=KeyChl!S$4,DataChl!$D99=KeyChl!S$5),1,0)</f>
        <v>0</v>
      </c>
      <c r="W99" s="2">
        <f>IF(AND($A99=KeyChl!T$2,DataChl!$B99=KeyChl!T$3,DataChl!$C99=KeyChl!T$4,DataChl!$D99=KeyChl!T$5),1,0)</f>
        <v>0</v>
      </c>
      <c r="X99" s="2">
        <f>IF(AND($A99=KeyChl!U$2,DataChl!$B99=KeyChl!U$3,DataChl!$C99=KeyChl!U$4,DataChl!$D99=KeyChl!U$5),1,0)</f>
        <v>0</v>
      </c>
      <c r="Y99" s="2">
        <f>IF(AND($A99=KeyChl!V$2,DataChl!$B99=KeyChl!V$3,DataChl!$C99=KeyChl!V$4,DataChl!$D99=KeyChl!V$5),1,0)</f>
        <v>0</v>
      </c>
      <c r="Z99">
        <f>IF(AND($A99=KeyChl!W$2,DataChl!$B99=KeyChl!W$3,DataChl!$C99=KeyChl!W$4,DataChl!$D99=KeyChl!W$5),1,0)</f>
        <v>0</v>
      </c>
      <c r="AA99">
        <f>IF(AND($A99=KeyChl!X$2,DataChl!$B99=KeyChl!X$3,DataChl!$C99=KeyChl!X$4,DataChl!$D99=KeyChl!X$5),1,0)</f>
        <v>0</v>
      </c>
      <c r="AB99">
        <f>IF(AND($A99=KeyChl!Y$2,DataChl!$B99=KeyChl!Y$3,DataChl!$C99=KeyChl!Y$4,DataChl!$D99=KeyChl!Y$5),1,0)</f>
        <v>0</v>
      </c>
      <c r="AC99" s="2">
        <f>IF(AND($A99=KeyChl!Z$2,DataChl!$B99=KeyChl!Z$3,DataChl!$C99=KeyChl!Z$4,DataChl!$D99=KeyChl!Z$5),1,0)</f>
        <v>0</v>
      </c>
      <c r="AD99" s="2">
        <f>IF(AND($A99=KeyChl!AA$2,DataChl!$B99=KeyChl!AA$3,DataChl!$C99=KeyChl!AA$4,DataChl!$D99=KeyChl!AA$5),1,0)</f>
        <v>0</v>
      </c>
      <c r="AE99" s="2">
        <f>IF(AND($A99=KeyChl!AB$2,DataChl!$B99=KeyChl!AB$3,DataChl!$C99=KeyChl!AB$4,DataChl!$D99=KeyChl!AB$5),1,0)</f>
        <v>0</v>
      </c>
      <c r="AF99">
        <f>IF(AND($A99=KeyChl!AC$2,DataChl!$B99=KeyChl!AC$3,DataChl!$C99=KeyChl!AC$4,DataChl!$D99=KeyChl!AC$5),1,0)</f>
        <v>0</v>
      </c>
      <c r="AG99">
        <f>IF(AND($A99=KeyChl!AD$2,DataChl!$B99=KeyChl!AD$3,DataChl!$C99=KeyChl!AD$4,DataChl!$D99=KeyChl!AD$5),1,0)</f>
        <v>0</v>
      </c>
      <c r="AH99">
        <f>IF(AND($A99=KeyChl!AE$2,DataChl!$B99=KeyChl!AE$3,DataChl!$C99=KeyChl!AE$4,DataChl!$D99=KeyChl!AE$5),1,0)</f>
        <v>0</v>
      </c>
      <c r="AI99" s="2">
        <f>IF(AND($A99=KeyChl!AF$2,DataChl!$B99=KeyChl!AF$3,DataChl!$C99=KeyChl!AF$4,DataChl!$D99=KeyChl!AF$5),1,0)</f>
        <v>0</v>
      </c>
      <c r="AJ99" s="2">
        <f>IF(AND($A99=KeyChl!AG$2,DataChl!$B99=KeyChl!AG$3,DataChl!$C99=KeyChl!AG$4,DataChl!$D99=KeyChl!AG$5),1,0)</f>
        <v>0</v>
      </c>
      <c r="AK99" s="2">
        <f>IF(AND($A99=KeyChl!AH$2,DataChl!$B99=KeyChl!AH$3,DataChl!$C99=KeyChl!AH$4,DataChl!$D99=KeyChl!AH$5),1,0)</f>
        <v>0</v>
      </c>
      <c r="AL99">
        <f>IF(AND($A99=KeyChl!AI$2,DataChl!$B99=KeyChl!AI$3,DataChl!$C99=KeyChl!AI$4,DataChl!$D99=KeyChl!AI$5),1,0)</f>
        <v>0</v>
      </c>
      <c r="AM99">
        <f>IF(AND($A99=KeyChl!AJ$2,DataChl!$B99=KeyChl!AJ$3,DataChl!$C99=KeyChl!AJ$4,DataChl!$D99=KeyChl!AJ$5),1,0)</f>
        <v>0</v>
      </c>
      <c r="AN99">
        <f>IF(AND($A99=KeyChl!AK$2,DataChl!$B99=KeyChl!AK$3,DataChl!$C99=KeyChl!AK$4,DataChl!$D99=KeyChl!AK$5),1,0)</f>
        <v>0</v>
      </c>
    </row>
    <row r="100" spans="1:40" x14ac:dyDescent="0.3">
      <c r="A100" t="s">
        <v>4</v>
      </c>
      <c r="B100" t="s">
        <v>5</v>
      </c>
      <c r="C100" t="s">
        <v>7</v>
      </c>
      <c r="D100" t="s">
        <v>6</v>
      </c>
      <c r="E100" s="2">
        <f>IF(AND($A100=KeyChl!B$2,DataChl!$B100=KeyChl!B$3,DataChl!$C100=KeyChl!B$4,DataChl!$D100=KeyChl!B$5),1,0)</f>
        <v>0</v>
      </c>
      <c r="F100" s="2">
        <f>IF(AND($A100=KeyChl!C$2,DataChl!$B100=KeyChl!C$3,DataChl!$C100=KeyChl!C$4,DataChl!$D100=KeyChl!C$5),1,0)</f>
        <v>0</v>
      </c>
      <c r="G100" s="2">
        <f>IF(AND($A100=KeyChl!D$2,DataChl!$B100=KeyChl!D$3,DataChl!$C100=KeyChl!D$4,DataChl!$D100=KeyChl!D$5),1,0)</f>
        <v>0</v>
      </c>
      <c r="H100">
        <f>IF(AND($A100=KeyChl!E$2,DataChl!$B100=KeyChl!E$3,DataChl!$C100=KeyChl!E$4,DataChl!$D100=KeyChl!E$5),1,0)</f>
        <v>0</v>
      </c>
      <c r="I100">
        <f>IF(AND($A100=KeyChl!F$2,DataChl!$B100=KeyChl!F$3,DataChl!$C100=KeyChl!F$4,DataChl!$D100=KeyChl!F$5),1,0)</f>
        <v>0</v>
      </c>
      <c r="J100">
        <f>IF(AND($A100=KeyChl!G$2,DataChl!$B100=KeyChl!G$3,DataChl!$C100=KeyChl!G$4,DataChl!$D100=KeyChl!G$5),1,0)</f>
        <v>0</v>
      </c>
      <c r="K100" s="2">
        <f>IF(AND($A100=KeyChl!H$2,DataChl!$B100=KeyChl!H$3,DataChl!$C100=KeyChl!H$4,DataChl!$D100=KeyChl!H$5),1,0)</f>
        <v>0</v>
      </c>
      <c r="L100" s="2">
        <f>IF(AND($A100=KeyChl!I$2,DataChl!$B100=KeyChl!I$3,DataChl!$C100=KeyChl!I$4,DataChl!$D100=KeyChl!I$5),1,0)</f>
        <v>0</v>
      </c>
      <c r="M100" s="2">
        <f>IF(AND($A100=KeyChl!J$2,DataChl!$B100=KeyChl!J$3,DataChl!$C100=KeyChl!J$4,DataChl!$D100=KeyChl!J$5),1,0)</f>
        <v>0</v>
      </c>
      <c r="N100">
        <f>IF(AND($A100=KeyChl!K$2,DataChl!$B100=KeyChl!K$3,DataChl!$C100=KeyChl!K$4,DataChl!$D100=KeyChl!K$5),1,0)</f>
        <v>0</v>
      </c>
      <c r="O100">
        <f>IF(AND($A100=KeyChl!L$2,DataChl!$B100=KeyChl!L$3,DataChl!$C100=KeyChl!L$4,DataChl!$D100=KeyChl!L$5),1,0)</f>
        <v>0</v>
      </c>
      <c r="P100">
        <f>IF(AND($A100=KeyChl!M$2,DataChl!$B100=KeyChl!M$3,DataChl!$C100=KeyChl!M$4,DataChl!$D100=KeyChl!M$5),1,0)</f>
        <v>1</v>
      </c>
      <c r="Q100" s="2">
        <f>IF(AND($A100=KeyChl!N$2,DataChl!$B100=KeyChl!N$3,DataChl!$C100=KeyChl!N$4,DataChl!$D100=KeyChl!N$5),1,0)</f>
        <v>0</v>
      </c>
      <c r="R100" s="2">
        <f>IF(AND($A100=KeyChl!O$2,DataChl!$B100=KeyChl!O$3,DataChl!$C100=KeyChl!O$4,DataChl!$D100=KeyChl!O$5),1,0)</f>
        <v>0</v>
      </c>
      <c r="S100" s="2">
        <f>IF(AND($A100=KeyChl!P$2,DataChl!$B100=KeyChl!P$3,DataChl!$C100=KeyChl!P$4,DataChl!$D100=KeyChl!P$5),1,0)</f>
        <v>0</v>
      </c>
      <c r="T100">
        <f>IF(AND($A100=KeyChl!Q$2,DataChl!$B100=KeyChl!Q$3,DataChl!$C100=KeyChl!Q$4,DataChl!$D100=KeyChl!Q$5),1,0)</f>
        <v>0</v>
      </c>
      <c r="U100">
        <f>IF(AND($A100=KeyChl!R$2,DataChl!$B100=KeyChl!R$3,DataChl!$C100=KeyChl!R$4,DataChl!$D100=KeyChl!R$5),1,0)</f>
        <v>0</v>
      </c>
      <c r="V100">
        <f>IF(AND($A100=KeyChl!S$2,DataChl!$B100=KeyChl!S$3,DataChl!$C100=KeyChl!S$4,DataChl!$D100=KeyChl!S$5),1,0)</f>
        <v>0</v>
      </c>
      <c r="W100" s="2">
        <f>IF(AND($A100=KeyChl!T$2,DataChl!$B100=KeyChl!T$3,DataChl!$C100=KeyChl!T$4,DataChl!$D100=KeyChl!T$5),1,0)</f>
        <v>0</v>
      </c>
      <c r="X100" s="2">
        <f>IF(AND($A100=KeyChl!U$2,DataChl!$B100=KeyChl!U$3,DataChl!$C100=KeyChl!U$4,DataChl!$D100=KeyChl!U$5),1,0)</f>
        <v>0</v>
      </c>
      <c r="Y100" s="2">
        <f>IF(AND($A100=KeyChl!V$2,DataChl!$B100=KeyChl!V$3,DataChl!$C100=KeyChl!V$4,DataChl!$D100=KeyChl!V$5),1,0)</f>
        <v>0</v>
      </c>
      <c r="Z100">
        <f>IF(AND($A100=KeyChl!W$2,DataChl!$B100=KeyChl!W$3,DataChl!$C100=KeyChl!W$4,DataChl!$D100=KeyChl!W$5),1,0)</f>
        <v>0</v>
      </c>
      <c r="AA100">
        <f>IF(AND($A100=KeyChl!X$2,DataChl!$B100=KeyChl!X$3,DataChl!$C100=KeyChl!X$4,DataChl!$D100=KeyChl!X$5),1,0)</f>
        <v>0</v>
      </c>
      <c r="AB100">
        <f>IF(AND($A100=KeyChl!Y$2,DataChl!$B100=KeyChl!Y$3,DataChl!$C100=KeyChl!Y$4,DataChl!$D100=KeyChl!Y$5),1,0)</f>
        <v>0</v>
      </c>
      <c r="AC100" s="2">
        <f>IF(AND($A100=KeyChl!Z$2,DataChl!$B100=KeyChl!Z$3,DataChl!$C100=KeyChl!Z$4,DataChl!$D100=KeyChl!Z$5),1,0)</f>
        <v>0</v>
      </c>
      <c r="AD100" s="2">
        <f>IF(AND($A100=KeyChl!AA$2,DataChl!$B100=KeyChl!AA$3,DataChl!$C100=KeyChl!AA$4,DataChl!$D100=KeyChl!AA$5),1,0)</f>
        <v>0</v>
      </c>
      <c r="AE100" s="2">
        <f>IF(AND($A100=KeyChl!AB$2,DataChl!$B100=KeyChl!AB$3,DataChl!$C100=KeyChl!AB$4,DataChl!$D100=KeyChl!AB$5),1,0)</f>
        <v>0</v>
      </c>
      <c r="AF100">
        <f>IF(AND($A100=KeyChl!AC$2,DataChl!$B100=KeyChl!AC$3,DataChl!$C100=KeyChl!AC$4,DataChl!$D100=KeyChl!AC$5),1,0)</f>
        <v>0</v>
      </c>
      <c r="AG100">
        <f>IF(AND($A100=KeyChl!AD$2,DataChl!$B100=KeyChl!AD$3,DataChl!$C100=KeyChl!AD$4,DataChl!$D100=KeyChl!AD$5),1,0)</f>
        <v>0</v>
      </c>
      <c r="AH100">
        <f>IF(AND($A100=KeyChl!AE$2,DataChl!$B100=KeyChl!AE$3,DataChl!$C100=KeyChl!AE$4,DataChl!$D100=KeyChl!AE$5),1,0)</f>
        <v>0</v>
      </c>
      <c r="AI100" s="2">
        <f>IF(AND($A100=KeyChl!AF$2,DataChl!$B100=KeyChl!AF$3,DataChl!$C100=KeyChl!AF$4,DataChl!$D100=KeyChl!AF$5),1,0)</f>
        <v>0</v>
      </c>
      <c r="AJ100" s="2">
        <f>IF(AND($A100=KeyChl!AG$2,DataChl!$B100=KeyChl!AG$3,DataChl!$C100=KeyChl!AG$4,DataChl!$D100=KeyChl!AG$5),1,0)</f>
        <v>0</v>
      </c>
      <c r="AK100" s="2">
        <f>IF(AND($A100=KeyChl!AH$2,DataChl!$B100=KeyChl!AH$3,DataChl!$C100=KeyChl!AH$4,DataChl!$D100=KeyChl!AH$5),1,0)</f>
        <v>0</v>
      </c>
      <c r="AL100">
        <f>IF(AND($A100=KeyChl!AI$2,DataChl!$B100=KeyChl!AI$3,DataChl!$C100=KeyChl!AI$4,DataChl!$D100=KeyChl!AI$5),1,0)</f>
        <v>0</v>
      </c>
      <c r="AM100">
        <f>IF(AND($A100=KeyChl!AJ$2,DataChl!$B100=KeyChl!AJ$3,DataChl!$C100=KeyChl!AJ$4,DataChl!$D100=KeyChl!AJ$5),1,0)</f>
        <v>0</v>
      </c>
      <c r="AN100">
        <f>IF(AND($A100=KeyChl!AK$2,DataChl!$B100=KeyChl!AK$3,DataChl!$C100=KeyChl!AK$4,DataChl!$D100=KeyChl!AK$5),1,0)</f>
        <v>0</v>
      </c>
    </row>
    <row r="101" spans="1:40" x14ac:dyDescent="0.3">
      <c r="A101" t="s">
        <v>4</v>
      </c>
      <c r="B101" t="s">
        <v>5</v>
      </c>
      <c r="C101" t="s">
        <v>7</v>
      </c>
      <c r="D101" t="s">
        <v>7</v>
      </c>
      <c r="E101" s="2">
        <f>IF(AND($A101=KeyChl!B$2,DataChl!$B101=KeyChl!B$3,DataChl!$C101=KeyChl!B$4,DataChl!$D101=KeyChl!B$5),1,0)</f>
        <v>0</v>
      </c>
      <c r="F101" s="2">
        <f>IF(AND($A101=KeyChl!C$2,DataChl!$B101=KeyChl!C$3,DataChl!$C101=KeyChl!C$4,DataChl!$D101=KeyChl!C$5),1,0)</f>
        <v>0</v>
      </c>
      <c r="G101" s="2">
        <f>IF(AND($A101=KeyChl!D$2,DataChl!$B101=KeyChl!D$3,DataChl!$C101=KeyChl!D$4,DataChl!$D101=KeyChl!D$5),1,0)</f>
        <v>0</v>
      </c>
      <c r="H101">
        <f>IF(AND($A101=KeyChl!E$2,DataChl!$B101=KeyChl!E$3,DataChl!$C101=KeyChl!E$4,DataChl!$D101=KeyChl!E$5),1,0)</f>
        <v>0</v>
      </c>
      <c r="I101">
        <f>IF(AND($A101=KeyChl!F$2,DataChl!$B101=KeyChl!F$3,DataChl!$C101=KeyChl!F$4,DataChl!$D101=KeyChl!F$5),1,0)</f>
        <v>0</v>
      </c>
      <c r="J101">
        <f>IF(AND($A101=KeyChl!G$2,DataChl!$B101=KeyChl!G$3,DataChl!$C101=KeyChl!G$4,DataChl!$D101=KeyChl!G$5),1,0)</f>
        <v>0</v>
      </c>
      <c r="K101" s="2">
        <f>IF(AND($A101=KeyChl!H$2,DataChl!$B101=KeyChl!H$3,DataChl!$C101=KeyChl!H$4,DataChl!$D101=KeyChl!H$5),1,0)</f>
        <v>0</v>
      </c>
      <c r="L101" s="2">
        <f>IF(AND($A101=KeyChl!I$2,DataChl!$B101=KeyChl!I$3,DataChl!$C101=KeyChl!I$4,DataChl!$D101=KeyChl!I$5),1,0)</f>
        <v>0</v>
      </c>
      <c r="M101" s="2">
        <f>IF(AND($A101=KeyChl!J$2,DataChl!$B101=KeyChl!J$3,DataChl!$C101=KeyChl!J$4,DataChl!$D101=KeyChl!J$5),1,0)</f>
        <v>0</v>
      </c>
      <c r="N101">
        <f>IF(AND($A101=KeyChl!K$2,DataChl!$B101=KeyChl!K$3,DataChl!$C101=KeyChl!K$4,DataChl!$D101=KeyChl!K$5),1,0)</f>
        <v>1</v>
      </c>
      <c r="O101">
        <f>IF(AND($A101=KeyChl!L$2,DataChl!$B101=KeyChl!L$3,DataChl!$C101=KeyChl!L$4,DataChl!$D101=KeyChl!L$5),1,0)</f>
        <v>0</v>
      </c>
      <c r="P101">
        <f>IF(AND($A101=KeyChl!M$2,DataChl!$B101=KeyChl!M$3,DataChl!$C101=KeyChl!M$4,DataChl!$D101=KeyChl!M$5),1,0)</f>
        <v>0</v>
      </c>
      <c r="Q101" s="2">
        <f>IF(AND($A101=KeyChl!N$2,DataChl!$B101=KeyChl!N$3,DataChl!$C101=KeyChl!N$4,DataChl!$D101=KeyChl!N$5),1,0)</f>
        <v>0</v>
      </c>
      <c r="R101" s="2">
        <f>IF(AND($A101=KeyChl!O$2,DataChl!$B101=KeyChl!O$3,DataChl!$C101=KeyChl!O$4,DataChl!$D101=KeyChl!O$5),1,0)</f>
        <v>0</v>
      </c>
      <c r="S101" s="2">
        <f>IF(AND($A101=KeyChl!P$2,DataChl!$B101=KeyChl!P$3,DataChl!$C101=KeyChl!P$4,DataChl!$D101=KeyChl!P$5),1,0)</f>
        <v>0</v>
      </c>
      <c r="T101">
        <f>IF(AND($A101=KeyChl!Q$2,DataChl!$B101=KeyChl!Q$3,DataChl!$C101=KeyChl!Q$4,DataChl!$D101=KeyChl!Q$5),1,0)</f>
        <v>0</v>
      </c>
      <c r="U101">
        <f>IF(AND($A101=KeyChl!R$2,DataChl!$B101=KeyChl!R$3,DataChl!$C101=KeyChl!R$4,DataChl!$D101=KeyChl!R$5),1,0)</f>
        <v>0</v>
      </c>
      <c r="V101">
        <f>IF(AND($A101=KeyChl!S$2,DataChl!$B101=KeyChl!S$3,DataChl!$C101=KeyChl!S$4,DataChl!$D101=KeyChl!S$5),1,0)</f>
        <v>0</v>
      </c>
      <c r="W101" s="2">
        <f>IF(AND($A101=KeyChl!T$2,DataChl!$B101=KeyChl!T$3,DataChl!$C101=KeyChl!T$4,DataChl!$D101=KeyChl!T$5),1,0)</f>
        <v>0</v>
      </c>
      <c r="X101" s="2">
        <f>IF(AND($A101=KeyChl!U$2,DataChl!$B101=KeyChl!U$3,DataChl!$C101=KeyChl!U$4,DataChl!$D101=KeyChl!U$5),1,0)</f>
        <v>0</v>
      </c>
      <c r="Y101" s="2">
        <f>IF(AND($A101=KeyChl!V$2,DataChl!$B101=KeyChl!V$3,DataChl!$C101=KeyChl!V$4,DataChl!$D101=KeyChl!V$5),1,0)</f>
        <v>0</v>
      </c>
      <c r="Z101">
        <f>IF(AND($A101=KeyChl!W$2,DataChl!$B101=KeyChl!W$3,DataChl!$C101=KeyChl!W$4,DataChl!$D101=KeyChl!W$5),1,0)</f>
        <v>0</v>
      </c>
      <c r="AA101">
        <f>IF(AND($A101=KeyChl!X$2,DataChl!$B101=KeyChl!X$3,DataChl!$C101=KeyChl!X$4,DataChl!$D101=KeyChl!X$5),1,0)</f>
        <v>0</v>
      </c>
      <c r="AB101">
        <f>IF(AND($A101=KeyChl!Y$2,DataChl!$B101=KeyChl!Y$3,DataChl!$C101=KeyChl!Y$4,DataChl!$D101=KeyChl!Y$5),1,0)</f>
        <v>0</v>
      </c>
      <c r="AC101" s="2">
        <f>IF(AND($A101=KeyChl!Z$2,DataChl!$B101=KeyChl!Z$3,DataChl!$C101=KeyChl!Z$4,DataChl!$D101=KeyChl!Z$5),1,0)</f>
        <v>0</v>
      </c>
      <c r="AD101" s="2">
        <f>IF(AND($A101=KeyChl!AA$2,DataChl!$B101=KeyChl!AA$3,DataChl!$C101=KeyChl!AA$4,DataChl!$D101=KeyChl!AA$5),1,0)</f>
        <v>0</v>
      </c>
      <c r="AE101" s="2">
        <f>IF(AND($A101=KeyChl!AB$2,DataChl!$B101=KeyChl!AB$3,DataChl!$C101=KeyChl!AB$4,DataChl!$D101=KeyChl!AB$5),1,0)</f>
        <v>0</v>
      </c>
      <c r="AF101">
        <f>IF(AND($A101=KeyChl!AC$2,DataChl!$B101=KeyChl!AC$3,DataChl!$C101=KeyChl!AC$4,DataChl!$D101=KeyChl!AC$5),1,0)</f>
        <v>0</v>
      </c>
      <c r="AG101">
        <f>IF(AND($A101=KeyChl!AD$2,DataChl!$B101=KeyChl!AD$3,DataChl!$C101=KeyChl!AD$4,DataChl!$D101=KeyChl!AD$5),1,0)</f>
        <v>0</v>
      </c>
      <c r="AH101">
        <f>IF(AND($A101=KeyChl!AE$2,DataChl!$B101=KeyChl!AE$3,DataChl!$C101=KeyChl!AE$4,DataChl!$D101=KeyChl!AE$5),1,0)</f>
        <v>0</v>
      </c>
      <c r="AI101" s="2">
        <f>IF(AND($A101=KeyChl!AF$2,DataChl!$B101=KeyChl!AF$3,DataChl!$C101=KeyChl!AF$4,DataChl!$D101=KeyChl!AF$5),1,0)</f>
        <v>0</v>
      </c>
      <c r="AJ101" s="2">
        <f>IF(AND($A101=KeyChl!AG$2,DataChl!$B101=KeyChl!AG$3,DataChl!$C101=KeyChl!AG$4,DataChl!$D101=KeyChl!AG$5),1,0)</f>
        <v>0</v>
      </c>
      <c r="AK101" s="2">
        <f>IF(AND($A101=KeyChl!AH$2,DataChl!$B101=KeyChl!AH$3,DataChl!$C101=KeyChl!AH$4,DataChl!$D101=KeyChl!AH$5),1,0)</f>
        <v>0</v>
      </c>
      <c r="AL101">
        <f>IF(AND($A101=KeyChl!AI$2,DataChl!$B101=KeyChl!AI$3,DataChl!$C101=KeyChl!AI$4,DataChl!$D101=KeyChl!AI$5),1,0)</f>
        <v>0</v>
      </c>
      <c r="AM101">
        <f>IF(AND($A101=KeyChl!AJ$2,DataChl!$B101=KeyChl!AJ$3,DataChl!$C101=KeyChl!AJ$4,DataChl!$D101=KeyChl!AJ$5),1,0)</f>
        <v>0</v>
      </c>
      <c r="AN101">
        <f>IF(AND($A101=KeyChl!AK$2,DataChl!$B101=KeyChl!AK$3,DataChl!$C101=KeyChl!AK$4,DataChl!$D101=KeyChl!AK$5),1,0)</f>
        <v>0</v>
      </c>
    </row>
    <row r="102" spans="1:40" x14ac:dyDescent="0.3">
      <c r="A102" t="s">
        <v>4</v>
      </c>
      <c r="B102" t="s">
        <v>5</v>
      </c>
      <c r="C102" t="s">
        <v>7</v>
      </c>
      <c r="D102" t="s">
        <v>7</v>
      </c>
      <c r="E102" s="2">
        <f>IF(AND($A102=KeyChl!B$2,DataChl!$B102=KeyChl!B$3,DataChl!$C102=KeyChl!B$4,DataChl!$D102=KeyChl!B$5),1,0)</f>
        <v>0</v>
      </c>
      <c r="F102" s="2">
        <f>IF(AND($A102=KeyChl!C$2,DataChl!$B102=KeyChl!C$3,DataChl!$C102=KeyChl!C$4,DataChl!$D102=KeyChl!C$5),1,0)</f>
        <v>0</v>
      </c>
      <c r="G102" s="2">
        <f>IF(AND($A102=KeyChl!D$2,DataChl!$B102=KeyChl!D$3,DataChl!$C102=KeyChl!D$4,DataChl!$D102=KeyChl!D$5),1,0)</f>
        <v>0</v>
      </c>
      <c r="H102">
        <f>IF(AND($A102=KeyChl!E$2,DataChl!$B102=KeyChl!E$3,DataChl!$C102=KeyChl!E$4,DataChl!$D102=KeyChl!E$5),1,0)</f>
        <v>0</v>
      </c>
      <c r="I102">
        <f>IF(AND($A102=KeyChl!F$2,DataChl!$B102=KeyChl!F$3,DataChl!$C102=KeyChl!F$4,DataChl!$D102=KeyChl!F$5),1,0)</f>
        <v>0</v>
      </c>
      <c r="J102">
        <f>IF(AND($A102=KeyChl!G$2,DataChl!$B102=KeyChl!G$3,DataChl!$C102=KeyChl!G$4,DataChl!$D102=KeyChl!G$5),1,0)</f>
        <v>0</v>
      </c>
      <c r="K102" s="2">
        <f>IF(AND($A102=KeyChl!H$2,DataChl!$B102=KeyChl!H$3,DataChl!$C102=KeyChl!H$4,DataChl!$D102=KeyChl!H$5),1,0)</f>
        <v>0</v>
      </c>
      <c r="L102" s="2">
        <f>IF(AND($A102=KeyChl!I$2,DataChl!$B102=KeyChl!I$3,DataChl!$C102=KeyChl!I$4,DataChl!$D102=KeyChl!I$5),1,0)</f>
        <v>0</v>
      </c>
      <c r="M102" s="2">
        <f>IF(AND($A102=KeyChl!J$2,DataChl!$B102=KeyChl!J$3,DataChl!$C102=KeyChl!J$4,DataChl!$D102=KeyChl!J$5),1,0)</f>
        <v>0</v>
      </c>
      <c r="N102">
        <f>IF(AND($A102=KeyChl!K$2,DataChl!$B102=KeyChl!K$3,DataChl!$C102=KeyChl!K$4,DataChl!$D102=KeyChl!K$5),1,0)</f>
        <v>1</v>
      </c>
      <c r="O102">
        <f>IF(AND($A102=KeyChl!L$2,DataChl!$B102=KeyChl!L$3,DataChl!$C102=KeyChl!L$4,DataChl!$D102=KeyChl!L$5),1,0)</f>
        <v>0</v>
      </c>
      <c r="P102">
        <f>IF(AND($A102=KeyChl!M$2,DataChl!$B102=KeyChl!M$3,DataChl!$C102=KeyChl!M$4,DataChl!$D102=KeyChl!M$5),1,0)</f>
        <v>0</v>
      </c>
      <c r="Q102" s="2">
        <f>IF(AND($A102=KeyChl!N$2,DataChl!$B102=KeyChl!N$3,DataChl!$C102=KeyChl!N$4,DataChl!$D102=KeyChl!N$5),1,0)</f>
        <v>0</v>
      </c>
      <c r="R102" s="2">
        <f>IF(AND($A102=KeyChl!O$2,DataChl!$B102=KeyChl!O$3,DataChl!$C102=KeyChl!O$4,DataChl!$D102=KeyChl!O$5),1,0)</f>
        <v>0</v>
      </c>
      <c r="S102" s="2">
        <f>IF(AND($A102=KeyChl!P$2,DataChl!$B102=KeyChl!P$3,DataChl!$C102=KeyChl!P$4,DataChl!$D102=KeyChl!P$5),1,0)</f>
        <v>0</v>
      </c>
      <c r="T102">
        <f>IF(AND($A102=KeyChl!Q$2,DataChl!$B102=KeyChl!Q$3,DataChl!$C102=KeyChl!Q$4,DataChl!$D102=KeyChl!Q$5),1,0)</f>
        <v>0</v>
      </c>
      <c r="U102">
        <f>IF(AND($A102=KeyChl!R$2,DataChl!$B102=KeyChl!R$3,DataChl!$C102=KeyChl!R$4,DataChl!$D102=KeyChl!R$5),1,0)</f>
        <v>0</v>
      </c>
      <c r="V102">
        <f>IF(AND($A102=KeyChl!S$2,DataChl!$B102=KeyChl!S$3,DataChl!$C102=KeyChl!S$4,DataChl!$D102=KeyChl!S$5),1,0)</f>
        <v>0</v>
      </c>
      <c r="W102" s="2">
        <f>IF(AND($A102=KeyChl!T$2,DataChl!$B102=KeyChl!T$3,DataChl!$C102=KeyChl!T$4,DataChl!$D102=KeyChl!T$5),1,0)</f>
        <v>0</v>
      </c>
      <c r="X102" s="2">
        <f>IF(AND($A102=KeyChl!U$2,DataChl!$B102=KeyChl!U$3,DataChl!$C102=KeyChl!U$4,DataChl!$D102=KeyChl!U$5),1,0)</f>
        <v>0</v>
      </c>
      <c r="Y102" s="2">
        <f>IF(AND($A102=KeyChl!V$2,DataChl!$B102=KeyChl!V$3,DataChl!$C102=KeyChl!V$4,DataChl!$D102=KeyChl!V$5),1,0)</f>
        <v>0</v>
      </c>
      <c r="Z102">
        <f>IF(AND($A102=KeyChl!W$2,DataChl!$B102=KeyChl!W$3,DataChl!$C102=KeyChl!W$4,DataChl!$D102=KeyChl!W$5),1,0)</f>
        <v>0</v>
      </c>
      <c r="AA102">
        <f>IF(AND($A102=KeyChl!X$2,DataChl!$B102=KeyChl!X$3,DataChl!$C102=KeyChl!X$4,DataChl!$D102=KeyChl!X$5),1,0)</f>
        <v>0</v>
      </c>
      <c r="AB102">
        <f>IF(AND($A102=KeyChl!Y$2,DataChl!$B102=KeyChl!Y$3,DataChl!$C102=KeyChl!Y$4,DataChl!$D102=KeyChl!Y$5),1,0)</f>
        <v>0</v>
      </c>
      <c r="AC102" s="2">
        <f>IF(AND($A102=KeyChl!Z$2,DataChl!$B102=KeyChl!Z$3,DataChl!$C102=KeyChl!Z$4,DataChl!$D102=KeyChl!Z$5),1,0)</f>
        <v>0</v>
      </c>
      <c r="AD102" s="2">
        <f>IF(AND($A102=KeyChl!AA$2,DataChl!$B102=KeyChl!AA$3,DataChl!$C102=KeyChl!AA$4,DataChl!$D102=KeyChl!AA$5),1,0)</f>
        <v>0</v>
      </c>
      <c r="AE102" s="2">
        <f>IF(AND($A102=KeyChl!AB$2,DataChl!$B102=KeyChl!AB$3,DataChl!$C102=KeyChl!AB$4,DataChl!$D102=KeyChl!AB$5),1,0)</f>
        <v>0</v>
      </c>
      <c r="AF102">
        <f>IF(AND($A102=KeyChl!AC$2,DataChl!$B102=KeyChl!AC$3,DataChl!$C102=KeyChl!AC$4,DataChl!$D102=KeyChl!AC$5),1,0)</f>
        <v>0</v>
      </c>
      <c r="AG102">
        <f>IF(AND($A102=KeyChl!AD$2,DataChl!$B102=KeyChl!AD$3,DataChl!$C102=KeyChl!AD$4,DataChl!$D102=KeyChl!AD$5),1,0)</f>
        <v>0</v>
      </c>
      <c r="AH102">
        <f>IF(AND($A102=KeyChl!AE$2,DataChl!$B102=KeyChl!AE$3,DataChl!$C102=KeyChl!AE$4,DataChl!$D102=KeyChl!AE$5),1,0)</f>
        <v>0</v>
      </c>
      <c r="AI102" s="2">
        <f>IF(AND($A102=KeyChl!AF$2,DataChl!$B102=KeyChl!AF$3,DataChl!$C102=KeyChl!AF$4,DataChl!$D102=KeyChl!AF$5),1,0)</f>
        <v>0</v>
      </c>
      <c r="AJ102" s="2">
        <f>IF(AND($A102=KeyChl!AG$2,DataChl!$B102=KeyChl!AG$3,DataChl!$C102=KeyChl!AG$4,DataChl!$D102=KeyChl!AG$5),1,0)</f>
        <v>0</v>
      </c>
      <c r="AK102" s="2">
        <f>IF(AND($A102=KeyChl!AH$2,DataChl!$B102=KeyChl!AH$3,DataChl!$C102=KeyChl!AH$4,DataChl!$D102=KeyChl!AH$5),1,0)</f>
        <v>0</v>
      </c>
      <c r="AL102">
        <f>IF(AND($A102=KeyChl!AI$2,DataChl!$B102=KeyChl!AI$3,DataChl!$C102=KeyChl!AI$4,DataChl!$D102=KeyChl!AI$5),1,0)</f>
        <v>0</v>
      </c>
      <c r="AM102">
        <f>IF(AND($A102=KeyChl!AJ$2,DataChl!$B102=KeyChl!AJ$3,DataChl!$C102=KeyChl!AJ$4,DataChl!$D102=KeyChl!AJ$5),1,0)</f>
        <v>0</v>
      </c>
      <c r="AN102">
        <f>IF(AND($A102=KeyChl!AK$2,DataChl!$B102=KeyChl!AK$3,DataChl!$C102=KeyChl!AK$4,DataChl!$D102=KeyChl!AK$5),1,0)</f>
        <v>0</v>
      </c>
    </row>
    <row r="103" spans="1:40" x14ac:dyDescent="0.3">
      <c r="A103" t="s">
        <v>4</v>
      </c>
      <c r="B103" t="s">
        <v>5</v>
      </c>
      <c r="C103" t="s">
        <v>7</v>
      </c>
      <c r="D103" t="s">
        <v>8</v>
      </c>
      <c r="E103" s="2">
        <f>IF(AND($A103=KeyChl!B$2,DataChl!$B103=KeyChl!B$3,DataChl!$C103=KeyChl!B$4,DataChl!$D103=KeyChl!B$5),1,0)</f>
        <v>0</v>
      </c>
      <c r="F103" s="2">
        <f>IF(AND($A103=KeyChl!C$2,DataChl!$B103=KeyChl!C$3,DataChl!$C103=KeyChl!C$4,DataChl!$D103=KeyChl!C$5),1,0)</f>
        <v>0</v>
      </c>
      <c r="G103" s="2">
        <f>IF(AND($A103=KeyChl!D$2,DataChl!$B103=KeyChl!D$3,DataChl!$C103=KeyChl!D$4,DataChl!$D103=KeyChl!D$5),1,0)</f>
        <v>0</v>
      </c>
      <c r="H103">
        <f>IF(AND($A103=KeyChl!E$2,DataChl!$B103=KeyChl!E$3,DataChl!$C103=KeyChl!E$4,DataChl!$D103=KeyChl!E$5),1,0)</f>
        <v>0</v>
      </c>
      <c r="I103">
        <f>IF(AND($A103=KeyChl!F$2,DataChl!$B103=KeyChl!F$3,DataChl!$C103=KeyChl!F$4,DataChl!$D103=KeyChl!F$5),1,0)</f>
        <v>0</v>
      </c>
      <c r="J103">
        <f>IF(AND($A103=KeyChl!G$2,DataChl!$B103=KeyChl!G$3,DataChl!$C103=KeyChl!G$4,DataChl!$D103=KeyChl!G$5),1,0)</f>
        <v>0</v>
      </c>
      <c r="K103" s="2">
        <f>IF(AND($A103=KeyChl!H$2,DataChl!$B103=KeyChl!H$3,DataChl!$C103=KeyChl!H$4,DataChl!$D103=KeyChl!H$5),1,0)</f>
        <v>0</v>
      </c>
      <c r="L103" s="2">
        <f>IF(AND($A103=KeyChl!I$2,DataChl!$B103=KeyChl!I$3,DataChl!$C103=KeyChl!I$4,DataChl!$D103=KeyChl!I$5),1,0)</f>
        <v>0</v>
      </c>
      <c r="M103" s="2">
        <f>IF(AND($A103=KeyChl!J$2,DataChl!$B103=KeyChl!J$3,DataChl!$C103=KeyChl!J$4,DataChl!$D103=KeyChl!J$5),1,0)</f>
        <v>0</v>
      </c>
      <c r="N103">
        <f>IF(AND($A103=KeyChl!K$2,DataChl!$B103=KeyChl!K$3,DataChl!$C103=KeyChl!K$4,DataChl!$D103=KeyChl!K$5),1,0)</f>
        <v>0</v>
      </c>
      <c r="O103">
        <f>IF(AND($A103=KeyChl!L$2,DataChl!$B103=KeyChl!L$3,DataChl!$C103=KeyChl!L$4,DataChl!$D103=KeyChl!L$5),1,0)</f>
        <v>1</v>
      </c>
      <c r="P103">
        <f>IF(AND($A103=KeyChl!M$2,DataChl!$B103=KeyChl!M$3,DataChl!$C103=KeyChl!M$4,DataChl!$D103=KeyChl!M$5),1,0)</f>
        <v>0</v>
      </c>
      <c r="Q103" s="2">
        <f>IF(AND($A103=KeyChl!N$2,DataChl!$B103=KeyChl!N$3,DataChl!$C103=KeyChl!N$4,DataChl!$D103=KeyChl!N$5),1,0)</f>
        <v>0</v>
      </c>
      <c r="R103" s="2">
        <f>IF(AND($A103=KeyChl!O$2,DataChl!$B103=KeyChl!O$3,DataChl!$C103=KeyChl!O$4,DataChl!$D103=KeyChl!O$5),1,0)</f>
        <v>0</v>
      </c>
      <c r="S103" s="2">
        <f>IF(AND($A103=KeyChl!P$2,DataChl!$B103=KeyChl!P$3,DataChl!$C103=KeyChl!P$4,DataChl!$D103=KeyChl!P$5),1,0)</f>
        <v>0</v>
      </c>
      <c r="T103">
        <f>IF(AND($A103=KeyChl!Q$2,DataChl!$B103=KeyChl!Q$3,DataChl!$C103=KeyChl!Q$4,DataChl!$D103=KeyChl!Q$5),1,0)</f>
        <v>0</v>
      </c>
      <c r="U103">
        <f>IF(AND($A103=KeyChl!R$2,DataChl!$B103=KeyChl!R$3,DataChl!$C103=KeyChl!R$4,DataChl!$D103=KeyChl!R$5),1,0)</f>
        <v>0</v>
      </c>
      <c r="V103">
        <f>IF(AND($A103=KeyChl!S$2,DataChl!$B103=KeyChl!S$3,DataChl!$C103=KeyChl!S$4,DataChl!$D103=KeyChl!S$5),1,0)</f>
        <v>0</v>
      </c>
      <c r="W103" s="2">
        <f>IF(AND($A103=KeyChl!T$2,DataChl!$B103=KeyChl!T$3,DataChl!$C103=KeyChl!T$4,DataChl!$D103=KeyChl!T$5),1,0)</f>
        <v>0</v>
      </c>
      <c r="X103" s="2">
        <f>IF(AND($A103=KeyChl!U$2,DataChl!$B103=KeyChl!U$3,DataChl!$C103=KeyChl!U$4,DataChl!$D103=KeyChl!U$5),1,0)</f>
        <v>0</v>
      </c>
      <c r="Y103" s="2">
        <f>IF(AND($A103=KeyChl!V$2,DataChl!$B103=KeyChl!V$3,DataChl!$C103=KeyChl!V$4,DataChl!$D103=KeyChl!V$5),1,0)</f>
        <v>0</v>
      </c>
      <c r="Z103">
        <f>IF(AND($A103=KeyChl!W$2,DataChl!$B103=KeyChl!W$3,DataChl!$C103=KeyChl!W$4,DataChl!$D103=KeyChl!W$5),1,0)</f>
        <v>0</v>
      </c>
      <c r="AA103">
        <f>IF(AND($A103=KeyChl!X$2,DataChl!$B103=KeyChl!X$3,DataChl!$C103=KeyChl!X$4,DataChl!$D103=KeyChl!X$5),1,0)</f>
        <v>0</v>
      </c>
      <c r="AB103">
        <f>IF(AND($A103=KeyChl!Y$2,DataChl!$B103=KeyChl!Y$3,DataChl!$C103=KeyChl!Y$4,DataChl!$D103=KeyChl!Y$5),1,0)</f>
        <v>0</v>
      </c>
      <c r="AC103" s="2">
        <f>IF(AND($A103=KeyChl!Z$2,DataChl!$B103=KeyChl!Z$3,DataChl!$C103=KeyChl!Z$4,DataChl!$D103=KeyChl!Z$5),1,0)</f>
        <v>0</v>
      </c>
      <c r="AD103" s="2">
        <f>IF(AND($A103=KeyChl!AA$2,DataChl!$B103=KeyChl!AA$3,DataChl!$C103=KeyChl!AA$4,DataChl!$D103=KeyChl!AA$5),1,0)</f>
        <v>0</v>
      </c>
      <c r="AE103" s="2">
        <f>IF(AND($A103=KeyChl!AB$2,DataChl!$B103=KeyChl!AB$3,DataChl!$C103=KeyChl!AB$4,DataChl!$D103=KeyChl!AB$5),1,0)</f>
        <v>0</v>
      </c>
      <c r="AF103">
        <f>IF(AND($A103=KeyChl!AC$2,DataChl!$B103=KeyChl!AC$3,DataChl!$C103=KeyChl!AC$4,DataChl!$D103=KeyChl!AC$5),1,0)</f>
        <v>0</v>
      </c>
      <c r="AG103">
        <f>IF(AND($A103=KeyChl!AD$2,DataChl!$B103=KeyChl!AD$3,DataChl!$C103=KeyChl!AD$4,DataChl!$D103=KeyChl!AD$5),1,0)</f>
        <v>0</v>
      </c>
      <c r="AH103">
        <f>IF(AND($A103=KeyChl!AE$2,DataChl!$B103=KeyChl!AE$3,DataChl!$C103=KeyChl!AE$4,DataChl!$D103=KeyChl!AE$5),1,0)</f>
        <v>0</v>
      </c>
      <c r="AI103" s="2">
        <f>IF(AND($A103=KeyChl!AF$2,DataChl!$B103=KeyChl!AF$3,DataChl!$C103=KeyChl!AF$4,DataChl!$D103=KeyChl!AF$5),1,0)</f>
        <v>0</v>
      </c>
      <c r="AJ103" s="2">
        <f>IF(AND($A103=KeyChl!AG$2,DataChl!$B103=KeyChl!AG$3,DataChl!$C103=KeyChl!AG$4,DataChl!$D103=KeyChl!AG$5),1,0)</f>
        <v>0</v>
      </c>
      <c r="AK103" s="2">
        <f>IF(AND($A103=KeyChl!AH$2,DataChl!$B103=KeyChl!AH$3,DataChl!$C103=KeyChl!AH$4,DataChl!$D103=KeyChl!AH$5),1,0)</f>
        <v>0</v>
      </c>
      <c r="AL103">
        <f>IF(AND($A103=KeyChl!AI$2,DataChl!$B103=KeyChl!AI$3,DataChl!$C103=KeyChl!AI$4,DataChl!$D103=KeyChl!AI$5),1,0)</f>
        <v>0</v>
      </c>
      <c r="AM103">
        <f>IF(AND($A103=KeyChl!AJ$2,DataChl!$B103=KeyChl!AJ$3,DataChl!$C103=KeyChl!AJ$4,DataChl!$D103=KeyChl!AJ$5),1,0)</f>
        <v>0</v>
      </c>
      <c r="AN103">
        <f>IF(AND($A103=KeyChl!AK$2,DataChl!$B103=KeyChl!AK$3,DataChl!$C103=KeyChl!AK$4,DataChl!$D103=KeyChl!AK$5),1,0)</f>
        <v>0</v>
      </c>
    </row>
    <row r="104" spans="1:40" x14ac:dyDescent="0.3">
      <c r="A104" t="s">
        <v>4</v>
      </c>
      <c r="B104" t="s">
        <v>5</v>
      </c>
      <c r="C104" t="s">
        <v>7</v>
      </c>
      <c r="D104" t="s">
        <v>8</v>
      </c>
      <c r="E104" s="2">
        <f>IF(AND($A104=KeyChl!B$2,DataChl!$B104=KeyChl!B$3,DataChl!$C104=KeyChl!B$4,DataChl!$D104=KeyChl!B$5),1,0)</f>
        <v>0</v>
      </c>
      <c r="F104" s="2">
        <f>IF(AND($A104=KeyChl!C$2,DataChl!$B104=KeyChl!C$3,DataChl!$C104=KeyChl!C$4,DataChl!$D104=KeyChl!C$5),1,0)</f>
        <v>0</v>
      </c>
      <c r="G104" s="2">
        <f>IF(AND($A104=KeyChl!D$2,DataChl!$B104=KeyChl!D$3,DataChl!$C104=KeyChl!D$4,DataChl!$D104=KeyChl!D$5),1,0)</f>
        <v>0</v>
      </c>
      <c r="H104">
        <f>IF(AND($A104=KeyChl!E$2,DataChl!$B104=KeyChl!E$3,DataChl!$C104=KeyChl!E$4,DataChl!$D104=KeyChl!E$5),1,0)</f>
        <v>0</v>
      </c>
      <c r="I104">
        <f>IF(AND($A104=KeyChl!F$2,DataChl!$B104=KeyChl!F$3,DataChl!$C104=KeyChl!F$4,DataChl!$D104=KeyChl!F$5),1,0)</f>
        <v>0</v>
      </c>
      <c r="J104">
        <f>IF(AND($A104=KeyChl!G$2,DataChl!$B104=KeyChl!G$3,DataChl!$C104=KeyChl!G$4,DataChl!$D104=KeyChl!G$5),1,0)</f>
        <v>0</v>
      </c>
      <c r="K104" s="2">
        <f>IF(AND($A104=KeyChl!H$2,DataChl!$B104=KeyChl!H$3,DataChl!$C104=KeyChl!H$4,DataChl!$D104=KeyChl!H$5),1,0)</f>
        <v>0</v>
      </c>
      <c r="L104" s="2">
        <f>IF(AND($A104=KeyChl!I$2,DataChl!$B104=KeyChl!I$3,DataChl!$C104=KeyChl!I$4,DataChl!$D104=KeyChl!I$5),1,0)</f>
        <v>0</v>
      </c>
      <c r="M104" s="2">
        <f>IF(AND($A104=KeyChl!J$2,DataChl!$B104=KeyChl!J$3,DataChl!$C104=KeyChl!J$4,DataChl!$D104=KeyChl!J$5),1,0)</f>
        <v>0</v>
      </c>
      <c r="N104">
        <f>IF(AND($A104=KeyChl!K$2,DataChl!$B104=KeyChl!K$3,DataChl!$C104=KeyChl!K$4,DataChl!$D104=KeyChl!K$5),1,0)</f>
        <v>0</v>
      </c>
      <c r="O104">
        <f>IF(AND($A104=KeyChl!L$2,DataChl!$B104=KeyChl!L$3,DataChl!$C104=KeyChl!L$4,DataChl!$D104=KeyChl!L$5),1,0)</f>
        <v>1</v>
      </c>
      <c r="P104">
        <f>IF(AND($A104=KeyChl!M$2,DataChl!$B104=KeyChl!M$3,DataChl!$C104=KeyChl!M$4,DataChl!$D104=KeyChl!M$5),1,0)</f>
        <v>0</v>
      </c>
      <c r="Q104" s="2">
        <f>IF(AND($A104=KeyChl!N$2,DataChl!$B104=KeyChl!N$3,DataChl!$C104=KeyChl!N$4,DataChl!$D104=KeyChl!N$5),1,0)</f>
        <v>0</v>
      </c>
      <c r="R104" s="2">
        <f>IF(AND($A104=KeyChl!O$2,DataChl!$B104=KeyChl!O$3,DataChl!$C104=KeyChl!O$4,DataChl!$D104=KeyChl!O$5),1,0)</f>
        <v>0</v>
      </c>
      <c r="S104" s="2">
        <f>IF(AND($A104=KeyChl!P$2,DataChl!$B104=KeyChl!P$3,DataChl!$C104=KeyChl!P$4,DataChl!$D104=KeyChl!P$5),1,0)</f>
        <v>0</v>
      </c>
      <c r="T104">
        <f>IF(AND($A104=KeyChl!Q$2,DataChl!$B104=KeyChl!Q$3,DataChl!$C104=KeyChl!Q$4,DataChl!$D104=KeyChl!Q$5),1,0)</f>
        <v>0</v>
      </c>
      <c r="U104">
        <f>IF(AND($A104=KeyChl!R$2,DataChl!$B104=KeyChl!R$3,DataChl!$C104=KeyChl!R$4,DataChl!$D104=KeyChl!R$5),1,0)</f>
        <v>0</v>
      </c>
      <c r="V104">
        <f>IF(AND($A104=KeyChl!S$2,DataChl!$B104=KeyChl!S$3,DataChl!$C104=KeyChl!S$4,DataChl!$D104=KeyChl!S$5),1,0)</f>
        <v>0</v>
      </c>
      <c r="W104" s="2">
        <f>IF(AND($A104=KeyChl!T$2,DataChl!$B104=KeyChl!T$3,DataChl!$C104=KeyChl!T$4,DataChl!$D104=KeyChl!T$5),1,0)</f>
        <v>0</v>
      </c>
      <c r="X104" s="2">
        <f>IF(AND($A104=KeyChl!U$2,DataChl!$B104=KeyChl!U$3,DataChl!$C104=KeyChl!U$4,DataChl!$D104=KeyChl!U$5),1,0)</f>
        <v>0</v>
      </c>
      <c r="Y104" s="2">
        <f>IF(AND($A104=KeyChl!V$2,DataChl!$B104=KeyChl!V$3,DataChl!$C104=KeyChl!V$4,DataChl!$D104=KeyChl!V$5),1,0)</f>
        <v>0</v>
      </c>
      <c r="Z104">
        <f>IF(AND($A104=KeyChl!W$2,DataChl!$B104=KeyChl!W$3,DataChl!$C104=KeyChl!W$4,DataChl!$D104=KeyChl!W$5),1,0)</f>
        <v>0</v>
      </c>
      <c r="AA104">
        <f>IF(AND($A104=KeyChl!X$2,DataChl!$B104=KeyChl!X$3,DataChl!$C104=KeyChl!X$4,DataChl!$D104=KeyChl!X$5),1,0)</f>
        <v>0</v>
      </c>
      <c r="AB104">
        <f>IF(AND($A104=KeyChl!Y$2,DataChl!$B104=KeyChl!Y$3,DataChl!$C104=KeyChl!Y$4,DataChl!$D104=KeyChl!Y$5),1,0)</f>
        <v>0</v>
      </c>
      <c r="AC104" s="2">
        <f>IF(AND($A104=KeyChl!Z$2,DataChl!$B104=KeyChl!Z$3,DataChl!$C104=KeyChl!Z$4,DataChl!$D104=KeyChl!Z$5),1,0)</f>
        <v>0</v>
      </c>
      <c r="AD104" s="2">
        <f>IF(AND($A104=KeyChl!AA$2,DataChl!$B104=KeyChl!AA$3,DataChl!$C104=KeyChl!AA$4,DataChl!$D104=KeyChl!AA$5),1,0)</f>
        <v>0</v>
      </c>
      <c r="AE104" s="2">
        <f>IF(AND($A104=KeyChl!AB$2,DataChl!$B104=KeyChl!AB$3,DataChl!$C104=KeyChl!AB$4,DataChl!$D104=KeyChl!AB$5),1,0)</f>
        <v>0</v>
      </c>
      <c r="AF104">
        <f>IF(AND($A104=KeyChl!AC$2,DataChl!$B104=KeyChl!AC$3,DataChl!$C104=KeyChl!AC$4,DataChl!$D104=KeyChl!AC$5),1,0)</f>
        <v>0</v>
      </c>
      <c r="AG104">
        <f>IF(AND($A104=KeyChl!AD$2,DataChl!$B104=KeyChl!AD$3,DataChl!$C104=KeyChl!AD$4,DataChl!$D104=KeyChl!AD$5),1,0)</f>
        <v>0</v>
      </c>
      <c r="AH104">
        <f>IF(AND($A104=KeyChl!AE$2,DataChl!$B104=KeyChl!AE$3,DataChl!$C104=KeyChl!AE$4,DataChl!$D104=KeyChl!AE$5),1,0)</f>
        <v>0</v>
      </c>
      <c r="AI104" s="2">
        <f>IF(AND($A104=KeyChl!AF$2,DataChl!$B104=KeyChl!AF$3,DataChl!$C104=KeyChl!AF$4,DataChl!$D104=KeyChl!AF$5),1,0)</f>
        <v>0</v>
      </c>
      <c r="AJ104" s="2">
        <f>IF(AND($A104=KeyChl!AG$2,DataChl!$B104=KeyChl!AG$3,DataChl!$C104=KeyChl!AG$4,DataChl!$D104=KeyChl!AG$5),1,0)</f>
        <v>0</v>
      </c>
      <c r="AK104" s="2">
        <f>IF(AND($A104=KeyChl!AH$2,DataChl!$B104=KeyChl!AH$3,DataChl!$C104=KeyChl!AH$4,DataChl!$D104=KeyChl!AH$5),1,0)</f>
        <v>0</v>
      </c>
      <c r="AL104">
        <f>IF(AND($A104=KeyChl!AI$2,DataChl!$B104=KeyChl!AI$3,DataChl!$C104=KeyChl!AI$4,DataChl!$D104=KeyChl!AI$5),1,0)</f>
        <v>0</v>
      </c>
      <c r="AM104">
        <f>IF(AND($A104=KeyChl!AJ$2,DataChl!$B104=KeyChl!AJ$3,DataChl!$C104=KeyChl!AJ$4,DataChl!$D104=KeyChl!AJ$5),1,0)</f>
        <v>0</v>
      </c>
      <c r="AN104">
        <f>IF(AND($A104=KeyChl!AK$2,DataChl!$B104=KeyChl!AK$3,DataChl!$C104=KeyChl!AK$4,DataChl!$D104=KeyChl!AK$5),1,0)</f>
        <v>0</v>
      </c>
    </row>
    <row r="105" spans="1:40" x14ac:dyDescent="0.3">
      <c r="A105" t="s">
        <v>4</v>
      </c>
      <c r="B105" t="s">
        <v>5</v>
      </c>
      <c r="C105" t="s">
        <v>7</v>
      </c>
      <c r="D105" t="s">
        <v>8</v>
      </c>
      <c r="E105" s="2">
        <f>IF(AND($A105=KeyChl!B$2,DataChl!$B105=KeyChl!B$3,DataChl!$C105=KeyChl!B$4,DataChl!$D105=KeyChl!B$5),1,0)</f>
        <v>0</v>
      </c>
      <c r="F105" s="2">
        <f>IF(AND($A105=KeyChl!C$2,DataChl!$B105=KeyChl!C$3,DataChl!$C105=KeyChl!C$4,DataChl!$D105=KeyChl!C$5),1,0)</f>
        <v>0</v>
      </c>
      <c r="G105" s="2">
        <f>IF(AND($A105=KeyChl!D$2,DataChl!$B105=KeyChl!D$3,DataChl!$C105=KeyChl!D$4,DataChl!$D105=KeyChl!D$5),1,0)</f>
        <v>0</v>
      </c>
      <c r="H105">
        <f>IF(AND($A105=KeyChl!E$2,DataChl!$B105=KeyChl!E$3,DataChl!$C105=KeyChl!E$4,DataChl!$D105=KeyChl!E$5),1,0)</f>
        <v>0</v>
      </c>
      <c r="I105">
        <f>IF(AND($A105=KeyChl!F$2,DataChl!$B105=KeyChl!F$3,DataChl!$C105=KeyChl!F$4,DataChl!$D105=KeyChl!F$5),1,0)</f>
        <v>0</v>
      </c>
      <c r="J105">
        <f>IF(AND($A105=KeyChl!G$2,DataChl!$B105=KeyChl!G$3,DataChl!$C105=KeyChl!G$4,DataChl!$D105=KeyChl!G$5),1,0)</f>
        <v>0</v>
      </c>
      <c r="K105" s="2">
        <f>IF(AND($A105=KeyChl!H$2,DataChl!$B105=KeyChl!H$3,DataChl!$C105=KeyChl!H$4,DataChl!$D105=KeyChl!H$5),1,0)</f>
        <v>0</v>
      </c>
      <c r="L105" s="2">
        <f>IF(AND($A105=KeyChl!I$2,DataChl!$B105=KeyChl!I$3,DataChl!$C105=KeyChl!I$4,DataChl!$D105=KeyChl!I$5),1,0)</f>
        <v>0</v>
      </c>
      <c r="M105" s="2">
        <f>IF(AND($A105=KeyChl!J$2,DataChl!$B105=KeyChl!J$3,DataChl!$C105=KeyChl!J$4,DataChl!$D105=KeyChl!J$5),1,0)</f>
        <v>0</v>
      </c>
      <c r="N105">
        <f>IF(AND($A105=KeyChl!K$2,DataChl!$B105=KeyChl!K$3,DataChl!$C105=KeyChl!K$4,DataChl!$D105=KeyChl!K$5),1,0)</f>
        <v>0</v>
      </c>
      <c r="O105">
        <f>IF(AND($A105=KeyChl!L$2,DataChl!$B105=KeyChl!L$3,DataChl!$C105=KeyChl!L$4,DataChl!$D105=KeyChl!L$5),1,0)</f>
        <v>1</v>
      </c>
      <c r="P105">
        <f>IF(AND($A105=KeyChl!M$2,DataChl!$B105=KeyChl!M$3,DataChl!$C105=KeyChl!M$4,DataChl!$D105=KeyChl!M$5),1,0)</f>
        <v>0</v>
      </c>
      <c r="Q105" s="2">
        <f>IF(AND($A105=KeyChl!N$2,DataChl!$B105=KeyChl!N$3,DataChl!$C105=KeyChl!N$4,DataChl!$D105=KeyChl!N$5),1,0)</f>
        <v>0</v>
      </c>
      <c r="R105" s="2">
        <f>IF(AND($A105=KeyChl!O$2,DataChl!$B105=KeyChl!O$3,DataChl!$C105=KeyChl!O$4,DataChl!$D105=KeyChl!O$5),1,0)</f>
        <v>0</v>
      </c>
      <c r="S105" s="2">
        <f>IF(AND($A105=KeyChl!P$2,DataChl!$B105=KeyChl!P$3,DataChl!$C105=KeyChl!P$4,DataChl!$D105=KeyChl!P$5),1,0)</f>
        <v>0</v>
      </c>
      <c r="T105">
        <f>IF(AND($A105=KeyChl!Q$2,DataChl!$B105=KeyChl!Q$3,DataChl!$C105=KeyChl!Q$4,DataChl!$D105=KeyChl!Q$5),1,0)</f>
        <v>0</v>
      </c>
      <c r="U105">
        <f>IF(AND($A105=KeyChl!R$2,DataChl!$B105=KeyChl!R$3,DataChl!$C105=KeyChl!R$4,DataChl!$D105=KeyChl!R$5),1,0)</f>
        <v>0</v>
      </c>
      <c r="V105">
        <f>IF(AND($A105=KeyChl!S$2,DataChl!$B105=KeyChl!S$3,DataChl!$C105=KeyChl!S$4,DataChl!$D105=KeyChl!S$5),1,0)</f>
        <v>0</v>
      </c>
      <c r="W105" s="2">
        <f>IF(AND($A105=KeyChl!T$2,DataChl!$B105=KeyChl!T$3,DataChl!$C105=KeyChl!T$4,DataChl!$D105=KeyChl!T$5),1,0)</f>
        <v>0</v>
      </c>
      <c r="X105" s="2">
        <f>IF(AND($A105=KeyChl!U$2,DataChl!$B105=KeyChl!U$3,DataChl!$C105=KeyChl!U$4,DataChl!$D105=KeyChl!U$5),1,0)</f>
        <v>0</v>
      </c>
      <c r="Y105" s="2">
        <f>IF(AND($A105=KeyChl!V$2,DataChl!$B105=KeyChl!V$3,DataChl!$C105=KeyChl!V$4,DataChl!$D105=KeyChl!V$5),1,0)</f>
        <v>0</v>
      </c>
      <c r="Z105">
        <f>IF(AND($A105=KeyChl!W$2,DataChl!$B105=KeyChl!W$3,DataChl!$C105=KeyChl!W$4,DataChl!$D105=KeyChl!W$5),1,0)</f>
        <v>0</v>
      </c>
      <c r="AA105">
        <f>IF(AND($A105=KeyChl!X$2,DataChl!$B105=KeyChl!X$3,DataChl!$C105=KeyChl!X$4,DataChl!$D105=KeyChl!X$5),1,0)</f>
        <v>0</v>
      </c>
      <c r="AB105">
        <f>IF(AND($A105=KeyChl!Y$2,DataChl!$B105=KeyChl!Y$3,DataChl!$C105=KeyChl!Y$4,DataChl!$D105=KeyChl!Y$5),1,0)</f>
        <v>0</v>
      </c>
      <c r="AC105" s="2">
        <f>IF(AND($A105=KeyChl!Z$2,DataChl!$B105=KeyChl!Z$3,DataChl!$C105=KeyChl!Z$4,DataChl!$D105=KeyChl!Z$5),1,0)</f>
        <v>0</v>
      </c>
      <c r="AD105" s="2">
        <f>IF(AND($A105=KeyChl!AA$2,DataChl!$B105=KeyChl!AA$3,DataChl!$C105=KeyChl!AA$4,DataChl!$D105=KeyChl!AA$5),1,0)</f>
        <v>0</v>
      </c>
      <c r="AE105" s="2">
        <f>IF(AND($A105=KeyChl!AB$2,DataChl!$B105=KeyChl!AB$3,DataChl!$C105=KeyChl!AB$4,DataChl!$D105=KeyChl!AB$5),1,0)</f>
        <v>0</v>
      </c>
      <c r="AF105">
        <f>IF(AND($A105=KeyChl!AC$2,DataChl!$B105=KeyChl!AC$3,DataChl!$C105=KeyChl!AC$4,DataChl!$D105=KeyChl!AC$5),1,0)</f>
        <v>0</v>
      </c>
      <c r="AG105">
        <f>IF(AND($A105=KeyChl!AD$2,DataChl!$B105=KeyChl!AD$3,DataChl!$C105=KeyChl!AD$4,DataChl!$D105=KeyChl!AD$5),1,0)</f>
        <v>0</v>
      </c>
      <c r="AH105">
        <f>IF(AND($A105=KeyChl!AE$2,DataChl!$B105=KeyChl!AE$3,DataChl!$C105=KeyChl!AE$4,DataChl!$D105=KeyChl!AE$5),1,0)</f>
        <v>0</v>
      </c>
      <c r="AI105" s="2">
        <f>IF(AND($A105=KeyChl!AF$2,DataChl!$B105=KeyChl!AF$3,DataChl!$C105=KeyChl!AF$4,DataChl!$D105=KeyChl!AF$5),1,0)</f>
        <v>0</v>
      </c>
      <c r="AJ105" s="2">
        <f>IF(AND($A105=KeyChl!AG$2,DataChl!$B105=KeyChl!AG$3,DataChl!$C105=KeyChl!AG$4,DataChl!$D105=KeyChl!AG$5),1,0)</f>
        <v>0</v>
      </c>
      <c r="AK105" s="2">
        <f>IF(AND($A105=KeyChl!AH$2,DataChl!$B105=KeyChl!AH$3,DataChl!$C105=KeyChl!AH$4,DataChl!$D105=KeyChl!AH$5),1,0)</f>
        <v>0</v>
      </c>
      <c r="AL105">
        <f>IF(AND($A105=KeyChl!AI$2,DataChl!$B105=KeyChl!AI$3,DataChl!$C105=KeyChl!AI$4,DataChl!$D105=KeyChl!AI$5),1,0)</f>
        <v>0</v>
      </c>
      <c r="AM105">
        <f>IF(AND($A105=KeyChl!AJ$2,DataChl!$B105=KeyChl!AJ$3,DataChl!$C105=KeyChl!AJ$4,DataChl!$D105=KeyChl!AJ$5),1,0)</f>
        <v>0</v>
      </c>
      <c r="AN105">
        <f>IF(AND($A105=KeyChl!AK$2,DataChl!$B105=KeyChl!AK$3,DataChl!$C105=KeyChl!AK$4,DataChl!$D105=KeyChl!AK$5),1,0)</f>
        <v>0</v>
      </c>
    </row>
    <row r="106" spans="1:40" x14ac:dyDescent="0.3">
      <c r="A106" t="s">
        <v>4</v>
      </c>
      <c r="B106" t="s">
        <v>5</v>
      </c>
      <c r="C106" t="s">
        <v>7</v>
      </c>
      <c r="D106" t="s">
        <v>7</v>
      </c>
      <c r="E106" s="2">
        <f>IF(AND($A106=KeyChl!B$2,DataChl!$B106=KeyChl!B$3,DataChl!$C106=KeyChl!B$4,DataChl!$D106=KeyChl!B$5),1,0)</f>
        <v>0</v>
      </c>
      <c r="F106" s="2">
        <f>IF(AND($A106=KeyChl!C$2,DataChl!$B106=KeyChl!C$3,DataChl!$C106=KeyChl!C$4,DataChl!$D106=KeyChl!C$5),1,0)</f>
        <v>0</v>
      </c>
      <c r="G106" s="2">
        <f>IF(AND($A106=KeyChl!D$2,DataChl!$B106=KeyChl!D$3,DataChl!$C106=KeyChl!D$4,DataChl!$D106=KeyChl!D$5),1,0)</f>
        <v>0</v>
      </c>
      <c r="H106">
        <f>IF(AND($A106=KeyChl!E$2,DataChl!$B106=KeyChl!E$3,DataChl!$C106=KeyChl!E$4,DataChl!$D106=KeyChl!E$5),1,0)</f>
        <v>0</v>
      </c>
      <c r="I106">
        <f>IF(AND($A106=KeyChl!F$2,DataChl!$B106=KeyChl!F$3,DataChl!$C106=KeyChl!F$4,DataChl!$D106=KeyChl!F$5),1,0)</f>
        <v>0</v>
      </c>
      <c r="J106">
        <f>IF(AND($A106=KeyChl!G$2,DataChl!$B106=KeyChl!G$3,DataChl!$C106=KeyChl!G$4,DataChl!$D106=KeyChl!G$5),1,0)</f>
        <v>0</v>
      </c>
      <c r="K106" s="2">
        <f>IF(AND($A106=KeyChl!H$2,DataChl!$B106=KeyChl!H$3,DataChl!$C106=KeyChl!H$4,DataChl!$D106=KeyChl!H$5),1,0)</f>
        <v>0</v>
      </c>
      <c r="L106" s="2">
        <f>IF(AND($A106=KeyChl!I$2,DataChl!$B106=KeyChl!I$3,DataChl!$C106=KeyChl!I$4,DataChl!$D106=KeyChl!I$5),1,0)</f>
        <v>0</v>
      </c>
      <c r="M106" s="2">
        <f>IF(AND($A106=KeyChl!J$2,DataChl!$B106=KeyChl!J$3,DataChl!$C106=KeyChl!J$4,DataChl!$D106=KeyChl!J$5),1,0)</f>
        <v>0</v>
      </c>
      <c r="N106">
        <f>IF(AND($A106=KeyChl!K$2,DataChl!$B106=KeyChl!K$3,DataChl!$C106=KeyChl!K$4,DataChl!$D106=KeyChl!K$5),1,0)</f>
        <v>1</v>
      </c>
      <c r="O106">
        <f>IF(AND($A106=KeyChl!L$2,DataChl!$B106=KeyChl!L$3,DataChl!$C106=KeyChl!L$4,DataChl!$D106=KeyChl!L$5),1,0)</f>
        <v>0</v>
      </c>
      <c r="P106">
        <f>IF(AND($A106=KeyChl!M$2,DataChl!$B106=KeyChl!M$3,DataChl!$C106=KeyChl!M$4,DataChl!$D106=KeyChl!M$5),1,0)</f>
        <v>0</v>
      </c>
      <c r="Q106" s="2">
        <f>IF(AND($A106=KeyChl!N$2,DataChl!$B106=KeyChl!N$3,DataChl!$C106=KeyChl!N$4,DataChl!$D106=KeyChl!N$5),1,0)</f>
        <v>0</v>
      </c>
      <c r="R106" s="2">
        <f>IF(AND($A106=KeyChl!O$2,DataChl!$B106=KeyChl!O$3,DataChl!$C106=KeyChl!O$4,DataChl!$D106=KeyChl!O$5),1,0)</f>
        <v>0</v>
      </c>
      <c r="S106" s="2">
        <f>IF(AND($A106=KeyChl!P$2,DataChl!$B106=KeyChl!P$3,DataChl!$C106=KeyChl!P$4,DataChl!$D106=KeyChl!P$5),1,0)</f>
        <v>0</v>
      </c>
      <c r="T106">
        <f>IF(AND($A106=KeyChl!Q$2,DataChl!$B106=KeyChl!Q$3,DataChl!$C106=KeyChl!Q$4,DataChl!$D106=KeyChl!Q$5),1,0)</f>
        <v>0</v>
      </c>
      <c r="U106">
        <f>IF(AND($A106=KeyChl!R$2,DataChl!$B106=KeyChl!R$3,DataChl!$C106=KeyChl!R$4,DataChl!$D106=KeyChl!R$5),1,0)</f>
        <v>0</v>
      </c>
      <c r="V106">
        <f>IF(AND($A106=KeyChl!S$2,DataChl!$B106=KeyChl!S$3,DataChl!$C106=KeyChl!S$4,DataChl!$D106=KeyChl!S$5),1,0)</f>
        <v>0</v>
      </c>
      <c r="W106" s="2">
        <f>IF(AND($A106=KeyChl!T$2,DataChl!$B106=KeyChl!T$3,DataChl!$C106=KeyChl!T$4,DataChl!$D106=KeyChl!T$5),1,0)</f>
        <v>0</v>
      </c>
      <c r="X106" s="2">
        <f>IF(AND($A106=KeyChl!U$2,DataChl!$B106=KeyChl!U$3,DataChl!$C106=KeyChl!U$4,DataChl!$D106=KeyChl!U$5),1,0)</f>
        <v>0</v>
      </c>
      <c r="Y106" s="2">
        <f>IF(AND($A106=KeyChl!V$2,DataChl!$B106=KeyChl!V$3,DataChl!$C106=KeyChl!V$4,DataChl!$D106=KeyChl!V$5),1,0)</f>
        <v>0</v>
      </c>
      <c r="Z106">
        <f>IF(AND($A106=KeyChl!W$2,DataChl!$B106=KeyChl!W$3,DataChl!$C106=KeyChl!W$4,DataChl!$D106=KeyChl!W$5),1,0)</f>
        <v>0</v>
      </c>
      <c r="AA106">
        <f>IF(AND($A106=KeyChl!X$2,DataChl!$B106=KeyChl!X$3,DataChl!$C106=KeyChl!X$4,DataChl!$D106=KeyChl!X$5),1,0)</f>
        <v>0</v>
      </c>
      <c r="AB106">
        <f>IF(AND($A106=KeyChl!Y$2,DataChl!$B106=KeyChl!Y$3,DataChl!$C106=KeyChl!Y$4,DataChl!$D106=KeyChl!Y$5),1,0)</f>
        <v>0</v>
      </c>
      <c r="AC106" s="2">
        <f>IF(AND($A106=KeyChl!Z$2,DataChl!$B106=KeyChl!Z$3,DataChl!$C106=KeyChl!Z$4,DataChl!$D106=KeyChl!Z$5),1,0)</f>
        <v>0</v>
      </c>
      <c r="AD106" s="2">
        <f>IF(AND($A106=KeyChl!AA$2,DataChl!$B106=KeyChl!AA$3,DataChl!$C106=KeyChl!AA$4,DataChl!$D106=KeyChl!AA$5),1,0)</f>
        <v>0</v>
      </c>
      <c r="AE106" s="2">
        <f>IF(AND($A106=KeyChl!AB$2,DataChl!$B106=KeyChl!AB$3,DataChl!$C106=KeyChl!AB$4,DataChl!$D106=KeyChl!AB$5),1,0)</f>
        <v>0</v>
      </c>
      <c r="AF106">
        <f>IF(AND($A106=KeyChl!AC$2,DataChl!$B106=KeyChl!AC$3,DataChl!$C106=KeyChl!AC$4,DataChl!$D106=KeyChl!AC$5),1,0)</f>
        <v>0</v>
      </c>
      <c r="AG106">
        <f>IF(AND($A106=KeyChl!AD$2,DataChl!$B106=KeyChl!AD$3,DataChl!$C106=KeyChl!AD$4,DataChl!$D106=KeyChl!AD$5),1,0)</f>
        <v>0</v>
      </c>
      <c r="AH106">
        <f>IF(AND($A106=KeyChl!AE$2,DataChl!$B106=KeyChl!AE$3,DataChl!$C106=KeyChl!AE$4,DataChl!$D106=KeyChl!AE$5),1,0)</f>
        <v>0</v>
      </c>
      <c r="AI106" s="2">
        <f>IF(AND($A106=KeyChl!AF$2,DataChl!$B106=KeyChl!AF$3,DataChl!$C106=KeyChl!AF$4,DataChl!$D106=KeyChl!AF$5),1,0)</f>
        <v>0</v>
      </c>
      <c r="AJ106" s="2">
        <f>IF(AND($A106=KeyChl!AG$2,DataChl!$B106=KeyChl!AG$3,DataChl!$C106=KeyChl!AG$4,DataChl!$D106=KeyChl!AG$5),1,0)</f>
        <v>0</v>
      </c>
      <c r="AK106" s="2">
        <f>IF(AND($A106=KeyChl!AH$2,DataChl!$B106=KeyChl!AH$3,DataChl!$C106=KeyChl!AH$4,DataChl!$D106=KeyChl!AH$5),1,0)</f>
        <v>0</v>
      </c>
      <c r="AL106">
        <f>IF(AND($A106=KeyChl!AI$2,DataChl!$B106=KeyChl!AI$3,DataChl!$C106=KeyChl!AI$4,DataChl!$D106=KeyChl!AI$5),1,0)</f>
        <v>0</v>
      </c>
      <c r="AM106">
        <f>IF(AND($A106=KeyChl!AJ$2,DataChl!$B106=KeyChl!AJ$3,DataChl!$C106=KeyChl!AJ$4,DataChl!$D106=KeyChl!AJ$5),1,0)</f>
        <v>0</v>
      </c>
      <c r="AN106">
        <f>IF(AND($A106=KeyChl!AK$2,DataChl!$B106=KeyChl!AK$3,DataChl!$C106=KeyChl!AK$4,DataChl!$D106=KeyChl!AK$5),1,0)</f>
        <v>0</v>
      </c>
    </row>
    <row r="107" spans="1:40" x14ac:dyDescent="0.3">
      <c r="A107" t="s">
        <v>4</v>
      </c>
      <c r="B107" t="s">
        <v>5</v>
      </c>
      <c r="C107" t="s">
        <v>7</v>
      </c>
      <c r="D107" t="s">
        <v>8</v>
      </c>
      <c r="E107" s="2">
        <f>IF(AND($A107=KeyChl!B$2,DataChl!$B107=KeyChl!B$3,DataChl!$C107=KeyChl!B$4,DataChl!$D107=KeyChl!B$5),1,0)</f>
        <v>0</v>
      </c>
      <c r="F107" s="2">
        <f>IF(AND($A107=KeyChl!C$2,DataChl!$B107=KeyChl!C$3,DataChl!$C107=KeyChl!C$4,DataChl!$D107=KeyChl!C$5),1,0)</f>
        <v>0</v>
      </c>
      <c r="G107" s="2">
        <f>IF(AND($A107=KeyChl!D$2,DataChl!$B107=KeyChl!D$3,DataChl!$C107=KeyChl!D$4,DataChl!$D107=KeyChl!D$5),1,0)</f>
        <v>0</v>
      </c>
      <c r="H107">
        <f>IF(AND($A107=KeyChl!E$2,DataChl!$B107=KeyChl!E$3,DataChl!$C107=KeyChl!E$4,DataChl!$D107=KeyChl!E$5),1,0)</f>
        <v>0</v>
      </c>
      <c r="I107">
        <f>IF(AND($A107=KeyChl!F$2,DataChl!$B107=KeyChl!F$3,DataChl!$C107=KeyChl!F$4,DataChl!$D107=KeyChl!F$5),1,0)</f>
        <v>0</v>
      </c>
      <c r="J107">
        <f>IF(AND($A107=KeyChl!G$2,DataChl!$B107=KeyChl!G$3,DataChl!$C107=KeyChl!G$4,DataChl!$D107=KeyChl!G$5),1,0)</f>
        <v>0</v>
      </c>
      <c r="K107" s="2">
        <f>IF(AND($A107=KeyChl!H$2,DataChl!$B107=KeyChl!H$3,DataChl!$C107=KeyChl!H$4,DataChl!$D107=KeyChl!H$5),1,0)</f>
        <v>0</v>
      </c>
      <c r="L107" s="2">
        <f>IF(AND($A107=KeyChl!I$2,DataChl!$B107=KeyChl!I$3,DataChl!$C107=KeyChl!I$4,DataChl!$D107=KeyChl!I$5),1,0)</f>
        <v>0</v>
      </c>
      <c r="M107" s="2">
        <f>IF(AND($A107=KeyChl!J$2,DataChl!$B107=KeyChl!J$3,DataChl!$C107=KeyChl!J$4,DataChl!$D107=KeyChl!J$5),1,0)</f>
        <v>0</v>
      </c>
      <c r="N107">
        <f>IF(AND($A107=KeyChl!K$2,DataChl!$B107=KeyChl!K$3,DataChl!$C107=KeyChl!K$4,DataChl!$D107=KeyChl!K$5),1,0)</f>
        <v>0</v>
      </c>
      <c r="O107">
        <f>IF(AND($A107=KeyChl!L$2,DataChl!$B107=KeyChl!L$3,DataChl!$C107=KeyChl!L$4,DataChl!$D107=KeyChl!L$5),1,0)</f>
        <v>1</v>
      </c>
      <c r="P107">
        <f>IF(AND($A107=KeyChl!M$2,DataChl!$B107=KeyChl!M$3,DataChl!$C107=KeyChl!M$4,DataChl!$D107=KeyChl!M$5),1,0)</f>
        <v>0</v>
      </c>
      <c r="Q107" s="2">
        <f>IF(AND($A107=KeyChl!N$2,DataChl!$B107=KeyChl!N$3,DataChl!$C107=KeyChl!N$4,DataChl!$D107=KeyChl!N$5),1,0)</f>
        <v>0</v>
      </c>
      <c r="R107" s="2">
        <f>IF(AND($A107=KeyChl!O$2,DataChl!$B107=KeyChl!O$3,DataChl!$C107=KeyChl!O$4,DataChl!$D107=KeyChl!O$5),1,0)</f>
        <v>0</v>
      </c>
      <c r="S107" s="2">
        <f>IF(AND($A107=KeyChl!P$2,DataChl!$B107=KeyChl!P$3,DataChl!$C107=KeyChl!P$4,DataChl!$D107=KeyChl!P$5),1,0)</f>
        <v>0</v>
      </c>
      <c r="T107">
        <f>IF(AND($A107=KeyChl!Q$2,DataChl!$B107=KeyChl!Q$3,DataChl!$C107=KeyChl!Q$4,DataChl!$D107=KeyChl!Q$5),1,0)</f>
        <v>0</v>
      </c>
      <c r="U107">
        <f>IF(AND($A107=KeyChl!R$2,DataChl!$B107=KeyChl!R$3,DataChl!$C107=KeyChl!R$4,DataChl!$D107=KeyChl!R$5),1,0)</f>
        <v>0</v>
      </c>
      <c r="V107">
        <f>IF(AND($A107=KeyChl!S$2,DataChl!$B107=KeyChl!S$3,DataChl!$C107=KeyChl!S$4,DataChl!$D107=KeyChl!S$5),1,0)</f>
        <v>0</v>
      </c>
      <c r="W107" s="2">
        <f>IF(AND($A107=KeyChl!T$2,DataChl!$B107=KeyChl!T$3,DataChl!$C107=KeyChl!T$4,DataChl!$D107=KeyChl!T$5),1,0)</f>
        <v>0</v>
      </c>
      <c r="X107" s="2">
        <f>IF(AND($A107=KeyChl!U$2,DataChl!$B107=KeyChl!U$3,DataChl!$C107=KeyChl!U$4,DataChl!$D107=KeyChl!U$5),1,0)</f>
        <v>0</v>
      </c>
      <c r="Y107" s="2">
        <f>IF(AND($A107=KeyChl!V$2,DataChl!$B107=KeyChl!V$3,DataChl!$C107=KeyChl!V$4,DataChl!$D107=KeyChl!V$5),1,0)</f>
        <v>0</v>
      </c>
      <c r="Z107">
        <f>IF(AND($A107=KeyChl!W$2,DataChl!$B107=KeyChl!W$3,DataChl!$C107=KeyChl!W$4,DataChl!$D107=KeyChl!W$5),1,0)</f>
        <v>0</v>
      </c>
      <c r="AA107">
        <f>IF(AND($A107=KeyChl!X$2,DataChl!$B107=KeyChl!X$3,DataChl!$C107=KeyChl!X$4,DataChl!$D107=KeyChl!X$5),1,0)</f>
        <v>0</v>
      </c>
      <c r="AB107">
        <f>IF(AND($A107=KeyChl!Y$2,DataChl!$B107=KeyChl!Y$3,DataChl!$C107=KeyChl!Y$4,DataChl!$D107=KeyChl!Y$5),1,0)</f>
        <v>0</v>
      </c>
      <c r="AC107" s="2">
        <f>IF(AND($A107=KeyChl!Z$2,DataChl!$B107=KeyChl!Z$3,DataChl!$C107=KeyChl!Z$4,DataChl!$D107=KeyChl!Z$5),1,0)</f>
        <v>0</v>
      </c>
      <c r="AD107" s="2">
        <f>IF(AND($A107=KeyChl!AA$2,DataChl!$B107=KeyChl!AA$3,DataChl!$C107=KeyChl!AA$4,DataChl!$D107=KeyChl!AA$5),1,0)</f>
        <v>0</v>
      </c>
      <c r="AE107" s="2">
        <f>IF(AND($A107=KeyChl!AB$2,DataChl!$B107=KeyChl!AB$3,DataChl!$C107=KeyChl!AB$4,DataChl!$D107=KeyChl!AB$5),1,0)</f>
        <v>0</v>
      </c>
      <c r="AF107">
        <f>IF(AND($A107=KeyChl!AC$2,DataChl!$B107=KeyChl!AC$3,DataChl!$C107=KeyChl!AC$4,DataChl!$D107=KeyChl!AC$5),1,0)</f>
        <v>0</v>
      </c>
      <c r="AG107">
        <f>IF(AND($A107=KeyChl!AD$2,DataChl!$B107=KeyChl!AD$3,DataChl!$C107=KeyChl!AD$4,DataChl!$D107=KeyChl!AD$5),1,0)</f>
        <v>0</v>
      </c>
      <c r="AH107">
        <f>IF(AND($A107=KeyChl!AE$2,DataChl!$B107=KeyChl!AE$3,DataChl!$C107=KeyChl!AE$4,DataChl!$D107=KeyChl!AE$5),1,0)</f>
        <v>0</v>
      </c>
      <c r="AI107" s="2">
        <f>IF(AND($A107=KeyChl!AF$2,DataChl!$B107=KeyChl!AF$3,DataChl!$C107=KeyChl!AF$4,DataChl!$D107=KeyChl!AF$5),1,0)</f>
        <v>0</v>
      </c>
      <c r="AJ107" s="2">
        <f>IF(AND($A107=KeyChl!AG$2,DataChl!$B107=KeyChl!AG$3,DataChl!$C107=KeyChl!AG$4,DataChl!$D107=KeyChl!AG$5),1,0)</f>
        <v>0</v>
      </c>
      <c r="AK107" s="2">
        <f>IF(AND($A107=KeyChl!AH$2,DataChl!$B107=KeyChl!AH$3,DataChl!$C107=KeyChl!AH$4,DataChl!$D107=KeyChl!AH$5),1,0)</f>
        <v>0</v>
      </c>
      <c r="AL107">
        <f>IF(AND($A107=KeyChl!AI$2,DataChl!$B107=KeyChl!AI$3,DataChl!$C107=KeyChl!AI$4,DataChl!$D107=KeyChl!AI$5),1,0)</f>
        <v>0</v>
      </c>
      <c r="AM107">
        <f>IF(AND($A107=KeyChl!AJ$2,DataChl!$B107=KeyChl!AJ$3,DataChl!$C107=KeyChl!AJ$4,DataChl!$D107=KeyChl!AJ$5),1,0)</f>
        <v>0</v>
      </c>
      <c r="AN107">
        <f>IF(AND($A107=KeyChl!AK$2,DataChl!$B107=KeyChl!AK$3,DataChl!$C107=KeyChl!AK$4,DataChl!$D107=KeyChl!AK$5),1,0)</f>
        <v>0</v>
      </c>
    </row>
    <row r="108" spans="1:40" x14ac:dyDescent="0.3">
      <c r="A108" t="s">
        <v>4</v>
      </c>
      <c r="B108" t="s">
        <v>5</v>
      </c>
      <c r="C108" t="s">
        <v>7</v>
      </c>
      <c r="D108" t="s">
        <v>8</v>
      </c>
      <c r="E108" s="2">
        <f>IF(AND($A108=KeyChl!B$2,DataChl!$B108=KeyChl!B$3,DataChl!$C108=KeyChl!B$4,DataChl!$D108=KeyChl!B$5),1,0)</f>
        <v>0</v>
      </c>
      <c r="F108" s="2">
        <f>IF(AND($A108=KeyChl!C$2,DataChl!$B108=KeyChl!C$3,DataChl!$C108=KeyChl!C$4,DataChl!$D108=KeyChl!C$5),1,0)</f>
        <v>0</v>
      </c>
      <c r="G108" s="2">
        <f>IF(AND($A108=KeyChl!D$2,DataChl!$B108=KeyChl!D$3,DataChl!$C108=KeyChl!D$4,DataChl!$D108=KeyChl!D$5),1,0)</f>
        <v>0</v>
      </c>
      <c r="H108">
        <f>IF(AND($A108=KeyChl!E$2,DataChl!$B108=KeyChl!E$3,DataChl!$C108=KeyChl!E$4,DataChl!$D108=KeyChl!E$5),1,0)</f>
        <v>0</v>
      </c>
      <c r="I108">
        <f>IF(AND($A108=KeyChl!F$2,DataChl!$B108=KeyChl!F$3,DataChl!$C108=KeyChl!F$4,DataChl!$D108=KeyChl!F$5),1,0)</f>
        <v>0</v>
      </c>
      <c r="J108">
        <f>IF(AND($A108=KeyChl!G$2,DataChl!$B108=KeyChl!G$3,DataChl!$C108=KeyChl!G$4,DataChl!$D108=KeyChl!G$5),1,0)</f>
        <v>0</v>
      </c>
      <c r="K108" s="2">
        <f>IF(AND($A108=KeyChl!H$2,DataChl!$B108=KeyChl!H$3,DataChl!$C108=KeyChl!H$4,DataChl!$D108=KeyChl!H$5),1,0)</f>
        <v>0</v>
      </c>
      <c r="L108" s="2">
        <f>IF(AND($A108=KeyChl!I$2,DataChl!$B108=KeyChl!I$3,DataChl!$C108=KeyChl!I$4,DataChl!$D108=KeyChl!I$5),1,0)</f>
        <v>0</v>
      </c>
      <c r="M108" s="2">
        <f>IF(AND($A108=KeyChl!J$2,DataChl!$B108=KeyChl!J$3,DataChl!$C108=KeyChl!J$4,DataChl!$D108=KeyChl!J$5),1,0)</f>
        <v>0</v>
      </c>
      <c r="N108">
        <f>IF(AND($A108=KeyChl!K$2,DataChl!$B108=KeyChl!K$3,DataChl!$C108=KeyChl!K$4,DataChl!$D108=KeyChl!K$5),1,0)</f>
        <v>0</v>
      </c>
      <c r="O108">
        <f>IF(AND($A108=KeyChl!L$2,DataChl!$B108=KeyChl!L$3,DataChl!$C108=KeyChl!L$4,DataChl!$D108=KeyChl!L$5),1,0)</f>
        <v>1</v>
      </c>
      <c r="P108">
        <f>IF(AND($A108=KeyChl!M$2,DataChl!$B108=KeyChl!M$3,DataChl!$C108=KeyChl!M$4,DataChl!$D108=KeyChl!M$5),1,0)</f>
        <v>0</v>
      </c>
      <c r="Q108" s="2">
        <f>IF(AND($A108=KeyChl!N$2,DataChl!$B108=KeyChl!N$3,DataChl!$C108=KeyChl!N$4,DataChl!$D108=KeyChl!N$5),1,0)</f>
        <v>0</v>
      </c>
      <c r="R108" s="2">
        <f>IF(AND($A108=KeyChl!O$2,DataChl!$B108=KeyChl!O$3,DataChl!$C108=KeyChl!O$4,DataChl!$D108=KeyChl!O$5),1,0)</f>
        <v>0</v>
      </c>
      <c r="S108" s="2">
        <f>IF(AND($A108=KeyChl!P$2,DataChl!$B108=KeyChl!P$3,DataChl!$C108=KeyChl!P$4,DataChl!$D108=KeyChl!P$5),1,0)</f>
        <v>0</v>
      </c>
      <c r="T108">
        <f>IF(AND($A108=KeyChl!Q$2,DataChl!$B108=KeyChl!Q$3,DataChl!$C108=KeyChl!Q$4,DataChl!$D108=KeyChl!Q$5),1,0)</f>
        <v>0</v>
      </c>
      <c r="U108">
        <f>IF(AND($A108=KeyChl!R$2,DataChl!$B108=KeyChl!R$3,DataChl!$C108=KeyChl!R$4,DataChl!$D108=KeyChl!R$5),1,0)</f>
        <v>0</v>
      </c>
      <c r="V108">
        <f>IF(AND($A108=KeyChl!S$2,DataChl!$B108=KeyChl!S$3,DataChl!$C108=KeyChl!S$4,DataChl!$D108=KeyChl!S$5),1,0)</f>
        <v>0</v>
      </c>
      <c r="W108" s="2">
        <f>IF(AND($A108=KeyChl!T$2,DataChl!$B108=KeyChl!T$3,DataChl!$C108=KeyChl!T$4,DataChl!$D108=KeyChl!T$5),1,0)</f>
        <v>0</v>
      </c>
      <c r="X108" s="2">
        <f>IF(AND($A108=KeyChl!U$2,DataChl!$B108=KeyChl!U$3,DataChl!$C108=KeyChl!U$4,DataChl!$D108=KeyChl!U$5),1,0)</f>
        <v>0</v>
      </c>
      <c r="Y108" s="2">
        <f>IF(AND($A108=KeyChl!V$2,DataChl!$B108=KeyChl!V$3,DataChl!$C108=KeyChl!V$4,DataChl!$D108=KeyChl!V$5),1,0)</f>
        <v>0</v>
      </c>
      <c r="Z108">
        <f>IF(AND($A108=KeyChl!W$2,DataChl!$B108=KeyChl!W$3,DataChl!$C108=KeyChl!W$4,DataChl!$D108=KeyChl!W$5),1,0)</f>
        <v>0</v>
      </c>
      <c r="AA108">
        <f>IF(AND($A108=KeyChl!X$2,DataChl!$B108=KeyChl!X$3,DataChl!$C108=KeyChl!X$4,DataChl!$D108=KeyChl!X$5),1,0)</f>
        <v>0</v>
      </c>
      <c r="AB108">
        <f>IF(AND($A108=KeyChl!Y$2,DataChl!$B108=KeyChl!Y$3,DataChl!$C108=KeyChl!Y$4,DataChl!$D108=KeyChl!Y$5),1,0)</f>
        <v>0</v>
      </c>
      <c r="AC108" s="2">
        <f>IF(AND($A108=KeyChl!Z$2,DataChl!$B108=KeyChl!Z$3,DataChl!$C108=KeyChl!Z$4,DataChl!$D108=KeyChl!Z$5),1,0)</f>
        <v>0</v>
      </c>
      <c r="AD108" s="2">
        <f>IF(AND($A108=KeyChl!AA$2,DataChl!$B108=KeyChl!AA$3,DataChl!$C108=KeyChl!AA$4,DataChl!$D108=KeyChl!AA$5),1,0)</f>
        <v>0</v>
      </c>
      <c r="AE108" s="2">
        <f>IF(AND($A108=KeyChl!AB$2,DataChl!$B108=KeyChl!AB$3,DataChl!$C108=KeyChl!AB$4,DataChl!$D108=KeyChl!AB$5),1,0)</f>
        <v>0</v>
      </c>
      <c r="AF108">
        <f>IF(AND($A108=KeyChl!AC$2,DataChl!$B108=KeyChl!AC$3,DataChl!$C108=KeyChl!AC$4,DataChl!$D108=KeyChl!AC$5),1,0)</f>
        <v>0</v>
      </c>
      <c r="AG108">
        <f>IF(AND($A108=KeyChl!AD$2,DataChl!$B108=KeyChl!AD$3,DataChl!$C108=KeyChl!AD$4,DataChl!$D108=KeyChl!AD$5),1,0)</f>
        <v>0</v>
      </c>
      <c r="AH108">
        <f>IF(AND($A108=KeyChl!AE$2,DataChl!$B108=KeyChl!AE$3,DataChl!$C108=KeyChl!AE$4,DataChl!$D108=KeyChl!AE$5),1,0)</f>
        <v>0</v>
      </c>
      <c r="AI108" s="2">
        <f>IF(AND($A108=KeyChl!AF$2,DataChl!$B108=KeyChl!AF$3,DataChl!$C108=KeyChl!AF$4,DataChl!$D108=KeyChl!AF$5),1,0)</f>
        <v>0</v>
      </c>
      <c r="AJ108" s="2">
        <f>IF(AND($A108=KeyChl!AG$2,DataChl!$B108=KeyChl!AG$3,DataChl!$C108=KeyChl!AG$4,DataChl!$D108=KeyChl!AG$5),1,0)</f>
        <v>0</v>
      </c>
      <c r="AK108" s="2">
        <f>IF(AND($A108=KeyChl!AH$2,DataChl!$B108=KeyChl!AH$3,DataChl!$C108=KeyChl!AH$4,DataChl!$D108=KeyChl!AH$5),1,0)</f>
        <v>0</v>
      </c>
      <c r="AL108">
        <f>IF(AND($A108=KeyChl!AI$2,DataChl!$B108=KeyChl!AI$3,DataChl!$C108=KeyChl!AI$4,DataChl!$D108=KeyChl!AI$5),1,0)</f>
        <v>0</v>
      </c>
      <c r="AM108">
        <f>IF(AND($A108=KeyChl!AJ$2,DataChl!$B108=KeyChl!AJ$3,DataChl!$C108=KeyChl!AJ$4,DataChl!$D108=KeyChl!AJ$5),1,0)</f>
        <v>0</v>
      </c>
      <c r="AN108">
        <f>IF(AND($A108=KeyChl!AK$2,DataChl!$B108=KeyChl!AK$3,DataChl!$C108=KeyChl!AK$4,DataChl!$D108=KeyChl!AK$5),1,0)</f>
        <v>0</v>
      </c>
    </row>
    <row r="109" spans="1:40" x14ac:dyDescent="0.3">
      <c r="A109" t="s">
        <v>4</v>
      </c>
      <c r="B109" t="s">
        <v>5</v>
      </c>
      <c r="C109" t="s">
        <v>8</v>
      </c>
      <c r="D109" t="s">
        <v>8</v>
      </c>
      <c r="E109" s="2">
        <f>IF(AND($A109=KeyChl!B$2,DataChl!$B109=KeyChl!B$3,DataChl!$C109=KeyChl!B$4,DataChl!$D109=KeyChl!B$5),1,0)</f>
        <v>0</v>
      </c>
      <c r="F109" s="2">
        <f>IF(AND($A109=KeyChl!C$2,DataChl!$B109=KeyChl!C$3,DataChl!$C109=KeyChl!C$4,DataChl!$D109=KeyChl!C$5),1,0)</f>
        <v>0</v>
      </c>
      <c r="G109" s="2">
        <f>IF(AND($A109=KeyChl!D$2,DataChl!$B109=KeyChl!D$3,DataChl!$C109=KeyChl!D$4,DataChl!$D109=KeyChl!D$5),1,0)</f>
        <v>0</v>
      </c>
      <c r="H109">
        <f>IF(AND($A109=KeyChl!E$2,DataChl!$B109=KeyChl!E$3,DataChl!$C109=KeyChl!E$4,DataChl!$D109=KeyChl!E$5),1,0)</f>
        <v>0</v>
      </c>
      <c r="I109">
        <f>IF(AND($A109=KeyChl!F$2,DataChl!$B109=KeyChl!F$3,DataChl!$C109=KeyChl!F$4,DataChl!$D109=KeyChl!F$5),1,0)</f>
        <v>0</v>
      </c>
      <c r="J109">
        <f>IF(AND($A109=KeyChl!G$2,DataChl!$B109=KeyChl!G$3,DataChl!$C109=KeyChl!G$4,DataChl!$D109=KeyChl!G$5),1,0)</f>
        <v>0</v>
      </c>
      <c r="K109" s="2">
        <f>IF(AND($A109=KeyChl!H$2,DataChl!$B109=KeyChl!H$3,DataChl!$C109=KeyChl!H$4,DataChl!$D109=KeyChl!H$5),1,0)</f>
        <v>0</v>
      </c>
      <c r="L109" s="2">
        <f>IF(AND($A109=KeyChl!I$2,DataChl!$B109=KeyChl!I$3,DataChl!$C109=KeyChl!I$4,DataChl!$D109=KeyChl!I$5),1,0)</f>
        <v>0</v>
      </c>
      <c r="M109" s="2">
        <f>IF(AND($A109=KeyChl!J$2,DataChl!$B109=KeyChl!J$3,DataChl!$C109=KeyChl!J$4,DataChl!$D109=KeyChl!J$5),1,0)</f>
        <v>0</v>
      </c>
      <c r="N109">
        <f>IF(AND($A109=KeyChl!K$2,DataChl!$B109=KeyChl!K$3,DataChl!$C109=KeyChl!K$4,DataChl!$D109=KeyChl!K$5),1,0)</f>
        <v>0</v>
      </c>
      <c r="O109">
        <f>IF(AND($A109=KeyChl!L$2,DataChl!$B109=KeyChl!L$3,DataChl!$C109=KeyChl!L$4,DataChl!$D109=KeyChl!L$5),1,0)</f>
        <v>0</v>
      </c>
      <c r="P109">
        <f>IF(AND($A109=KeyChl!M$2,DataChl!$B109=KeyChl!M$3,DataChl!$C109=KeyChl!M$4,DataChl!$D109=KeyChl!M$5),1,0)</f>
        <v>0</v>
      </c>
      <c r="Q109" s="2">
        <f>IF(AND($A109=KeyChl!N$2,DataChl!$B109=KeyChl!N$3,DataChl!$C109=KeyChl!N$4,DataChl!$D109=KeyChl!N$5),1,0)</f>
        <v>0</v>
      </c>
      <c r="R109" s="2">
        <f>IF(AND($A109=KeyChl!O$2,DataChl!$B109=KeyChl!O$3,DataChl!$C109=KeyChl!O$4,DataChl!$D109=KeyChl!O$5),1,0)</f>
        <v>1</v>
      </c>
      <c r="S109" s="2">
        <f>IF(AND($A109=KeyChl!P$2,DataChl!$B109=KeyChl!P$3,DataChl!$C109=KeyChl!P$4,DataChl!$D109=KeyChl!P$5),1,0)</f>
        <v>0</v>
      </c>
      <c r="T109">
        <f>IF(AND($A109=KeyChl!Q$2,DataChl!$B109=KeyChl!Q$3,DataChl!$C109=KeyChl!Q$4,DataChl!$D109=KeyChl!Q$5),1,0)</f>
        <v>0</v>
      </c>
      <c r="U109">
        <f>IF(AND($A109=KeyChl!R$2,DataChl!$B109=KeyChl!R$3,DataChl!$C109=KeyChl!R$4,DataChl!$D109=KeyChl!R$5),1,0)</f>
        <v>0</v>
      </c>
      <c r="V109">
        <f>IF(AND($A109=KeyChl!S$2,DataChl!$B109=KeyChl!S$3,DataChl!$C109=KeyChl!S$4,DataChl!$D109=KeyChl!S$5),1,0)</f>
        <v>0</v>
      </c>
      <c r="W109" s="2">
        <f>IF(AND($A109=KeyChl!T$2,DataChl!$B109=KeyChl!T$3,DataChl!$C109=KeyChl!T$4,DataChl!$D109=KeyChl!T$5),1,0)</f>
        <v>0</v>
      </c>
      <c r="X109" s="2">
        <f>IF(AND($A109=KeyChl!U$2,DataChl!$B109=KeyChl!U$3,DataChl!$C109=KeyChl!U$4,DataChl!$D109=KeyChl!U$5),1,0)</f>
        <v>0</v>
      </c>
      <c r="Y109" s="2">
        <f>IF(AND($A109=KeyChl!V$2,DataChl!$B109=KeyChl!V$3,DataChl!$C109=KeyChl!V$4,DataChl!$D109=KeyChl!V$5),1,0)</f>
        <v>0</v>
      </c>
      <c r="Z109">
        <f>IF(AND($A109=KeyChl!W$2,DataChl!$B109=KeyChl!W$3,DataChl!$C109=KeyChl!W$4,DataChl!$D109=KeyChl!W$5),1,0)</f>
        <v>0</v>
      </c>
      <c r="AA109">
        <f>IF(AND($A109=KeyChl!X$2,DataChl!$B109=KeyChl!X$3,DataChl!$C109=KeyChl!X$4,DataChl!$D109=KeyChl!X$5),1,0)</f>
        <v>0</v>
      </c>
      <c r="AB109">
        <f>IF(AND($A109=KeyChl!Y$2,DataChl!$B109=KeyChl!Y$3,DataChl!$C109=KeyChl!Y$4,DataChl!$D109=KeyChl!Y$5),1,0)</f>
        <v>0</v>
      </c>
      <c r="AC109" s="2">
        <f>IF(AND($A109=KeyChl!Z$2,DataChl!$B109=KeyChl!Z$3,DataChl!$C109=KeyChl!Z$4,DataChl!$D109=KeyChl!Z$5),1,0)</f>
        <v>0</v>
      </c>
      <c r="AD109" s="2">
        <f>IF(AND($A109=KeyChl!AA$2,DataChl!$B109=KeyChl!AA$3,DataChl!$C109=KeyChl!AA$4,DataChl!$D109=KeyChl!AA$5),1,0)</f>
        <v>0</v>
      </c>
      <c r="AE109" s="2">
        <f>IF(AND($A109=KeyChl!AB$2,DataChl!$B109=KeyChl!AB$3,DataChl!$C109=KeyChl!AB$4,DataChl!$D109=KeyChl!AB$5),1,0)</f>
        <v>0</v>
      </c>
      <c r="AF109">
        <f>IF(AND($A109=KeyChl!AC$2,DataChl!$B109=KeyChl!AC$3,DataChl!$C109=KeyChl!AC$4,DataChl!$D109=KeyChl!AC$5),1,0)</f>
        <v>0</v>
      </c>
      <c r="AG109">
        <f>IF(AND($A109=KeyChl!AD$2,DataChl!$B109=KeyChl!AD$3,DataChl!$C109=KeyChl!AD$4,DataChl!$D109=KeyChl!AD$5),1,0)</f>
        <v>0</v>
      </c>
      <c r="AH109">
        <f>IF(AND($A109=KeyChl!AE$2,DataChl!$B109=KeyChl!AE$3,DataChl!$C109=KeyChl!AE$4,DataChl!$D109=KeyChl!AE$5),1,0)</f>
        <v>0</v>
      </c>
      <c r="AI109" s="2">
        <f>IF(AND($A109=KeyChl!AF$2,DataChl!$B109=KeyChl!AF$3,DataChl!$C109=KeyChl!AF$4,DataChl!$D109=KeyChl!AF$5),1,0)</f>
        <v>0</v>
      </c>
      <c r="AJ109" s="2">
        <f>IF(AND($A109=KeyChl!AG$2,DataChl!$B109=KeyChl!AG$3,DataChl!$C109=KeyChl!AG$4,DataChl!$D109=KeyChl!AG$5),1,0)</f>
        <v>0</v>
      </c>
      <c r="AK109" s="2">
        <f>IF(AND($A109=KeyChl!AH$2,DataChl!$B109=KeyChl!AH$3,DataChl!$C109=KeyChl!AH$4,DataChl!$D109=KeyChl!AH$5),1,0)</f>
        <v>0</v>
      </c>
      <c r="AL109">
        <f>IF(AND($A109=KeyChl!AI$2,DataChl!$B109=KeyChl!AI$3,DataChl!$C109=KeyChl!AI$4,DataChl!$D109=KeyChl!AI$5),1,0)</f>
        <v>0</v>
      </c>
      <c r="AM109">
        <f>IF(AND($A109=KeyChl!AJ$2,DataChl!$B109=KeyChl!AJ$3,DataChl!$C109=KeyChl!AJ$4,DataChl!$D109=KeyChl!AJ$5),1,0)</f>
        <v>0</v>
      </c>
      <c r="AN109">
        <f>IF(AND($A109=KeyChl!AK$2,DataChl!$B109=KeyChl!AK$3,DataChl!$C109=KeyChl!AK$4,DataChl!$D109=KeyChl!AK$5),1,0)</f>
        <v>0</v>
      </c>
    </row>
    <row r="110" spans="1:40" x14ac:dyDescent="0.3">
      <c r="A110" t="s">
        <v>4</v>
      </c>
      <c r="B110" t="s">
        <v>5</v>
      </c>
      <c r="C110" t="s">
        <v>8</v>
      </c>
      <c r="D110" t="s">
        <v>8</v>
      </c>
      <c r="E110" s="2">
        <f>IF(AND($A110=KeyChl!B$2,DataChl!$B110=KeyChl!B$3,DataChl!$C110=KeyChl!B$4,DataChl!$D110=KeyChl!B$5),1,0)</f>
        <v>0</v>
      </c>
      <c r="F110" s="2">
        <f>IF(AND($A110=KeyChl!C$2,DataChl!$B110=KeyChl!C$3,DataChl!$C110=KeyChl!C$4,DataChl!$D110=KeyChl!C$5),1,0)</f>
        <v>0</v>
      </c>
      <c r="G110" s="2">
        <f>IF(AND($A110=KeyChl!D$2,DataChl!$B110=KeyChl!D$3,DataChl!$C110=KeyChl!D$4,DataChl!$D110=KeyChl!D$5),1,0)</f>
        <v>0</v>
      </c>
      <c r="H110">
        <f>IF(AND($A110=KeyChl!E$2,DataChl!$B110=KeyChl!E$3,DataChl!$C110=KeyChl!E$4,DataChl!$D110=KeyChl!E$5),1,0)</f>
        <v>0</v>
      </c>
      <c r="I110">
        <f>IF(AND($A110=KeyChl!F$2,DataChl!$B110=KeyChl!F$3,DataChl!$C110=KeyChl!F$4,DataChl!$D110=KeyChl!F$5),1,0)</f>
        <v>0</v>
      </c>
      <c r="J110">
        <f>IF(AND($A110=KeyChl!G$2,DataChl!$B110=KeyChl!G$3,DataChl!$C110=KeyChl!G$4,DataChl!$D110=KeyChl!G$5),1,0)</f>
        <v>0</v>
      </c>
      <c r="K110" s="2">
        <f>IF(AND($A110=KeyChl!H$2,DataChl!$B110=KeyChl!H$3,DataChl!$C110=KeyChl!H$4,DataChl!$D110=KeyChl!H$5),1,0)</f>
        <v>0</v>
      </c>
      <c r="L110" s="2">
        <f>IF(AND($A110=KeyChl!I$2,DataChl!$B110=KeyChl!I$3,DataChl!$C110=KeyChl!I$4,DataChl!$D110=KeyChl!I$5),1,0)</f>
        <v>0</v>
      </c>
      <c r="M110" s="2">
        <f>IF(AND($A110=KeyChl!J$2,DataChl!$B110=KeyChl!J$3,DataChl!$C110=KeyChl!J$4,DataChl!$D110=KeyChl!J$5),1,0)</f>
        <v>0</v>
      </c>
      <c r="N110">
        <f>IF(AND($A110=KeyChl!K$2,DataChl!$B110=KeyChl!K$3,DataChl!$C110=KeyChl!K$4,DataChl!$D110=KeyChl!K$5),1,0)</f>
        <v>0</v>
      </c>
      <c r="O110">
        <f>IF(AND($A110=KeyChl!L$2,DataChl!$B110=KeyChl!L$3,DataChl!$C110=KeyChl!L$4,DataChl!$D110=KeyChl!L$5),1,0)</f>
        <v>0</v>
      </c>
      <c r="P110">
        <f>IF(AND($A110=KeyChl!M$2,DataChl!$B110=KeyChl!M$3,DataChl!$C110=KeyChl!M$4,DataChl!$D110=KeyChl!M$5),1,0)</f>
        <v>0</v>
      </c>
      <c r="Q110" s="2">
        <f>IF(AND($A110=KeyChl!N$2,DataChl!$B110=KeyChl!N$3,DataChl!$C110=KeyChl!N$4,DataChl!$D110=KeyChl!N$5),1,0)</f>
        <v>0</v>
      </c>
      <c r="R110" s="2">
        <f>IF(AND($A110=KeyChl!O$2,DataChl!$B110=KeyChl!O$3,DataChl!$C110=KeyChl!O$4,DataChl!$D110=KeyChl!O$5),1,0)</f>
        <v>1</v>
      </c>
      <c r="S110" s="2">
        <f>IF(AND($A110=KeyChl!P$2,DataChl!$B110=KeyChl!P$3,DataChl!$C110=KeyChl!P$4,DataChl!$D110=KeyChl!P$5),1,0)</f>
        <v>0</v>
      </c>
      <c r="T110">
        <f>IF(AND($A110=KeyChl!Q$2,DataChl!$B110=KeyChl!Q$3,DataChl!$C110=KeyChl!Q$4,DataChl!$D110=KeyChl!Q$5),1,0)</f>
        <v>0</v>
      </c>
      <c r="U110">
        <f>IF(AND($A110=KeyChl!R$2,DataChl!$B110=KeyChl!R$3,DataChl!$C110=KeyChl!R$4,DataChl!$D110=KeyChl!R$5),1,0)</f>
        <v>0</v>
      </c>
      <c r="V110">
        <f>IF(AND($A110=KeyChl!S$2,DataChl!$B110=KeyChl!S$3,DataChl!$C110=KeyChl!S$4,DataChl!$D110=KeyChl!S$5),1,0)</f>
        <v>0</v>
      </c>
      <c r="W110" s="2">
        <f>IF(AND($A110=KeyChl!T$2,DataChl!$B110=KeyChl!T$3,DataChl!$C110=KeyChl!T$4,DataChl!$D110=KeyChl!T$5),1,0)</f>
        <v>0</v>
      </c>
      <c r="X110" s="2">
        <f>IF(AND($A110=KeyChl!U$2,DataChl!$B110=KeyChl!U$3,DataChl!$C110=KeyChl!U$4,DataChl!$D110=KeyChl!U$5),1,0)</f>
        <v>0</v>
      </c>
      <c r="Y110" s="2">
        <f>IF(AND($A110=KeyChl!V$2,DataChl!$B110=KeyChl!V$3,DataChl!$C110=KeyChl!V$4,DataChl!$D110=KeyChl!V$5),1,0)</f>
        <v>0</v>
      </c>
      <c r="Z110">
        <f>IF(AND($A110=KeyChl!W$2,DataChl!$B110=KeyChl!W$3,DataChl!$C110=KeyChl!W$4,DataChl!$D110=KeyChl!W$5),1,0)</f>
        <v>0</v>
      </c>
      <c r="AA110">
        <f>IF(AND($A110=KeyChl!X$2,DataChl!$B110=KeyChl!X$3,DataChl!$C110=KeyChl!X$4,DataChl!$D110=KeyChl!X$5),1,0)</f>
        <v>0</v>
      </c>
      <c r="AB110">
        <f>IF(AND($A110=KeyChl!Y$2,DataChl!$B110=KeyChl!Y$3,DataChl!$C110=KeyChl!Y$4,DataChl!$D110=KeyChl!Y$5),1,0)</f>
        <v>0</v>
      </c>
      <c r="AC110" s="2">
        <f>IF(AND($A110=KeyChl!Z$2,DataChl!$B110=KeyChl!Z$3,DataChl!$C110=KeyChl!Z$4,DataChl!$D110=KeyChl!Z$5),1,0)</f>
        <v>0</v>
      </c>
      <c r="AD110" s="2">
        <f>IF(AND($A110=KeyChl!AA$2,DataChl!$B110=KeyChl!AA$3,DataChl!$C110=KeyChl!AA$4,DataChl!$D110=KeyChl!AA$5),1,0)</f>
        <v>0</v>
      </c>
      <c r="AE110" s="2">
        <f>IF(AND($A110=KeyChl!AB$2,DataChl!$B110=KeyChl!AB$3,DataChl!$C110=KeyChl!AB$4,DataChl!$D110=KeyChl!AB$5),1,0)</f>
        <v>0</v>
      </c>
      <c r="AF110">
        <f>IF(AND($A110=KeyChl!AC$2,DataChl!$B110=KeyChl!AC$3,DataChl!$C110=KeyChl!AC$4,DataChl!$D110=KeyChl!AC$5),1,0)</f>
        <v>0</v>
      </c>
      <c r="AG110">
        <f>IF(AND($A110=KeyChl!AD$2,DataChl!$B110=KeyChl!AD$3,DataChl!$C110=KeyChl!AD$4,DataChl!$D110=KeyChl!AD$5),1,0)</f>
        <v>0</v>
      </c>
      <c r="AH110">
        <f>IF(AND($A110=KeyChl!AE$2,DataChl!$B110=KeyChl!AE$3,DataChl!$C110=KeyChl!AE$4,DataChl!$D110=KeyChl!AE$5),1,0)</f>
        <v>0</v>
      </c>
      <c r="AI110" s="2">
        <f>IF(AND($A110=KeyChl!AF$2,DataChl!$B110=KeyChl!AF$3,DataChl!$C110=KeyChl!AF$4,DataChl!$D110=KeyChl!AF$5),1,0)</f>
        <v>0</v>
      </c>
      <c r="AJ110" s="2">
        <f>IF(AND($A110=KeyChl!AG$2,DataChl!$B110=KeyChl!AG$3,DataChl!$C110=KeyChl!AG$4,DataChl!$D110=KeyChl!AG$5),1,0)</f>
        <v>0</v>
      </c>
      <c r="AK110" s="2">
        <f>IF(AND($A110=KeyChl!AH$2,DataChl!$B110=KeyChl!AH$3,DataChl!$C110=KeyChl!AH$4,DataChl!$D110=KeyChl!AH$5),1,0)</f>
        <v>0</v>
      </c>
      <c r="AL110">
        <f>IF(AND($A110=KeyChl!AI$2,DataChl!$B110=KeyChl!AI$3,DataChl!$C110=KeyChl!AI$4,DataChl!$D110=KeyChl!AI$5),1,0)</f>
        <v>0</v>
      </c>
      <c r="AM110">
        <f>IF(AND($A110=KeyChl!AJ$2,DataChl!$B110=KeyChl!AJ$3,DataChl!$C110=KeyChl!AJ$4,DataChl!$D110=KeyChl!AJ$5),1,0)</f>
        <v>0</v>
      </c>
      <c r="AN110">
        <f>IF(AND($A110=KeyChl!AK$2,DataChl!$B110=KeyChl!AK$3,DataChl!$C110=KeyChl!AK$4,DataChl!$D110=KeyChl!AK$5),1,0)</f>
        <v>0</v>
      </c>
    </row>
    <row r="111" spans="1:40" x14ac:dyDescent="0.3">
      <c r="A111" t="s">
        <v>4</v>
      </c>
      <c r="B111" t="s">
        <v>5</v>
      </c>
      <c r="C111" t="s">
        <v>8</v>
      </c>
      <c r="D111" t="s">
        <v>7</v>
      </c>
      <c r="E111" s="2">
        <f>IF(AND($A111=KeyChl!B$2,DataChl!$B111=KeyChl!B$3,DataChl!$C111=KeyChl!B$4,DataChl!$D111=KeyChl!B$5),1,0)</f>
        <v>0</v>
      </c>
      <c r="F111" s="2">
        <f>IF(AND($A111=KeyChl!C$2,DataChl!$B111=KeyChl!C$3,DataChl!$C111=KeyChl!C$4,DataChl!$D111=KeyChl!C$5),1,0)</f>
        <v>0</v>
      </c>
      <c r="G111" s="2">
        <f>IF(AND($A111=KeyChl!D$2,DataChl!$B111=KeyChl!D$3,DataChl!$C111=KeyChl!D$4,DataChl!$D111=KeyChl!D$5),1,0)</f>
        <v>0</v>
      </c>
      <c r="H111">
        <f>IF(AND($A111=KeyChl!E$2,DataChl!$B111=KeyChl!E$3,DataChl!$C111=KeyChl!E$4,DataChl!$D111=KeyChl!E$5),1,0)</f>
        <v>0</v>
      </c>
      <c r="I111">
        <f>IF(AND($A111=KeyChl!F$2,DataChl!$B111=KeyChl!F$3,DataChl!$C111=KeyChl!F$4,DataChl!$D111=KeyChl!F$5),1,0)</f>
        <v>0</v>
      </c>
      <c r="J111">
        <f>IF(AND($A111=KeyChl!G$2,DataChl!$B111=KeyChl!G$3,DataChl!$C111=KeyChl!G$4,DataChl!$D111=KeyChl!G$5),1,0)</f>
        <v>0</v>
      </c>
      <c r="K111" s="2">
        <f>IF(AND($A111=KeyChl!H$2,DataChl!$B111=KeyChl!H$3,DataChl!$C111=KeyChl!H$4,DataChl!$D111=KeyChl!H$5),1,0)</f>
        <v>0</v>
      </c>
      <c r="L111" s="2">
        <f>IF(AND($A111=KeyChl!I$2,DataChl!$B111=KeyChl!I$3,DataChl!$C111=KeyChl!I$4,DataChl!$D111=KeyChl!I$5),1,0)</f>
        <v>0</v>
      </c>
      <c r="M111" s="2">
        <f>IF(AND($A111=KeyChl!J$2,DataChl!$B111=KeyChl!J$3,DataChl!$C111=KeyChl!J$4,DataChl!$D111=KeyChl!J$5),1,0)</f>
        <v>0</v>
      </c>
      <c r="N111">
        <f>IF(AND($A111=KeyChl!K$2,DataChl!$B111=KeyChl!K$3,DataChl!$C111=KeyChl!K$4,DataChl!$D111=KeyChl!K$5),1,0)</f>
        <v>0</v>
      </c>
      <c r="O111">
        <f>IF(AND($A111=KeyChl!L$2,DataChl!$B111=KeyChl!L$3,DataChl!$C111=KeyChl!L$4,DataChl!$D111=KeyChl!L$5),1,0)</f>
        <v>0</v>
      </c>
      <c r="P111">
        <f>IF(AND($A111=KeyChl!M$2,DataChl!$B111=KeyChl!M$3,DataChl!$C111=KeyChl!M$4,DataChl!$D111=KeyChl!M$5),1,0)</f>
        <v>0</v>
      </c>
      <c r="Q111" s="2">
        <f>IF(AND($A111=KeyChl!N$2,DataChl!$B111=KeyChl!N$3,DataChl!$C111=KeyChl!N$4,DataChl!$D111=KeyChl!N$5),1,0)</f>
        <v>1</v>
      </c>
      <c r="R111" s="2">
        <f>IF(AND($A111=KeyChl!O$2,DataChl!$B111=KeyChl!O$3,DataChl!$C111=KeyChl!O$4,DataChl!$D111=KeyChl!O$5),1,0)</f>
        <v>0</v>
      </c>
      <c r="S111" s="2">
        <f>IF(AND($A111=KeyChl!P$2,DataChl!$B111=KeyChl!P$3,DataChl!$C111=KeyChl!P$4,DataChl!$D111=KeyChl!P$5),1,0)</f>
        <v>0</v>
      </c>
      <c r="T111">
        <f>IF(AND($A111=KeyChl!Q$2,DataChl!$B111=KeyChl!Q$3,DataChl!$C111=KeyChl!Q$4,DataChl!$D111=KeyChl!Q$5),1,0)</f>
        <v>0</v>
      </c>
      <c r="U111">
        <f>IF(AND($A111=KeyChl!R$2,DataChl!$B111=KeyChl!R$3,DataChl!$C111=KeyChl!R$4,DataChl!$D111=KeyChl!R$5),1,0)</f>
        <v>0</v>
      </c>
      <c r="V111">
        <f>IF(AND($A111=KeyChl!S$2,DataChl!$B111=KeyChl!S$3,DataChl!$C111=KeyChl!S$4,DataChl!$D111=KeyChl!S$5),1,0)</f>
        <v>0</v>
      </c>
      <c r="W111" s="2">
        <f>IF(AND($A111=KeyChl!T$2,DataChl!$B111=KeyChl!T$3,DataChl!$C111=KeyChl!T$4,DataChl!$D111=KeyChl!T$5),1,0)</f>
        <v>0</v>
      </c>
      <c r="X111" s="2">
        <f>IF(AND($A111=KeyChl!U$2,DataChl!$B111=KeyChl!U$3,DataChl!$C111=KeyChl!U$4,DataChl!$D111=KeyChl!U$5),1,0)</f>
        <v>0</v>
      </c>
      <c r="Y111" s="2">
        <f>IF(AND($A111=KeyChl!V$2,DataChl!$B111=KeyChl!V$3,DataChl!$C111=KeyChl!V$4,DataChl!$D111=KeyChl!V$5),1,0)</f>
        <v>0</v>
      </c>
      <c r="Z111">
        <f>IF(AND($A111=KeyChl!W$2,DataChl!$B111=KeyChl!W$3,DataChl!$C111=KeyChl!W$4,DataChl!$D111=KeyChl!W$5),1,0)</f>
        <v>0</v>
      </c>
      <c r="AA111">
        <f>IF(AND($A111=KeyChl!X$2,DataChl!$B111=KeyChl!X$3,DataChl!$C111=KeyChl!X$4,DataChl!$D111=KeyChl!X$5),1,0)</f>
        <v>0</v>
      </c>
      <c r="AB111">
        <f>IF(AND($A111=KeyChl!Y$2,DataChl!$B111=KeyChl!Y$3,DataChl!$C111=KeyChl!Y$4,DataChl!$D111=KeyChl!Y$5),1,0)</f>
        <v>0</v>
      </c>
      <c r="AC111" s="2">
        <f>IF(AND($A111=KeyChl!Z$2,DataChl!$B111=KeyChl!Z$3,DataChl!$C111=KeyChl!Z$4,DataChl!$D111=KeyChl!Z$5),1,0)</f>
        <v>0</v>
      </c>
      <c r="AD111" s="2">
        <f>IF(AND($A111=KeyChl!AA$2,DataChl!$B111=KeyChl!AA$3,DataChl!$C111=KeyChl!AA$4,DataChl!$D111=KeyChl!AA$5),1,0)</f>
        <v>0</v>
      </c>
      <c r="AE111" s="2">
        <f>IF(AND($A111=KeyChl!AB$2,DataChl!$B111=KeyChl!AB$3,DataChl!$C111=KeyChl!AB$4,DataChl!$D111=KeyChl!AB$5),1,0)</f>
        <v>0</v>
      </c>
      <c r="AF111">
        <f>IF(AND($A111=KeyChl!AC$2,DataChl!$B111=KeyChl!AC$3,DataChl!$C111=KeyChl!AC$4,DataChl!$D111=KeyChl!AC$5),1,0)</f>
        <v>0</v>
      </c>
      <c r="AG111">
        <f>IF(AND($A111=KeyChl!AD$2,DataChl!$B111=KeyChl!AD$3,DataChl!$C111=KeyChl!AD$4,DataChl!$D111=KeyChl!AD$5),1,0)</f>
        <v>0</v>
      </c>
      <c r="AH111">
        <f>IF(AND($A111=KeyChl!AE$2,DataChl!$B111=KeyChl!AE$3,DataChl!$C111=KeyChl!AE$4,DataChl!$D111=KeyChl!AE$5),1,0)</f>
        <v>0</v>
      </c>
      <c r="AI111" s="2">
        <f>IF(AND($A111=KeyChl!AF$2,DataChl!$B111=KeyChl!AF$3,DataChl!$C111=KeyChl!AF$4,DataChl!$D111=KeyChl!AF$5),1,0)</f>
        <v>0</v>
      </c>
      <c r="AJ111" s="2">
        <f>IF(AND($A111=KeyChl!AG$2,DataChl!$B111=KeyChl!AG$3,DataChl!$C111=KeyChl!AG$4,DataChl!$D111=KeyChl!AG$5),1,0)</f>
        <v>0</v>
      </c>
      <c r="AK111" s="2">
        <f>IF(AND($A111=KeyChl!AH$2,DataChl!$B111=KeyChl!AH$3,DataChl!$C111=KeyChl!AH$4,DataChl!$D111=KeyChl!AH$5),1,0)</f>
        <v>0</v>
      </c>
      <c r="AL111">
        <f>IF(AND($A111=KeyChl!AI$2,DataChl!$B111=KeyChl!AI$3,DataChl!$C111=KeyChl!AI$4,DataChl!$D111=KeyChl!AI$5),1,0)</f>
        <v>0</v>
      </c>
      <c r="AM111">
        <f>IF(AND($A111=KeyChl!AJ$2,DataChl!$B111=KeyChl!AJ$3,DataChl!$C111=KeyChl!AJ$4,DataChl!$D111=KeyChl!AJ$5),1,0)</f>
        <v>0</v>
      </c>
      <c r="AN111">
        <f>IF(AND($A111=KeyChl!AK$2,DataChl!$B111=KeyChl!AK$3,DataChl!$C111=KeyChl!AK$4,DataChl!$D111=KeyChl!AK$5),1,0)</f>
        <v>0</v>
      </c>
    </row>
    <row r="112" spans="1:40" x14ac:dyDescent="0.3">
      <c r="A112" t="s">
        <v>4</v>
      </c>
      <c r="B112" t="s">
        <v>5</v>
      </c>
      <c r="C112" t="s">
        <v>8</v>
      </c>
      <c r="D112" t="s">
        <v>7</v>
      </c>
      <c r="E112" s="2">
        <f>IF(AND($A112=KeyChl!B$2,DataChl!$B112=KeyChl!B$3,DataChl!$C112=KeyChl!B$4,DataChl!$D112=KeyChl!B$5),1,0)</f>
        <v>0</v>
      </c>
      <c r="F112" s="2">
        <f>IF(AND($A112=KeyChl!C$2,DataChl!$B112=KeyChl!C$3,DataChl!$C112=KeyChl!C$4,DataChl!$D112=KeyChl!C$5),1,0)</f>
        <v>0</v>
      </c>
      <c r="G112" s="2">
        <f>IF(AND($A112=KeyChl!D$2,DataChl!$B112=KeyChl!D$3,DataChl!$C112=KeyChl!D$4,DataChl!$D112=KeyChl!D$5),1,0)</f>
        <v>0</v>
      </c>
      <c r="H112">
        <f>IF(AND($A112=KeyChl!E$2,DataChl!$B112=KeyChl!E$3,DataChl!$C112=KeyChl!E$4,DataChl!$D112=KeyChl!E$5),1,0)</f>
        <v>0</v>
      </c>
      <c r="I112">
        <f>IF(AND($A112=KeyChl!F$2,DataChl!$B112=KeyChl!F$3,DataChl!$C112=KeyChl!F$4,DataChl!$D112=KeyChl!F$5),1,0)</f>
        <v>0</v>
      </c>
      <c r="J112">
        <f>IF(AND($A112=KeyChl!G$2,DataChl!$B112=KeyChl!G$3,DataChl!$C112=KeyChl!G$4,DataChl!$D112=KeyChl!G$5),1,0)</f>
        <v>0</v>
      </c>
      <c r="K112" s="2">
        <f>IF(AND($A112=KeyChl!H$2,DataChl!$B112=KeyChl!H$3,DataChl!$C112=KeyChl!H$4,DataChl!$D112=KeyChl!H$5),1,0)</f>
        <v>0</v>
      </c>
      <c r="L112" s="2">
        <f>IF(AND($A112=KeyChl!I$2,DataChl!$B112=KeyChl!I$3,DataChl!$C112=KeyChl!I$4,DataChl!$D112=KeyChl!I$5),1,0)</f>
        <v>0</v>
      </c>
      <c r="M112" s="2">
        <f>IF(AND($A112=KeyChl!J$2,DataChl!$B112=KeyChl!J$3,DataChl!$C112=KeyChl!J$4,DataChl!$D112=KeyChl!J$5),1,0)</f>
        <v>0</v>
      </c>
      <c r="N112">
        <f>IF(AND($A112=KeyChl!K$2,DataChl!$B112=KeyChl!K$3,DataChl!$C112=KeyChl!K$4,DataChl!$D112=KeyChl!K$5),1,0)</f>
        <v>0</v>
      </c>
      <c r="O112">
        <f>IF(AND($A112=KeyChl!L$2,DataChl!$B112=KeyChl!L$3,DataChl!$C112=KeyChl!L$4,DataChl!$D112=KeyChl!L$5),1,0)</f>
        <v>0</v>
      </c>
      <c r="P112">
        <f>IF(AND($A112=KeyChl!M$2,DataChl!$B112=KeyChl!M$3,DataChl!$C112=KeyChl!M$4,DataChl!$D112=KeyChl!M$5),1,0)</f>
        <v>0</v>
      </c>
      <c r="Q112" s="2">
        <f>IF(AND($A112=KeyChl!N$2,DataChl!$B112=KeyChl!N$3,DataChl!$C112=KeyChl!N$4,DataChl!$D112=KeyChl!N$5),1,0)</f>
        <v>1</v>
      </c>
      <c r="R112" s="2">
        <f>IF(AND($A112=KeyChl!O$2,DataChl!$B112=KeyChl!O$3,DataChl!$C112=KeyChl!O$4,DataChl!$D112=KeyChl!O$5),1,0)</f>
        <v>0</v>
      </c>
      <c r="S112" s="2">
        <f>IF(AND($A112=KeyChl!P$2,DataChl!$B112=KeyChl!P$3,DataChl!$C112=KeyChl!P$4,DataChl!$D112=KeyChl!P$5),1,0)</f>
        <v>0</v>
      </c>
      <c r="T112">
        <f>IF(AND($A112=KeyChl!Q$2,DataChl!$B112=KeyChl!Q$3,DataChl!$C112=KeyChl!Q$4,DataChl!$D112=KeyChl!Q$5),1,0)</f>
        <v>0</v>
      </c>
      <c r="U112">
        <f>IF(AND($A112=KeyChl!R$2,DataChl!$B112=KeyChl!R$3,DataChl!$C112=KeyChl!R$4,DataChl!$D112=KeyChl!R$5),1,0)</f>
        <v>0</v>
      </c>
      <c r="V112">
        <f>IF(AND($A112=KeyChl!S$2,DataChl!$B112=KeyChl!S$3,DataChl!$C112=KeyChl!S$4,DataChl!$D112=KeyChl!S$5),1,0)</f>
        <v>0</v>
      </c>
      <c r="W112" s="2">
        <f>IF(AND($A112=KeyChl!T$2,DataChl!$B112=KeyChl!T$3,DataChl!$C112=KeyChl!T$4,DataChl!$D112=KeyChl!T$5),1,0)</f>
        <v>0</v>
      </c>
      <c r="X112" s="2">
        <f>IF(AND($A112=KeyChl!U$2,DataChl!$B112=KeyChl!U$3,DataChl!$C112=KeyChl!U$4,DataChl!$D112=KeyChl!U$5),1,0)</f>
        <v>0</v>
      </c>
      <c r="Y112" s="2">
        <f>IF(AND($A112=KeyChl!V$2,DataChl!$B112=KeyChl!V$3,DataChl!$C112=KeyChl!V$4,DataChl!$D112=KeyChl!V$5),1,0)</f>
        <v>0</v>
      </c>
      <c r="Z112">
        <f>IF(AND($A112=KeyChl!W$2,DataChl!$B112=KeyChl!W$3,DataChl!$C112=KeyChl!W$4,DataChl!$D112=KeyChl!W$5),1,0)</f>
        <v>0</v>
      </c>
      <c r="AA112">
        <f>IF(AND($A112=KeyChl!X$2,DataChl!$B112=KeyChl!X$3,DataChl!$C112=KeyChl!X$4,DataChl!$D112=KeyChl!X$5),1,0)</f>
        <v>0</v>
      </c>
      <c r="AB112">
        <f>IF(AND($A112=KeyChl!Y$2,DataChl!$B112=KeyChl!Y$3,DataChl!$C112=KeyChl!Y$4,DataChl!$D112=KeyChl!Y$5),1,0)</f>
        <v>0</v>
      </c>
      <c r="AC112" s="2">
        <f>IF(AND($A112=KeyChl!Z$2,DataChl!$B112=KeyChl!Z$3,DataChl!$C112=KeyChl!Z$4,DataChl!$D112=KeyChl!Z$5),1,0)</f>
        <v>0</v>
      </c>
      <c r="AD112" s="2">
        <f>IF(AND($A112=KeyChl!AA$2,DataChl!$B112=KeyChl!AA$3,DataChl!$C112=KeyChl!AA$4,DataChl!$D112=KeyChl!AA$5),1,0)</f>
        <v>0</v>
      </c>
      <c r="AE112" s="2">
        <f>IF(AND($A112=KeyChl!AB$2,DataChl!$B112=KeyChl!AB$3,DataChl!$C112=KeyChl!AB$4,DataChl!$D112=KeyChl!AB$5),1,0)</f>
        <v>0</v>
      </c>
      <c r="AF112">
        <f>IF(AND($A112=KeyChl!AC$2,DataChl!$B112=KeyChl!AC$3,DataChl!$C112=KeyChl!AC$4,DataChl!$D112=KeyChl!AC$5),1,0)</f>
        <v>0</v>
      </c>
      <c r="AG112">
        <f>IF(AND($A112=KeyChl!AD$2,DataChl!$B112=KeyChl!AD$3,DataChl!$C112=KeyChl!AD$4,DataChl!$D112=KeyChl!AD$5),1,0)</f>
        <v>0</v>
      </c>
      <c r="AH112">
        <f>IF(AND($A112=KeyChl!AE$2,DataChl!$B112=KeyChl!AE$3,DataChl!$C112=KeyChl!AE$4,DataChl!$D112=KeyChl!AE$5),1,0)</f>
        <v>0</v>
      </c>
      <c r="AI112" s="2">
        <f>IF(AND($A112=KeyChl!AF$2,DataChl!$B112=KeyChl!AF$3,DataChl!$C112=KeyChl!AF$4,DataChl!$D112=KeyChl!AF$5),1,0)</f>
        <v>0</v>
      </c>
      <c r="AJ112" s="2">
        <f>IF(AND($A112=KeyChl!AG$2,DataChl!$B112=KeyChl!AG$3,DataChl!$C112=KeyChl!AG$4,DataChl!$D112=KeyChl!AG$5),1,0)</f>
        <v>0</v>
      </c>
      <c r="AK112" s="2">
        <f>IF(AND($A112=KeyChl!AH$2,DataChl!$B112=KeyChl!AH$3,DataChl!$C112=KeyChl!AH$4,DataChl!$D112=KeyChl!AH$5),1,0)</f>
        <v>0</v>
      </c>
      <c r="AL112">
        <f>IF(AND($A112=KeyChl!AI$2,DataChl!$B112=KeyChl!AI$3,DataChl!$C112=KeyChl!AI$4,DataChl!$D112=KeyChl!AI$5),1,0)</f>
        <v>0</v>
      </c>
      <c r="AM112">
        <f>IF(AND($A112=KeyChl!AJ$2,DataChl!$B112=KeyChl!AJ$3,DataChl!$C112=KeyChl!AJ$4,DataChl!$D112=KeyChl!AJ$5),1,0)</f>
        <v>0</v>
      </c>
      <c r="AN112">
        <f>IF(AND($A112=KeyChl!AK$2,DataChl!$B112=KeyChl!AK$3,DataChl!$C112=KeyChl!AK$4,DataChl!$D112=KeyChl!AK$5),1,0)</f>
        <v>0</v>
      </c>
    </row>
    <row r="113" spans="1:40" x14ac:dyDescent="0.3">
      <c r="A113" t="s">
        <v>4</v>
      </c>
      <c r="B113" t="s">
        <v>5</v>
      </c>
      <c r="C113" t="s">
        <v>8</v>
      </c>
      <c r="D113" t="s">
        <v>7</v>
      </c>
      <c r="E113" s="2">
        <f>IF(AND($A113=KeyChl!B$2,DataChl!$B113=KeyChl!B$3,DataChl!$C113=KeyChl!B$4,DataChl!$D113=KeyChl!B$5),1,0)</f>
        <v>0</v>
      </c>
      <c r="F113" s="2">
        <f>IF(AND($A113=KeyChl!C$2,DataChl!$B113=KeyChl!C$3,DataChl!$C113=KeyChl!C$4,DataChl!$D113=KeyChl!C$5),1,0)</f>
        <v>0</v>
      </c>
      <c r="G113" s="2">
        <f>IF(AND($A113=KeyChl!D$2,DataChl!$B113=KeyChl!D$3,DataChl!$C113=KeyChl!D$4,DataChl!$D113=KeyChl!D$5),1,0)</f>
        <v>0</v>
      </c>
      <c r="H113">
        <f>IF(AND($A113=KeyChl!E$2,DataChl!$B113=KeyChl!E$3,DataChl!$C113=KeyChl!E$4,DataChl!$D113=KeyChl!E$5),1,0)</f>
        <v>0</v>
      </c>
      <c r="I113">
        <f>IF(AND($A113=KeyChl!F$2,DataChl!$B113=KeyChl!F$3,DataChl!$C113=KeyChl!F$4,DataChl!$D113=KeyChl!F$5),1,0)</f>
        <v>0</v>
      </c>
      <c r="J113">
        <f>IF(AND($A113=KeyChl!G$2,DataChl!$B113=KeyChl!G$3,DataChl!$C113=KeyChl!G$4,DataChl!$D113=KeyChl!G$5),1,0)</f>
        <v>0</v>
      </c>
      <c r="K113" s="2">
        <f>IF(AND($A113=KeyChl!H$2,DataChl!$B113=KeyChl!H$3,DataChl!$C113=KeyChl!H$4,DataChl!$D113=KeyChl!H$5),1,0)</f>
        <v>0</v>
      </c>
      <c r="L113" s="2">
        <f>IF(AND($A113=KeyChl!I$2,DataChl!$B113=KeyChl!I$3,DataChl!$C113=KeyChl!I$4,DataChl!$D113=KeyChl!I$5),1,0)</f>
        <v>0</v>
      </c>
      <c r="M113" s="2">
        <f>IF(AND($A113=KeyChl!J$2,DataChl!$B113=KeyChl!J$3,DataChl!$C113=KeyChl!J$4,DataChl!$D113=KeyChl!J$5),1,0)</f>
        <v>0</v>
      </c>
      <c r="N113">
        <f>IF(AND($A113=KeyChl!K$2,DataChl!$B113=KeyChl!K$3,DataChl!$C113=KeyChl!K$4,DataChl!$D113=KeyChl!K$5),1,0)</f>
        <v>0</v>
      </c>
      <c r="O113">
        <f>IF(AND($A113=KeyChl!L$2,DataChl!$B113=KeyChl!L$3,DataChl!$C113=KeyChl!L$4,DataChl!$D113=KeyChl!L$5),1,0)</f>
        <v>0</v>
      </c>
      <c r="P113">
        <f>IF(AND($A113=KeyChl!M$2,DataChl!$B113=KeyChl!M$3,DataChl!$C113=KeyChl!M$4,DataChl!$D113=KeyChl!M$5),1,0)</f>
        <v>0</v>
      </c>
      <c r="Q113" s="2">
        <f>IF(AND($A113=KeyChl!N$2,DataChl!$B113=KeyChl!N$3,DataChl!$C113=KeyChl!N$4,DataChl!$D113=KeyChl!N$5),1,0)</f>
        <v>1</v>
      </c>
      <c r="R113" s="2">
        <f>IF(AND($A113=KeyChl!O$2,DataChl!$B113=KeyChl!O$3,DataChl!$C113=KeyChl!O$4,DataChl!$D113=KeyChl!O$5),1,0)</f>
        <v>0</v>
      </c>
      <c r="S113" s="2">
        <f>IF(AND($A113=KeyChl!P$2,DataChl!$B113=KeyChl!P$3,DataChl!$C113=KeyChl!P$4,DataChl!$D113=KeyChl!P$5),1,0)</f>
        <v>0</v>
      </c>
      <c r="T113">
        <f>IF(AND($A113=KeyChl!Q$2,DataChl!$B113=KeyChl!Q$3,DataChl!$C113=KeyChl!Q$4,DataChl!$D113=KeyChl!Q$5),1,0)</f>
        <v>0</v>
      </c>
      <c r="U113">
        <f>IF(AND($A113=KeyChl!R$2,DataChl!$B113=KeyChl!R$3,DataChl!$C113=KeyChl!R$4,DataChl!$D113=KeyChl!R$5),1,0)</f>
        <v>0</v>
      </c>
      <c r="V113">
        <f>IF(AND($A113=KeyChl!S$2,DataChl!$B113=KeyChl!S$3,DataChl!$C113=KeyChl!S$4,DataChl!$D113=KeyChl!S$5),1,0)</f>
        <v>0</v>
      </c>
      <c r="W113" s="2">
        <f>IF(AND($A113=KeyChl!T$2,DataChl!$B113=KeyChl!T$3,DataChl!$C113=KeyChl!T$4,DataChl!$D113=KeyChl!T$5),1,0)</f>
        <v>0</v>
      </c>
      <c r="X113" s="2">
        <f>IF(AND($A113=KeyChl!U$2,DataChl!$B113=KeyChl!U$3,DataChl!$C113=KeyChl!U$4,DataChl!$D113=KeyChl!U$5),1,0)</f>
        <v>0</v>
      </c>
      <c r="Y113" s="2">
        <f>IF(AND($A113=KeyChl!V$2,DataChl!$B113=KeyChl!V$3,DataChl!$C113=KeyChl!V$4,DataChl!$D113=KeyChl!V$5),1,0)</f>
        <v>0</v>
      </c>
      <c r="Z113">
        <f>IF(AND($A113=KeyChl!W$2,DataChl!$B113=KeyChl!W$3,DataChl!$C113=KeyChl!W$4,DataChl!$D113=KeyChl!W$5),1,0)</f>
        <v>0</v>
      </c>
      <c r="AA113">
        <f>IF(AND($A113=KeyChl!X$2,DataChl!$B113=KeyChl!X$3,DataChl!$C113=KeyChl!X$4,DataChl!$D113=KeyChl!X$5),1,0)</f>
        <v>0</v>
      </c>
      <c r="AB113">
        <f>IF(AND($A113=KeyChl!Y$2,DataChl!$B113=KeyChl!Y$3,DataChl!$C113=KeyChl!Y$4,DataChl!$D113=KeyChl!Y$5),1,0)</f>
        <v>0</v>
      </c>
      <c r="AC113" s="2">
        <f>IF(AND($A113=KeyChl!Z$2,DataChl!$B113=KeyChl!Z$3,DataChl!$C113=KeyChl!Z$4,DataChl!$D113=KeyChl!Z$5),1,0)</f>
        <v>0</v>
      </c>
      <c r="AD113" s="2">
        <f>IF(AND($A113=KeyChl!AA$2,DataChl!$B113=KeyChl!AA$3,DataChl!$C113=KeyChl!AA$4,DataChl!$D113=KeyChl!AA$5),1,0)</f>
        <v>0</v>
      </c>
      <c r="AE113" s="2">
        <f>IF(AND($A113=KeyChl!AB$2,DataChl!$B113=KeyChl!AB$3,DataChl!$C113=KeyChl!AB$4,DataChl!$D113=KeyChl!AB$5),1,0)</f>
        <v>0</v>
      </c>
      <c r="AF113">
        <f>IF(AND($A113=KeyChl!AC$2,DataChl!$B113=KeyChl!AC$3,DataChl!$C113=KeyChl!AC$4,DataChl!$D113=KeyChl!AC$5),1,0)</f>
        <v>0</v>
      </c>
      <c r="AG113">
        <f>IF(AND($A113=KeyChl!AD$2,DataChl!$B113=KeyChl!AD$3,DataChl!$C113=KeyChl!AD$4,DataChl!$D113=KeyChl!AD$5),1,0)</f>
        <v>0</v>
      </c>
      <c r="AH113">
        <f>IF(AND($A113=KeyChl!AE$2,DataChl!$B113=KeyChl!AE$3,DataChl!$C113=KeyChl!AE$4,DataChl!$D113=KeyChl!AE$5),1,0)</f>
        <v>0</v>
      </c>
      <c r="AI113" s="2">
        <f>IF(AND($A113=KeyChl!AF$2,DataChl!$B113=KeyChl!AF$3,DataChl!$C113=KeyChl!AF$4,DataChl!$D113=KeyChl!AF$5),1,0)</f>
        <v>0</v>
      </c>
      <c r="AJ113" s="2">
        <f>IF(AND($A113=KeyChl!AG$2,DataChl!$B113=KeyChl!AG$3,DataChl!$C113=KeyChl!AG$4,DataChl!$D113=KeyChl!AG$5),1,0)</f>
        <v>0</v>
      </c>
      <c r="AK113" s="2">
        <f>IF(AND($A113=KeyChl!AH$2,DataChl!$B113=KeyChl!AH$3,DataChl!$C113=KeyChl!AH$4,DataChl!$D113=KeyChl!AH$5),1,0)</f>
        <v>0</v>
      </c>
      <c r="AL113">
        <f>IF(AND($A113=KeyChl!AI$2,DataChl!$B113=KeyChl!AI$3,DataChl!$C113=KeyChl!AI$4,DataChl!$D113=KeyChl!AI$5),1,0)</f>
        <v>0</v>
      </c>
      <c r="AM113">
        <f>IF(AND($A113=KeyChl!AJ$2,DataChl!$B113=KeyChl!AJ$3,DataChl!$C113=KeyChl!AJ$4,DataChl!$D113=KeyChl!AJ$5),1,0)</f>
        <v>0</v>
      </c>
      <c r="AN113">
        <f>IF(AND($A113=KeyChl!AK$2,DataChl!$B113=KeyChl!AK$3,DataChl!$C113=KeyChl!AK$4,DataChl!$D113=KeyChl!AK$5),1,0)</f>
        <v>0</v>
      </c>
    </row>
    <row r="114" spans="1:40" x14ac:dyDescent="0.3">
      <c r="A114" t="s">
        <v>4</v>
      </c>
      <c r="B114" t="s">
        <v>5</v>
      </c>
      <c r="C114" t="s">
        <v>8</v>
      </c>
      <c r="D114" t="s">
        <v>7</v>
      </c>
      <c r="E114" s="2">
        <f>IF(AND($A114=KeyChl!B$2,DataChl!$B114=KeyChl!B$3,DataChl!$C114=KeyChl!B$4,DataChl!$D114=KeyChl!B$5),1,0)</f>
        <v>0</v>
      </c>
      <c r="F114" s="2">
        <f>IF(AND($A114=KeyChl!C$2,DataChl!$B114=KeyChl!C$3,DataChl!$C114=KeyChl!C$4,DataChl!$D114=KeyChl!C$5),1,0)</f>
        <v>0</v>
      </c>
      <c r="G114" s="2">
        <f>IF(AND($A114=KeyChl!D$2,DataChl!$B114=KeyChl!D$3,DataChl!$C114=KeyChl!D$4,DataChl!$D114=KeyChl!D$5),1,0)</f>
        <v>0</v>
      </c>
      <c r="H114">
        <f>IF(AND($A114=KeyChl!E$2,DataChl!$B114=KeyChl!E$3,DataChl!$C114=KeyChl!E$4,DataChl!$D114=KeyChl!E$5),1,0)</f>
        <v>0</v>
      </c>
      <c r="I114">
        <f>IF(AND($A114=KeyChl!F$2,DataChl!$B114=KeyChl!F$3,DataChl!$C114=KeyChl!F$4,DataChl!$D114=KeyChl!F$5),1,0)</f>
        <v>0</v>
      </c>
      <c r="J114">
        <f>IF(AND($A114=KeyChl!G$2,DataChl!$B114=KeyChl!G$3,DataChl!$C114=KeyChl!G$4,DataChl!$D114=KeyChl!G$5),1,0)</f>
        <v>0</v>
      </c>
      <c r="K114" s="2">
        <f>IF(AND($A114=KeyChl!H$2,DataChl!$B114=KeyChl!H$3,DataChl!$C114=KeyChl!H$4,DataChl!$D114=KeyChl!H$5),1,0)</f>
        <v>0</v>
      </c>
      <c r="L114" s="2">
        <f>IF(AND($A114=KeyChl!I$2,DataChl!$B114=KeyChl!I$3,DataChl!$C114=KeyChl!I$4,DataChl!$D114=KeyChl!I$5),1,0)</f>
        <v>0</v>
      </c>
      <c r="M114" s="2">
        <f>IF(AND($A114=KeyChl!J$2,DataChl!$B114=KeyChl!J$3,DataChl!$C114=KeyChl!J$4,DataChl!$D114=KeyChl!J$5),1,0)</f>
        <v>0</v>
      </c>
      <c r="N114">
        <f>IF(AND($A114=KeyChl!K$2,DataChl!$B114=KeyChl!K$3,DataChl!$C114=KeyChl!K$4,DataChl!$D114=KeyChl!K$5),1,0)</f>
        <v>0</v>
      </c>
      <c r="O114">
        <f>IF(AND($A114=KeyChl!L$2,DataChl!$B114=KeyChl!L$3,DataChl!$C114=KeyChl!L$4,DataChl!$D114=KeyChl!L$5),1,0)</f>
        <v>0</v>
      </c>
      <c r="P114">
        <f>IF(AND($A114=KeyChl!M$2,DataChl!$B114=KeyChl!M$3,DataChl!$C114=KeyChl!M$4,DataChl!$D114=KeyChl!M$5),1,0)</f>
        <v>0</v>
      </c>
      <c r="Q114" s="2">
        <f>IF(AND($A114=KeyChl!N$2,DataChl!$B114=KeyChl!N$3,DataChl!$C114=KeyChl!N$4,DataChl!$D114=KeyChl!N$5),1,0)</f>
        <v>1</v>
      </c>
      <c r="R114" s="2">
        <f>IF(AND($A114=KeyChl!O$2,DataChl!$B114=KeyChl!O$3,DataChl!$C114=KeyChl!O$4,DataChl!$D114=KeyChl!O$5),1,0)</f>
        <v>0</v>
      </c>
      <c r="S114" s="2">
        <f>IF(AND($A114=KeyChl!P$2,DataChl!$B114=KeyChl!P$3,DataChl!$C114=KeyChl!P$4,DataChl!$D114=KeyChl!P$5),1,0)</f>
        <v>0</v>
      </c>
      <c r="T114">
        <f>IF(AND($A114=KeyChl!Q$2,DataChl!$B114=KeyChl!Q$3,DataChl!$C114=KeyChl!Q$4,DataChl!$D114=KeyChl!Q$5),1,0)</f>
        <v>0</v>
      </c>
      <c r="U114">
        <f>IF(AND($A114=KeyChl!R$2,DataChl!$B114=KeyChl!R$3,DataChl!$C114=KeyChl!R$4,DataChl!$D114=KeyChl!R$5),1,0)</f>
        <v>0</v>
      </c>
      <c r="V114">
        <f>IF(AND($A114=KeyChl!S$2,DataChl!$B114=KeyChl!S$3,DataChl!$C114=KeyChl!S$4,DataChl!$D114=KeyChl!S$5),1,0)</f>
        <v>0</v>
      </c>
      <c r="W114" s="2">
        <f>IF(AND($A114=KeyChl!T$2,DataChl!$B114=KeyChl!T$3,DataChl!$C114=KeyChl!T$4,DataChl!$D114=KeyChl!T$5),1,0)</f>
        <v>0</v>
      </c>
      <c r="X114" s="2">
        <f>IF(AND($A114=KeyChl!U$2,DataChl!$B114=KeyChl!U$3,DataChl!$C114=KeyChl!U$4,DataChl!$D114=KeyChl!U$5),1,0)</f>
        <v>0</v>
      </c>
      <c r="Y114" s="2">
        <f>IF(AND($A114=KeyChl!V$2,DataChl!$B114=KeyChl!V$3,DataChl!$C114=KeyChl!V$4,DataChl!$D114=KeyChl!V$5),1,0)</f>
        <v>0</v>
      </c>
      <c r="Z114">
        <f>IF(AND($A114=KeyChl!W$2,DataChl!$B114=KeyChl!W$3,DataChl!$C114=KeyChl!W$4,DataChl!$D114=KeyChl!W$5),1,0)</f>
        <v>0</v>
      </c>
      <c r="AA114">
        <f>IF(AND($A114=KeyChl!X$2,DataChl!$B114=KeyChl!X$3,DataChl!$C114=KeyChl!X$4,DataChl!$D114=KeyChl!X$5),1,0)</f>
        <v>0</v>
      </c>
      <c r="AB114">
        <f>IF(AND($A114=KeyChl!Y$2,DataChl!$B114=KeyChl!Y$3,DataChl!$C114=KeyChl!Y$4,DataChl!$D114=KeyChl!Y$5),1,0)</f>
        <v>0</v>
      </c>
      <c r="AC114" s="2">
        <f>IF(AND($A114=KeyChl!Z$2,DataChl!$B114=KeyChl!Z$3,DataChl!$C114=KeyChl!Z$4,DataChl!$D114=KeyChl!Z$5),1,0)</f>
        <v>0</v>
      </c>
      <c r="AD114" s="2">
        <f>IF(AND($A114=KeyChl!AA$2,DataChl!$B114=KeyChl!AA$3,DataChl!$C114=KeyChl!AA$4,DataChl!$D114=KeyChl!AA$5),1,0)</f>
        <v>0</v>
      </c>
      <c r="AE114" s="2">
        <f>IF(AND($A114=KeyChl!AB$2,DataChl!$B114=KeyChl!AB$3,DataChl!$C114=KeyChl!AB$4,DataChl!$D114=KeyChl!AB$5),1,0)</f>
        <v>0</v>
      </c>
      <c r="AF114">
        <f>IF(AND($A114=KeyChl!AC$2,DataChl!$B114=KeyChl!AC$3,DataChl!$C114=KeyChl!AC$4,DataChl!$D114=KeyChl!AC$5),1,0)</f>
        <v>0</v>
      </c>
      <c r="AG114">
        <f>IF(AND($A114=KeyChl!AD$2,DataChl!$B114=KeyChl!AD$3,DataChl!$C114=KeyChl!AD$4,DataChl!$D114=KeyChl!AD$5),1,0)</f>
        <v>0</v>
      </c>
      <c r="AH114">
        <f>IF(AND($A114=KeyChl!AE$2,DataChl!$B114=KeyChl!AE$3,DataChl!$C114=KeyChl!AE$4,DataChl!$D114=KeyChl!AE$5),1,0)</f>
        <v>0</v>
      </c>
      <c r="AI114" s="2">
        <f>IF(AND($A114=KeyChl!AF$2,DataChl!$B114=KeyChl!AF$3,DataChl!$C114=KeyChl!AF$4,DataChl!$D114=KeyChl!AF$5),1,0)</f>
        <v>0</v>
      </c>
      <c r="AJ114" s="2">
        <f>IF(AND($A114=KeyChl!AG$2,DataChl!$B114=KeyChl!AG$3,DataChl!$C114=KeyChl!AG$4,DataChl!$D114=KeyChl!AG$5),1,0)</f>
        <v>0</v>
      </c>
      <c r="AK114" s="2">
        <f>IF(AND($A114=KeyChl!AH$2,DataChl!$B114=KeyChl!AH$3,DataChl!$C114=KeyChl!AH$4,DataChl!$D114=KeyChl!AH$5),1,0)</f>
        <v>0</v>
      </c>
      <c r="AL114">
        <f>IF(AND($A114=KeyChl!AI$2,DataChl!$B114=KeyChl!AI$3,DataChl!$C114=KeyChl!AI$4,DataChl!$D114=KeyChl!AI$5),1,0)</f>
        <v>0</v>
      </c>
      <c r="AM114">
        <f>IF(AND($A114=KeyChl!AJ$2,DataChl!$B114=KeyChl!AJ$3,DataChl!$C114=KeyChl!AJ$4,DataChl!$D114=KeyChl!AJ$5),1,0)</f>
        <v>0</v>
      </c>
      <c r="AN114">
        <f>IF(AND($A114=KeyChl!AK$2,DataChl!$B114=KeyChl!AK$3,DataChl!$C114=KeyChl!AK$4,DataChl!$D114=KeyChl!AK$5),1,0)</f>
        <v>0</v>
      </c>
    </row>
    <row r="115" spans="1:40" x14ac:dyDescent="0.3">
      <c r="A115" t="s">
        <v>4</v>
      </c>
      <c r="B115" t="s">
        <v>5</v>
      </c>
      <c r="C115" t="s">
        <v>8</v>
      </c>
      <c r="D115" t="s">
        <v>8</v>
      </c>
      <c r="E115" s="2">
        <f>IF(AND($A115=KeyChl!B$2,DataChl!$B115=KeyChl!B$3,DataChl!$C115=KeyChl!B$4,DataChl!$D115=KeyChl!B$5),1,0)</f>
        <v>0</v>
      </c>
      <c r="F115" s="2">
        <f>IF(AND($A115=KeyChl!C$2,DataChl!$B115=KeyChl!C$3,DataChl!$C115=KeyChl!C$4,DataChl!$D115=KeyChl!C$5),1,0)</f>
        <v>0</v>
      </c>
      <c r="G115" s="2">
        <f>IF(AND($A115=KeyChl!D$2,DataChl!$B115=KeyChl!D$3,DataChl!$C115=KeyChl!D$4,DataChl!$D115=KeyChl!D$5),1,0)</f>
        <v>0</v>
      </c>
      <c r="H115">
        <f>IF(AND($A115=KeyChl!E$2,DataChl!$B115=KeyChl!E$3,DataChl!$C115=KeyChl!E$4,DataChl!$D115=KeyChl!E$5),1,0)</f>
        <v>0</v>
      </c>
      <c r="I115">
        <f>IF(AND($A115=KeyChl!F$2,DataChl!$B115=KeyChl!F$3,DataChl!$C115=KeyChl!F$4,DataChl!$D115=KeyChl!F$5),1,0)</f>
        <v>0</v>
      </c>
      <c r="J115">
        <f>IF(AND($A115=KeyChl!G$2,DataChl!$B115=KeyChl!G$3,DataChl!$C115=KeyChl!G$4,DataChl!$D115=KeyChl!G$5),1,0)</f>
        <v>0</v>
      </c>
      <c r="K115" s="2">
        <f>IF(AND($A115=KeyChl!H$2,DataChl!$B115=KeyChl!H$3,DataChl!$C115=KeyChl!H$4,DataChl!$D115=KeyChl!H$5),1,0)</f>
        <v>0</v>
      </c>
      <c r="L115" s="2">
        <f>IF(AND($A115=KeyChl!I$2,DataChl!$B115=KeyChl!I$3,DataChl!$C115=KeyChl!I$4,DataChl!$D115=KeyChl!I$5),1,0)</f>
        <v>0</v>
      </c>
      <c r="M115" s="2">
        <f>IF(AND($A115=KeyChl!J$2,DataChl!$B115=KeyChl!J$3,DataChl!$C115=KeyChl!J$4,DataChl!$D115=KeyChl!J$5),1,0)</f>
        <v>0</v>
      </c>
      <c r="N115">
        <f>IF(AND($A115=KeyChl!K$2,DataChl!$B115=KeyChl!K$3,DataChl!$C115=KeyChl!K$4,DataChl!$D115=KeyChl!K$5),1,0)</f>
        <v>0</v>
      </c>
      <c r="O115">
        <f>IF(AND($A115=KeyChl!L$2,DataChl!$B115=KeyChl!L$3,DataChl!$C115=KeyChl!L$4,DataChl!$D115=KeyChl!L$5),1,0)</f>
        <v>0</v>
      </c>
      <c r="P115">
        <f>IF(AND($A115=KeyChl!M$2,DataChl!$B115=KeyChl!M$3,DataChl!$C115=KeyChl!M$4,DataChl!$D115=KeyChl!M$5),1,0)</f>
        <v>0</v>
      </c>
      <c r="Q115" s="2">
        <f>IF(AND($A115=KeyChl!N$2,DataChl!$B115=KeyChl!N$3,DataChl!$C115=KeyChl!N$4,DataChl!$D115=KeyChl!N$5),1,0)</f>
        <v>0</v>
      </c>
      <c r="R115" s="2">
        <f>IF(AND($A115=KeyChl!O$2,DataChl!$B115=KeyChl!O$3,DataChl!$C115=KeyChl!O$4,DataChl!$D115=KeyChl!O$5),1,0)</f>
        <v>1</v>
      </c>
      <c r="S115" s="2">
        <f>IF(AND($A115=KeyChl!P$2,DataChl!$B115=KeyChl!P$3,DataChl!$C115=KeyChl!P$4,DataChl!$D115=KeyChl!P$5),1,0)</f>
        <v>0</v>
      </c>
      <c r="T115">
        <f>IF(AND($A115=KeyChl!Q$2,DataChl!$B115=KeyChl!Q$3,DataChl!$C115=KeyChl!Q$4,DataChl!$D115=KeyChl!Q$5),1,0)</f>
        <v>0</v>
      </c>
      <c r="U115">
        <f>IF(AND($A115=KeyChl!R$2,DataChl!$B115=KeyChl!R$3,DataChl!$C115=KeyChl!R$4,DataChl!$D115=KeyChl!R$5),1,0)</f>
        <v>0</v>
      </c>
      <c r="V115">
        <f>IF(AND($A115=KeyChl!S$2,DataChl!$B115=KeyChl!S$3,DataChl!$C115=KeyChl!S$4,DataChl!$D115=KeyChl!S$5),1,0)</f>
        <v>0</v>
      </c>
      <c r="W115" s="2">
        <f>IF(AND($A115=KeyChl!T$2,DataChl!$B115=KeyChl!T$3,DataChl!$C115=KeyChl!T$4,DataChl!$D115=KeyChl!T$5),1,0)</f>
        <v>0</v>
      </c>
      <c r="X115" s="2">
        <f>IF(AND($A115=KeyChl!U$2,DataChl!$B115=KeyChl!U$3,DataChl!$C115=KeyChl!U$4,DataChl!$D115=KeyChl!U$5),1,0)</f>
        <v>0</v>
      </c>
      <c r="Y115" s="2">
        <f>IF(AND($A115=KeyChl!V$2,DataChl!$B115=KeyChl!V$3,DataChl!$C115=KeyChl!V$4,DataChl!$D115=KeyChl!V$5),1,0)</f>
        <v>0</v>
      </c>
      <c r="Z115">
        <f>IF(AND($A115=KeyChl!W$2,DataChl!$B115=KeyChl!W$3,DataChl!$C115=KeyChl!W$4,DataChl!$D115=KeyChl!W$5),1,0)</f>
        <v>0</v>
      </c>
      <c r="AA115">
        <f>IF(AND($A115=KeyChl!X$2,DataChl!$B115=KeyChl!X$3,DataChl!$C115=KeyChl!X$4,DataChl!$D115=KeyChl!X$5),1,0)</f>
        <v>0</v>
      </c>
      <c r="AB115">
        <f>IF(AND($A115=KeyChl!Y$2,DataChl!$B115=KeyChl!Y$3,DataChl!$C115=KeyChl!Y$4,DataChl!$D115=KeyChl!Y$5),1,0)</f>
        <v>0</v>
      </c>
      <c r="AC115" s="2">
        <f>IF(AND($A115=KeyChl!Z$2,DataChl!$B115=KeyChl!Z$3,DataChl!$C115=KeyChl!Z$4,DataChl!$D115=KeyChl!Z$5),1,0)</f>
        <v>0</v>
      </c>
      <c r="AD115" s="2">
        <f>IF(AND($A115=KeyChl!AA$2,DataChl!$B115=KeyChl!AA$3,DataChl!$C115=KeyChl!AA$4,DataChl!$D115=KeyChl!AA$5),1,0)</f>
        <v>0</v>
      </c>
      <c r="AE115" s="2">
        <f>IF(AND($A115=KeyChl!AB$2,DataChl!$B115=KeyChl!AB$3,DataChl!$C115=KeyChl!AB$4,DataChl!$D115=KeyChl!AB$5),1,0)</f>
        <v>0</v>
      </c>
      <c r="AF115">
        <f>IF(AND($A115=KeyChl!AC$2,DataChl!$B115=KeyChl!AC$3,DataChl!$C115=KeyChl!AC$4,DataChl!$D115=KeyChl!AC$5),1,0)</f>
        <v>0</v>
      </c>
      <c r="AG115">
        <f>IF(AND($A115=KeyChl!AD$2,DataChl!$B115=KeyChl!AD$3,DataChl!$C115=KeyChl!AD$4,DataChl!$D115=KeyChl!AD$5),1,0)</f>
        <v>0</v>
      </c>
      <c r="AH115">
        <f>IF(AND($A115=KeyChl!AE$2,DataChl!$B115=KeyChl!AE$3,DataChl!$C115=KeyChl!AE$4,DataChl!$D115=KeyChl!AE$5),1,0)</f>
        <v>0</v>
      </c>
      <c r="AI115" s="2">
        <f>IF(AND($A115=KeyChl!AF$2,DataChl!$B115=KeyChl!AF$3,DataChl!$C115=KeyChl!AF$4,DataChl!$D115=KeyChl!AF$5),1,0)</f>
        <v>0</v>
      </c>
      <c r="AJ115" s="2">
        <f>IF(AND($A115=KeyChl!AG$2,DataChl!$B115=KeyChl!AG$3,DataChl!$C115=KeyChl!AG$4,DataChl!$D115=KeyChl!AG$5),1,0)</f>
        <v>0</v>
      </c>
      <c r="AK115" s="2">
        <f>IF(AND($A115=KeyChl!AH$2,DataChl!$B115=KeyChl!AH$3,DataChl!$C115=KeyChl!AH$4,DataChl!$D115=KeyChl!AH$5),1,0)</f>
        <v>0</v>
      </c>
      <c r="AL115">
        <f>IF(AND($A115=KeyChl!AI$2,DataChl!$B115=KeyChl!AI$3,DataChl!$C115=KeyChl!AI$4,DataChl!$D115=KeyChl!AI$5),1,0)</f>
        <v>0</v>
      </c>
      <c r="AM115">
        <f>IF(AND($A115=KeyChl!AJ$2,DataChl!$B115=KeyChl!AJ$3,DataChl!$C115=KeyChl!AJ$4,DataChl!$D115=KeyChl!AJ$5),1,0)</f>
        <v>0</v>
      </c>
      <c r="AN115">
        <f>IF(AND($A115=KeyChl!AK$2,DataChl!$B115=KeyChl!AK$3,DataChl!$C115=KeyChl!AK$4,DataChl!$D115=KeyChl!AK$5),1,0)</f>
        <v>0</v>
      </c>
    </row>
    <row r="116" spans="1:40" x14ac:dyDescent="0.3">
      <c r="A116" t="s">
        <v>4</v>
      </c>
      <c r="B116" t="s">
        <v>5</v>
      </c>
      <c r="C116" t="s">
        <v>8</v>
      </c>
      <c r="D116" t="s">
        <v>8</v>
      </c>
      <c r="E116" s="2">
        <f>IF(AND($A116=KeyChl!B$2,DataChl!$B116=KeyChl!B$3,DataChl!$C116=KeyChl!B$4,DataChl!$D116=KeyChl!B$5),1,0)</f>
        <v>0</v>
      </c>
      <c r="F116" s="2">
        <f>IF(AND($A116=KeyChl!C$2,DataChl!$B116=KeyChl!C$3,DataChl!$C116=KeyChl!C$4,DataChl!$D116=KeyChl!C$5),1,0)</f>
        <v>0</v>
      </c>
      <c r="G116" s="2">
        <f>IF(AND($A116=KeyChl!D$2,DataChl!$B116=KeyChl!D$3,DataChl!$C116=KeyChl!D$4,DataChl!$D116=KeyChl!D$5),1,0)</f>
        <v>0</v>
      </c>
      <c r="H116">
        <f>IF(AND($A116=KeyChl!E$2,DataChl!$B116=KeyChl!E$3,DataChl!$C116=KeyChl!E$4,DataChl!$D116=KeyChl!E$5),1,0)</f>
        <v>0</v>
      </c>
      <c r="I116">
        <f>IF(AND($A116=KeyChl!F$2,DataChl!$B116=KeyChl!F$3,DataChl!$C116=KeyChl!F$4,DataChl!$D116=KeyChl!F$5),1,0)</f>
        <v>0</v>
      </c>
      <c r="J116">
        <f>IF(AND($A116=KeyChl!G$2,DataChl!$B116=KeyChl!G$3,DataChl!$C116=KeyChl!G$4,DataChl!$D116=KeyChl!G$5),1,0)</f>
        <v>0</v>
      </c>
      <c r="K116" s="2">
        <f>IF(AND($A116=KeyChl!H$2,DataChl!$B116=KeyChl!H$3,DataChl!$C116=KeyChl!H$4,DataChl!$D116=KeyChl!H$5),1,0)</f>
        <v>0</v>
      </c>
      <c r="L116" s="2">
        <f>IF(AND($A116=KeyChl!I$2,DataChl!$B116=KeyChl!I$3,DataChl!$C116=KeyChl!I$4,DataChl!$D116=KeyChl!I$5),1,0)</f>
        <v>0</v>
      </c>
      <c r="M116" s="2">
        <f>IF(AND($A116=KeyChl!J$2,DataChl!$B116=KeyChl!J$3,DataChl!$C116=KeyChl!J$4,DataChl!$D116=KeyChl!J$5),1,0)</f>
        <v>0</v>
      </c>
      <c r="N116">
        <f>IF(AND($A116=KeyChl!K$2,DataChl!$B116=KeyChl!K$3,DataChl!$C116=KeyChl!K$4,DataChl!$D116=KeyChl!K$5),1,0)</f>
        <v>0</v>
      </c>
      <c r="O116">
        <f>IF(AND($A116=KeyChl!L$2,DataChl!$B116=KeyChl!L$3,DataChl!$C116=KeyChl!L$4,DataChl!$D116=KeyChl!L$5),1,0)</f>
        <v>0</v>
      </c>
      <c r="P116">
        <f>IF(AND($A116=KeyChl!M$2,DataChl!$B116=KeyChl!M$3,DataChl!$C116=KeyChl!M$4,DataChl!$D116=KeyChl!M$5),1,0)</f>
        <v>0</v>
      </c>
      <c r="Q116" s="2">
        <f>IF(AND($A116=KeyChl!N$2,DataChl!$B116=KeyChl!N$3,DataChl!$C116=KeyChl!N$4,DataChl!$D116=KeyChl!N$5),1,0)</f>
        <v>0</v>
      </c>
      <c r="R116" s="2">
        <f>IF(AND($A116=KeyChl!O$2,DataChl!$B116=KeyChl!O$3,DataChl!$C116=KeyChl!O$4,DataChl!$D116=KeyChl!O$5),1,0)</f>
        <v>1</v>
      </c>
      <c r="S116" s="2">
        <f>IF(AND($A116=KeyChl!P$2,DataChl!$B116=KeyChl!P$3,DataChl!$C116=KeyChl!P$4,DataChl!$D116=KeyChl!P$5),1,0)</f>
        <v>0</v>
      </c>
      <c r="T116">
        <f>IF(AND($A116=KeyChl!Q$2,DataChl!$B116=KeyChl!Q$3,DataChl!$C116=KeyChl!Q$4,DataChl!$D116=KeyChl!Q$5),1,0)</f>
        <v>0</v>
      </c>
      <c r="U116">
        <f>IF(AND($A116=KeyChl!R$2,DataChl!$B116=KeyChl!R$3,DataChl!$C116=KeyChl!R$4,DataChl!$D116=KeyChl!R$5),1,0)</f>
        <v>0</v>
      </c>
      <c r="V116">
        <f>IF(AND($A116=KeyChl!S$2,DataChl!$B116=KeyChl!S$3,DataChl!$C116=KeyChl!S$4,DataChl!$D116=KeyChl!S$5),1,0)</f>
        <v>0</v>
      </c>
      <c r="W116" s="2">
        <f>IF(AND($A116=KeyChl!T$2,DataChl!$B116=KeyChl!T$3,DataChl!$C116=KeyChl!T$4,DataChl!$D116=KeyChl!T$5),1,0)</f>
        <v>0</v>
      </c>
      <c r="X116" s="2">
        <f>IF(AND($A116=KeyChl!U$2,DataChl!$B116=KeyChl!U$3,DataChl!$C116=KeyChl!U$4,DataChl!$D116=KeyChl!U$5),1,0)</f>
        <v>0</v>
      </c>
      <c r="Y116" s="2">
        <f>IF(AND($A116=KeyChl!V$2,DataChl!$B116=KeyChl!V$3,DataChl!$C116=KeyChl!V$4,DataChl!$D116=KeyChl!V$5),1,0)</f>
        <v>0</v>
      </c>
      <c r="Z116">
        <f>IF(AND($A116=KeyChl!W$2,DataChl!$B116=KeyChl!W$3,DataChl!$C116=KeyChl!W$4,DataChl!$D116=KeyChl!W$5),1,0)</f>
        <v>0</v>
      </c>
      <c r="AA116">
        <f>IF(AND($A116=KeyChl!X$2,DataChl!$B116=KeyChl!X$3,DataChl!$C116=KeyChl!X$4,DataChl!$D116=KeyChl!X$5),1,0)</f>
        <v>0</v>
      </c>
      <c r="AB116">
        <f>IF(AND($A116=KeyChl!Y$2,DataChl!$B116=KeyChl!Y$3,DataChl!$C116=KeyChl!Y$4,DataChl!$D116=KeyChl!Y$5),1,0)</f>
        <v>0</v>
      </c>
      <c r="AC116" s="2">
        <f>IF(AND($A116=KeyChl!Z$2,DataChl!$B116=KeyChl!Z$3,DataChl!$C116=KeyChl!Z$4,DataChl!$D116=KeyChl!Z$5),1,0)</f>
        <v>0</v>
      </c>
      <c r="AD116" s="2">
        <f>IF(AND($A116=KeyChl!AA$2,DataChl!$B116=KeyChl!AA$3,DataChl!$C116=KeyChl!AA$4,DataChl!$D116=KeyChl!AA$5),1,0)</f>
        <v>0</v>
      </c>
      <c r="AE116" s="2">
        <f>IF(AND($A116=KeyChl!AB$2,DataChl!$B116=KeyChl!AB$3,DataChl!$C116=KeyChl!AB$4,DataChl!$D116=KeyChl!AB$5),1,0)</f>
        <v>0</v>
      </c>
      <c r="AF116">
        <f>IF(AND($A116=KeyChl!AC$2,DataChl!$B116=KeyChl!AC$3,DataChl!$C116=KeyChl!AC$4,DataChl!$D116=KeyChl!AC$5),1,0)</f>
        <v>0</v>
      </c>
      <c r="AG116">
        <f>IF(AND($A116=KeyChl!AD$2,DataChl!$B116=KeyChl!AD$3,DataChl!$C116=KeyChl!AD$4,DataChl!$D116=KeyChl!AD$5),1,0)</f>
        <v>0</v>
      </c>
      <c r="AH116">
        <f>IF(AND($A116=KeyChl!AE$2,DataChl!$B116=KeyChl!AE$3,DataChl!$C116=KeyChl!AE$4,DataChl!$D116=KeyChl!AE$5),1,0)</f>
        <v>0</v>
      </c>
      <c r="AI116" s="2">
        <f>IF(AND($A116=KeyChl!AF$2,DataChl!$B116=KeyChl!AF$3,DataChl!$C116=KeyChl!AF$4,DataChl!$D116=KeyChl!AF$5),1,0)</f>
        <v>0</v>
      </c>
      <c r="AJ116" s="2">
        <f>IF(AND($A116=KeyChl!AG$2,DataChl!$B116=KeyChl!AG$3,DataChl!$C116=KeyChl!AG$4,DataChl!$D116=KeyChl!AG$5),1,0)</f>
        <v>0</v>
      </c>
      <c r="AK116" s="2">
        <f>IF(AND($A116=KeyChl!AH$2,DataChl!$B116=KeyChl!AH$3,DataChl!$C116=KeyChl!AH$4,DataChl!$D116=KeyChl!AH$5),1,0)</f>
        <v>0</v>
      </c>
      <c r="AL116">
        <f>IF(AND($A116=KeyChl!AI$2,DataChl!$B116=KeyChl!AI$3,DataChl!$C116=KeyChl!AI$4,DataChl!$D116=KeyChl!AI$5),1,0)</f>
        <v>0</v>
      </c>
      <c r="AM116">
        <f>IF(AND($A116=KeyChl!AJ$2,DataChl!$B116=KeyChl!AJ$3,DataChl!$C116=KeyChl!AJ$4,DataChl!$D116=KeyChl!AJ$5),1,0)</f>
        <v>0</v>
      </c>
      <c r="AN116">
        <f>IF(AND($A116=KeyChl!AK$2,DataChl!$B116=KeyChl!AK$3,DataChl!$C116=KeyChl!AK$4,DataChl!$D116=KeyChl!AK$5),1,0)</f>
        <v>0</v>
      </c>
    </row>
    <row r="117" spans="1:40" x14ac:dyDescent="0.3">
      <c r="A117" t="s">
        <v>4</v>
      </c>
      <c r="B117" t="s">
        <v>5</v>
      </c>
      <c r="C117" t="s">
        <v>8</v>
      </c>
      <c r="D117" t="s">
        <v>7</v>
      </c>
      <c r="E117" s="2">
        <f>IF(AND($A117=KeyChl!B$2,DataChl!$B117=KeyChl!B$3,DataChl!$C117=KeyChl!B$4,DataChl!$D117=KeyChl!B$5),1,0)</f>
        <v>0</v>
      </c>
      <c r="F117" s="2">
        <f>IF(AND($A117=KeyChl!C$2,DataChl!$B117=KeyChl!C$3,DataChl!$C117=KeyChl!C$4,DataChl!$D117=KeyChl!C$5),1,0)</f>
        <v>0</v>
      </c>
      <c r="G117" s="2">
        <f>IF(AND($A117=KeyChl!D$2,DataChl!$B117=KeyChl!D$3,DataChl!$C117=KeyChl!D$4,DataChl!$D117=KeyChl!D$5),1,0)</f>
        <v>0</v>
      </c>
      <c r="H117">
        <f>IF(AND($A117=KeyChl!E$2,DataChl!$B117=KeyChl!E$3,DataChl!$C117=KeyChl!E$4,DataChl!$D117=KeyChl!E$5),1,0)</f>
        <v>0</v>
      </c>
      <c r="I117">
        <f>IF(AND($A117=KeyChl!F$2,DataChl!$B117=KeyChl!F$3,DataChl!$C117=KeyChl!F$4,DataChl!$D117=KeyChl!F$5),1,0)</f>
        <v>0</v>
      </c>
      <c r="J117">
        <f>IF(AND($A117=KeyChl!G$2,DataChl!$B117=KeyChl!G$3,DataChl!$C117=KeyChl!G$4,DataChl!$D117=KeyChl!G$5),1,0)</f>
        <v>0</v>
      </c>
      <c r="K117" s="2">
        <f>IF(AND($A117=KeyChl!H$2,DataChl!$B117=KeyChl!H$3,DataChl!$C117=KeyChl!H$4,DataChl!$D117=KeyChl!H$5),1,0)</f>
        <v>0</v>
      </c>
      <c r="L117" s="2">
        <f>IF(AND($A117=KeyChl!I$2,DataChl!$B117=KeyChl!I$3,DataChl!$C117=KeyChl!I$4,DataChl!$D117=KeyChl!I$5),1,0)</f>
        <v>0</v>
      </c>
      <c r="M117" s="2">
        <f>IF(AND($A117=KeyChl!J$2,DataChl!$B117=KeyChl!J$3,DataChl!$C117=KeyChl!J$4,DataChl!$D117=KeyChl!J$5),1,0)</f>
        <v>0</v>
      </c>
      <c r="N117">
        <f>IF(AND($A117=KeyChl!K$2,DataChl!$B117=KeyChl!K$3,DataChl!$C117=KeyChl!K$4,DataChl!$D117=KeyChl!K$5),1,0)</f>
        <v>0</v>
      </c>
      <c r="O117">
        <f>IF(AND($A117=KeyChl!L$2,DataChl!$B117=KeyChl!L$3,DataChl!$C117=KeyChl!L$4,DataChl!$D117=KeyChl!L$5),1,0)</f>
        <v>0</v>
      </c>
      <c r="P117">
        <f>IF(AND($A117=KeyChl!M$2,DataChl!$B117=KeyChl!M$3,DataChl!$C117=KeyChl!M$4,DataChl!$D117=KeyChl!M$5),1,0)</f>
        <v>0</v>
      </c>
      <c r="Q117" s="2">
        <f>IF(AND($A117=KeyChl!N$2,DataChl!$B117=KeyChl!N$3,DataChl!$C117=KeyChl!N$4,DataChl!$D117=KeyChl!N$5),1,0)</f>
        <v>1</v>
      </c>
      <c r="R117" s="2">
        <f>IF(AND($A117=KeyChl!O$2,DataChl!$B117=KeyChl!O$3,DataChl!$C117=KeyChl!O$4,DataChl!$D117=KeyChl!O$5),1,0)</f>
        <v>0</v>
      </c>
      <c r="S117" s="2">
        <f>IF(AND($A117=KeyChl!P$2,DataChl!$B117=KeyChl!P$3,DataChl!$C117=KeyChl!P$4,DataChl!$D117=KeyChl!P$5),1,0)</f>
        <v>0</v>
      </c>
      <c r="T117">
        <f>IF(AND($A117=KeyChl!Q$2,DataChl!$B117=KeyChl!Q$3,DataChl!$C117=KeyChl!Q$4,DataChl!$D117=KeyChl!Q$5),1,0)</f>
        <v>0</v>
      </c>
      <c r="U117">
        <f>IF(AND($A117=KeyChl!R$2,DataChl!$B117=KeyChl!R$3,DataChl!$C117=KeyChl!R$4,DataChl!$D117=KeyChl!R$5),1,0)</f>
        <v>0</v>
      </c>
      <c r="V117">
        <f>IF(AND($A117=KeyChl!S$2,DataChl!$B117=KeyChl!S$3,DataChl!$C117=KeyChl!S$4,DataChl!$D117=KeyChl!S$5),1,0)</f>
        <v>0</v>
      </c>
      <c r="W117" s="2">
        <f>IF(AND($A117=KeyChl!T$2,DataChl!$B117=KeyChl!T$3,DataChl!$C117=KeyChl!T$4,DataChl!$D117=KeyChl!T$5),1,0)</f>
        <v>0</v>
      </c>
      <c r="X117" s="2">
        <f>IF(AND($A117=KeyChl!U$2,DataChl!$B117=KeyChl!U$3,DataChl!$C117=KeyChl!U$4,DataChl!$D117=KeyChl!U$5),1,0)</f>
        <v>0</v>
      </c>
      <c r="Y117" s="2">
        <f>IF(AND($A117=KeyChl!V$2,DataChl!$B117=KeyChl!V$3,DataChl!$C117=KeyChl!V$4,DataChl!$D117=KeyChl!V$5),1,0)</f>
        <v>0</v>
      </c>
      <c r="Z117">
        <f>IF(AND($A117=KeyChl!W$2,DataChl!$B117=KeyChl!W$3,DataChl!$C117=KeyChl!W$4,DataChl!$D117=KeyChl!W$5),1,0)</f>
        <v>0</v>
      </c>
      <c r="AA117">
        <f>IF(AND($A117=KeyChl!X$2,DataChl!$B117=KeyChl!X$3,DataChl!$C117=KeyChl!X$4,DataChl!$D117=KeyChl!X$5),1,0)</f>
        <v>0</v>
      </c>
      <c r="AB117">
        <f>IF(AND($A117=KeyChl!Y$2,DataChl!$B117=KeyChl!Y$3,DataChl!$C117=KeyChl!Y$4,DataChl!$D117=KeyChl!Y$5),1,0)</f>
        <v>0</v>
      </c>
      <c r="AC117" s="2">
        <f>IF(AND($A117=KeyChl!Z$2,DataChl!$B117=KeyChl!Z$3,DataChl!$C117=KeyChl!Z$4,DataChl!$D117=KeyChl!Z$5),1,0)</f>
        <v>0</v>
      </c>
      <c r="AD117" s="2">
        <f>IF(AND($A117=KeyChl!AA$2,DataChl!$B117=KeyChl!AA$3,DataChl!$C117=KeyChl!AA$4,DataChl!$D117=KeyChl!AA$5),1,0)</f>
        <v>0</v>
      </c>
      <c r="AE117" s="2">
        <f>IF(AND($A117=KeyChl!AB$2,DataChl!$B117=KeyChl!AB$3,DataChl!$C117=KeyChl!AB$4,DataChl!$D117=KeyChl!AB$5),1,0)</f>
        <v>0</v>
      </c>
      <c r="AF117">
        <f>IF(AND($A117=KeyChl!AC$2,DataChl!$B117=KeyChl!AC$3,DataChl!$C117=KeyChl!AC$4,DataChl!$D117=KeyChl!AC$5),1,0)</f>
        <v>0</v>
      </c>
      <c r="AG117">
        <f>IF(AND($A117=KeyChl!AD$2,DataChl!$B117=KeyChl!AD$3,DataChl!$C117=KeyChl!AD$4,DataChl!$D117=KeyChl!AD$5),1,0)</f>
        <v>0</v>
      </c>
      <c r="AH117">
        <f>IF(AND($A117=KeyChl!AE$2,DataChl!$B117=KeyChl!AE$3,DataChl!$C117=KeyChl!AE$4,DataChl!$D117=KeyChl!AE$5),1,0)</f>
        <v>0</v>
      </c>
      <c r="AI117" s="2">
        <f>IF(AND($A117=KeyChl!AF$2,DataChl!$B117=KeyChl!AF$3,DataChl!$C117=KeyChl!AF$4,DataChl!$D117=KeyChl!AF$5),1,0)</f>
        <v>0</v>
      </c>
      <c r="AJ117" s="2">
        <f>IF(AND($A117=KeyChl!AG$2,DataChl!$B117=KeyChl!AG$3,DataChl!$C117=KeyChl!AG$4,DataChl!$D117=KeyChl!AG$5),1,0)</f>
        <v>0</v>
      </c>
      <c r="AK117" s="2">
        <f>IF(AND($A117=KeyChl!AH$2,DataChl!$B117=KeyChl!AH$3,DataChl!$C117=KeyChl!AH$4,DataChl!$D117=KeyChl!AH$5),1,0)</f>
        <v>0</v>
      </c>
      <c r="AL117">
        <f>IF(AND($A117=KeyChl!AI$2,DataChl!$B117=KeyChl!AI$3,DataChl!$C117=KeyChl!AI$4,DataChl!$D117=KeyChl!AI$5),1,0)</f>
        <v>0</v>
      </c>
      <c r="AM117">
        <f>IF(AND($A117=KeyChl!AJ$2,DataChl!$B117=KeyChl!AJ$3,DataChl!$C117=KeyChl!AJ$4,DataChl!$D117=KeyChl!AJ$5),1,0)</f>
        <v>0</v>
      </c>
      <c r="AN117">
        <f>IF(AND($A117=KeyChl!AK$2,DataChl!$B117=KeyChl!AK$3,DataChl!$C117=KeyChl!AK$4,DataChl!$D117=KeyChl!AK$5),1,0)</f>
        <v>0</v>
      </c>
    </row>
    <row r="118" spans="1:40" x14ac:dyDescent="0.3">
      <c r="A118" t="s">
        <v>4</v>
      </c>
      <c r="B118" t="s">
        <v>5</v>
      </c>
      <c r="C118" t="s">
        <v>8</v>
      </c>
      <c r="D118" t="s">
        <v>7</v>
      </c>
      <c r="E118" s="2">
        <f>IF(AND($A118=KeyChl!B$2,DataChl!$B118=KeyChl!B$3,DataChl!$C118=KeyChl!B$4,DataChl!$D118=KeyChl!B$5),1,0)</f>
        <v>0</v>
      </c>
      <c r="F118" s="2">
        <f>IF(AND($A118=KeyChl!C$2,DataChl!$B118=KeyChl!C$3,DataChl!$C118=KeyChl!C$4,DataChl!$D118=KeyChl!C$5),1,0)</f>
        <v>0</v>
      </c>
      <c r="G118" s="2">
        <f>IF(AND($A118=KeyChl!D$2,DataChl!$B118=KeyChl!D$3,DataChl!$C118=KeyChl!D$4,DataChl!$D118=KeyChl!D$5),1,0)</f>
        <v>0</v>
      </c>
      <c r="H118">
        <f>IF(AND($A118=KeyChl!E$2,DataChl!$B118=KeyChl!E$3,DataChl!$C118=KeyChl!E$4,DataChl!$D118=KeyChl!E$5),1,0)</f>
        <v>0</v>
      </c>
      <c r="I118">
        <f>IF(AND($A118=KeyChl!F$2,DataChl!$B118=KeyChl!F$3,DataChl!$C118=KeyChl!F$4,DataChl!$D118=KeyChl!F$5),1,0)</f>
        <v>0</v>
      </c>
      <c r="J118">
        <f>IF(AND($A118=KeyChl!G$2,DataChl!$B118=KeyChl!G$3,DataChl!$C118=KeyChl!G$4,DataChl!$D118=KeyChl!G$5),1,0)</f>
        <v>0</v>
      </c>
      <c r="K118" s="2">
        <f>IF(AND($A118=KeyChl!H$2,DataChl!$B118=KeyChl!H$3,DataChl!$C118=KeyChl!H$4,DataChl!$D118=KeyChl!H$5),1,0)</f>
        <v>0</v>
      </c>
      <c r="L118" s="2">
        <f>IF(AND($A118=KeyChl!I$2,DataChl!$B118=KeyChl!I$3,DataChl!$C118=KeyChl!I$4,DataChl!$D118=KeyChl!I$5),1,0)</f>
        <v>0</v>
      </c>
      <c r="M118" s="2">
        <f>IF(AND($A118=KeyChl!J$2,DataChl!$B118=KeyChl!J$3,DataChl!$C118=KeyChl!J$4,DataChl!$D118=KeyChl!J$5),1,0)</f>
        <v>0</v>
      </c>
      <c r="N118">
        <f>IF(AND($A118=KeyChl!K$2,DataChl!$B118=KeyChl!K$3,DataChl!$C118=KeyChl!K$4,DataChl!$D118=KeyChl!K$5),1,0)</f>
        <v>0</v>
      </c>
      <c r="O118">
        <f>IF(AND($A118=KeyChl!L$2,DataChl!$B118=KeyChl!L$3,DataChl!$C118=KeyChl!L$4,DataChl!$D118=KeyChl!L$5),1,0)</f>
        <v>0</v>
      </c>
      <c r="P118">
        <f>IF(AND($A118=KeyChl!M$2,DataChl!$B118=KeyChl!M$3,DataChl!$C118=KeyChl!M$4,DataChl!$D118=KeyChl!M$5),1,0)</f>
        <v>0</v>
      </c>
      <c r="Q118" s="2">
        <f>IF(AND($A118=KeyChl!N$2,DataChl!$B118=KeyChl!N$3,DataChl!$C118=KeyChl!N$4,DataChl!$D118=KeyChl!N$5),1,0)</f>
        <v>1</v>
      </c>
      <c r="R118" s="2">
        <f>IF(AND($A118=KeyChl!O$2,DataChl!$B118=KeyChl!O$3,DataChl!$C118=KeyChl!O$4,DataChl!$D118=KeyChl!O$5),1,0)</f>
        <v>0</v>
      </c>
      <c r="S118" s="2">
        <f>IF(AND($A118=KeyChl!P$2,DataChl!$B118=KeyChl!P$3,DataChl!$C118=KeyChl!P$4,DataChl!$D118=KeyChl!P$5),1,0)</f>
        <v>0</v>
      </c>
      <c r="T118">
        <f>IF(AND($A118=KeyChl!Q$2,DataChl!$B118=KeyChl!Q$3,DataChl!$C118=KeyChl!Q$4,DataChl!$D118=KeyChl!Q$5),1,0)</f>
        <v>0</v>
      </c>
      <c r="U118">
        <f>IF(AND($A118=KeyChl!R$2,DataChl!$B118=KeyChl!R$3,DataChl!$C118=KeyChl!R$4,DataChl!$D118=KeyChl!R$5),1,0)</f>
        <v>0</v>
      </c>
      <c r="V118">
        <f>IF(AND($A118=KeyChl!S$2,DataChl!$B118=KeyChl!S$3,DataChl!$C118=KeyChl!S$4,DataChl!$D118=KeyChl!S$5),1,0)</f>
        <v>0</v>
      </c>
      <c r="W118" s="2">
        <f>IF(AND($A118=KeyChl!T$2,DataChl!$B118=KeyChl!T$3,DataChl!$C118=KeyChl!T$4,DataChl!$D118=KeyChl!T$5),1,0)</f>
        <v>0</v>
      </c>
      <c r="X118" s="2">
        <f>IF(AND($A118=KeyChl!U$2,DataChl!$B118=KeyChl!U$3,DataChl!$C118=KeyChl!U$4,DataChl!$D118=KeyChl!U$5),1,0)</f>
        <v>0</v>
      </c>
      <c r="Y118" s="2">
        <f>IF(AND($A118=KeyChl!V$2,DataChl!$B118=KeyChl!V$3,DataChl!$C118=KeyChl!V$4,DataChl!$D118=KeyChl!V$5),1,0)</f>
        <v>0</v>
      </c>
      <c r="Z118">
        <f>IF(AND($A118=KeyChl!W$2,DataChl!$B118=KeyChl!W$3,DataChl!$C118=KeyChl!W$4,DataChl!$D118=KeyChl!W$5),1,0)</f>
        <v>0</v>
      </c>
      <c r="AA118">
        <f>IF(AND($A118=KeyChl!X$2,DataChl!$B118=KeyChl!X$3,DataChl!$C118=KeyChl!X$4,DataChl!$D118=KeyChl!X$5),1,0)</f>
        <v>0</v>
      </c>
      <c r="AB118">
        <f>IF(AND($A118=KeyChl!Y$2,DataChl!$B118=KeyChl!Y$3,DataChl!$C118=KeyChl!Y$4,DataChl!$D118=KeyChl!Y$5),1,0)</f>
        <v>0</v>
      </c>
      <c r="AC118" s="2">
        <f>IF(AND($A118=KeyChl!Z$2,DataChl!$B118=KeyChl!Z$3,DataChl!$C118=KeyChl!Z$4,DataChl!$D118=KeyChl!Z$5),1,0)</f>
        <v>0</v>
      </c>
      <c r="AD118" s="2">
        <f>IF(AND($A118=KeyChl!AA$2,DataChl!$B118=KeyChl!AA$3,DataChl!$C118=KeyChl!AA$4,DataChl!$D118=KeyChl!AA$5),1,0)</f>
        <v>0</v>
      </c>
      <c r="AE118" s="2">
        <f>IF(AND($A118=KeyChl!AB$2,DataChl!$B118=KeyChl!AB$3,DataChl!$C118=KeyChl!AB$4,DataChl!$D118=KeyChl!AB$5),1,0)</f>
        <v>0</v>
      </c>
      <c r="AF118">
        <f>IF(AND($A118=KeyChl!AC$2,DataChl!$B118=KeyChl!AC$3,DataChl!$C118=KeyChl!AC$4,DataChl!$D118=KeyChl!AC$5),1,0)</f>
        <v>0</v>
      </c>
      <c r="AG118">
        <f>IF(AND($A118=KeyChl!AD$2,DataChl!$B118=KeyChl!AD$3,DataChl!$C118=KeyChl!AD$4,DataChl!$D118=KeyChl!AD$5),1,0)</f>
        <v>0</v>
      </c>
      <c r="AH118">
        <f>IF(AND($A118=KeyChl!AE$2,DataChl!$B118=KeyChl!AE$3,DataChl!$C118=KeyChl!AE$4,DataChl!$D118=KeyChl!AE$5),1,0)</f>
        <v>0</v>
      </c>
      <c r="AI118" s="2">
        <f>IF(AND($A118=KeyChl!AF$2,DataChl!$B118=KeyChl!AF$3,DataChl!$C118=KeyChl!AF$4,DataChl!$D118=KeyChl!AF$5),1,0)</f>
        <v>0</v>
      </c>
      <c r="AJ118" s="2">
        <f>IF(AND($A118=KeyChl!AG$2,DataChl!$B118=KeyChl!AG$3,DataChl!$C118=KeyChl!AG$4,DataChl!$D118=KeyChl!AG$5),1,0)</f>
        <v>0</v>
      </c>
      <c r="AK118" s="2">
        <f>IF(AND($A118=KeyChl!AH$2,DataChl!$B118=KeyChl!AH$3,DataChl!$C118=KeyChl!AH$4,DataChl!$D118=KeyChl!AH$5),1,0)</f>
        <v>0</v>
      </c>
      <c r="AL118">
        <f>IF(AND($A118=KeyChl!AI$2,DataChl!$B118=KeyChl!AI$3,DataChl!$C118=KeyChl!AI$4,DataChl!$D118=KeyChl!AI$5),1,0)</f>
        <v>0</v>
      </c>
      <c r="AM118">
        <f>IF(AND($A118=KeyChl!AJ$2,DataChl!$B118=KeyChl!AJ$3,DataChl!$C118=KeyChl!AJ$4,DataChl!$D118=KeyChl!AJ$5),1,0)</f>
        <v>0</v>
      </c>
      <c r="AN118">
        <f>IF(AND($A118=KeyChl!AK$2,DataChl!$B118=KeyChl!AK$3,DataChl!$C118=KeyChl!AK$4,DataChl!$D118=KeyChl!AK$5),1,0)</f>
        <v>0</v>
      </c>
    </row>
    <row r="119" spans="1:40" x14ac:dyDescent="0.3">
      <c r="A119" t="s">
        <v>4</v>
      </c>
      <c r="B119" t="s">
        <v>5</v>
      </c>
      <c r="C119" t="s">
        <v>8</v>
      </c>
      <c r="D119" t="s">
        <v>6</v>
      </c>
      <c r="E119" s="2">
        <f>IF(AND($A119=KeyChl!B$2,DataChl!$B119=KeyChl!B$3,DataChl!$C119=KeyChl!B$4,DataChl!$D119=KeyChl!B$5),1,0)</f>
        <v>0</v>
      </c>
      <c r="F119" s="2">
        <f>IF(AND($A119=KeyChl!C$2,DataChl!$B119=KeyChl!C$3,DataChl!$C119=KeyChl!C$4,DataChl!$D119=KeyChl!C$5),1,0)</f>
        <v>0</v>
      </c>
      <c r="G119" s="2">
        <f>IF(AND($A119=KeyChl!D$2,DataChl!$B119=KeyChl!D$3,DataChl!$C119=KeyChl!D$4,DataChl!$D119=KeyChl!D$5),1,0)</f>
        <v>0</v>
      </c>
      <c r="H119">
        <f>IF(AND($A119=KeyChl!E$2,DataChl!$B119=KeyChl!E$3,DataChl!$C119=KeyChl!E$4,DataChl!$D119=KeyChl!E$5),1,0)</f>
        <v>0</v>
      </c>
      <c r="I119">
        <f>IF(AND($A119=KeyChl!F$2,DataChl!$B119=KeyChl!F$3,DataChl!$C119=KeyChl!F$4,DataChl!$D119=KeyChl!F$5),1,0)</f>
        <v>0</v>
      </c>
      <c r="J119">
        <f>IF(AND($A119=KeyChl!G$2,DataChl!$B119=KeyChl!G$3,DataChl!$C119=KeyChl!G$4,DataChl!$D119=KeyChl!G$5),1,0)</f>
        <v>0</v>
      </c>
      <c r="K119" s="2">
        <f>IF(AND($A119=KeyChl!H$2,DataChl!$B119=KeyChl!H$3,DataChl!$C119=KeyChl!H$4,DataChl!$D119=KeyChl!H$5),1,0)</f>
        <v>0</v>
      </c>
      <c r="L119" s="2">
        <f>IF(AND($A119=KeyChl!I$2,DataChl!$B119=KeyChl!I$3,DataChl!$C119=KeyChl!I$4,DataChl!$D119=KeyChl!I$5),1,0)</f>
        <v>0</v>
      </c>
      <c r="M119" s="2">
        <f>IF(AND($A119=KeyChl!J$2,DataChl!$B119=KeyChl!J$3,DataChl!$C119=KeyChl!J$4,DataChl!$D119=KeyChl!J$5),1,0)</f>
        <v>0</v>
      </c>
      <c r="N119">
        <f>IF(AND($A119=KeyChl!K$2,DataChl!$B119=KeyChl!K$3,DataChl!$C119=KeyChl!K$4,DataChl!$D119=KeyChl!K$5),1,0)</f>
        <v>0</v>
      </c>
      <c r="O119">
        <f>IF(AND($A119=KeyChl!L$2,DataChl!$B119=KeyChl!L$3,DataChl!$C119=KeyChl!L$4,DataChl!$D119=KeyChl!L$5),1,0)</f>
        <v>0</v>
      </c>
      <c r="P119">
        <f>IF(AND($A119=KeyChl!M$2,DataChl!$B119=KeyChl!M$3,DataChl!$C119=KeyChl!M$4,DataChl!$D119=KeyChl!M$5),1,0)</f>
        <v>0</v>
      </c>
      <c r="Q119" s="2">
        <f>IF(AND($A119=KeyChl!N$2,DataChl!$B119=KeyChl!N$3,DataChl!$C119=KeyChl!N$4,DataChl!$D119=KeyChl!N$5),1,0)</f>
        <v>0</v>
      </c>
      <c r="R119" s="2">
        <f>IF(AND($A119=KeyChl!O$2,DataChl!$B119=KeyChl!O$3,DataChl!$C119=KeyChl!O$4,DataChl!$D119=KeyChl!O$5),1,0)</f>
        <v>0</v>
      </c>
      <c r="S119" s="2">
        <f>IF(AND($A119=KeyChl!P$2,DataChl!$B119=KeyChl!P$3,DataChl!$C119=KeyChl!P$4,DataChl!$D119=KeyChl!P$5),1,0)</f>
        <v>1</v>
      </c>
      <c r="T119">
        <f>IF(AND($A119=KeyChl!Q$2,DataChl!$B119=KeyChl!Q$3,DataChl!$C119=KeyChl!Q$4,DataChl!$D119=KeyChl!Q$5),1,0)</f>
        <v>0</v>
      </c>
      <c r="U119">
        <f>IF(AND($A119=KeyChl!R$2,DataChl!$B119=KeyChl!R$3,DataChl!$C119=KeyChl!R$4,DataChl!$D119=KeyChl!R$5),1,0)</f>
        <v>0</v>
      </c>
      <c r="V119">
        <f>IF(AND($A119=KeyChl!S$2,DataChl!$B119=KeyChl!S$3,DataChl!$C119=KeyChl!S$4,DataChl!$D119=KeyChl!S$5),1,0)</f>
        <v>0</v>
      </c>
      <c r="W119" s="2">
        <f>IF(AND($A119=KeyChl!T$2,DataChl!$B119=KeyChl!T$3,DataChl!$C119=KeyChl!T$4,DataChl!$D119=KeyChl!T$5),1,0)</f>
        <v>0</v>
      </c>
      <c r="X119" s="2">
        <f>IF(AND($A119=KeyChl!U$2,DataChl!$B119=KeyChl!U$3,DataChl!$C119=KeyChl!U$4,DataChl!$D119=KeyChl!U$5),1,0)</f>
        <v>0</v>
      </c>
      <c r="Y119" s="2">
        <f>IF(AND($A119=KeyChl!V$2,DataChl!$B119=KeyChl!V$3,DataChl!$C119=KeyChl!V$4,DataChl!$D119=KeyChl!V$5),1,0)</f>
        <v>0</v>
      </c>
      <c r="Z119">
        <f>IF(AND($A119=KeyChl!W$2,DataChl!$B119=KeyChl!W$3,DataChl!$C119=KeyChl!W$4,DataChl!$D119=KeyChl!W$5),1,0)</f>
        <v>0</v>
      </c>
      <c r="AA119">
        <f>IF(AND($A119=KeyChl!X$2,DataChl!$B119=KeyChl!X$3,DataChl!$C119=KeyChl!X$4,DataChl!$D119=KeyChl!X$5),1,0)</f>
        <v>0</v>
      </c>
      <c r="AB119">
        <f>IF(AND($A119=KeyChl!Y$2,DataChl!$B119=KeyChl!Y$3,DataChl!$C119=KeyChl!Y$4,DataChl!$D119=KeyChl!Y$5),1,0)</f>
        <v>0</v>
      </c>
      <c r="AC119" s="2">
        <f>IF(AND($A119=KeyChl!Z$2,DataChl!$B119=KeyChl!Z$3,DataChl!$C119=KeyChl!Z$4,DataChl!$D119=KeyChl!Z$5),1,0)</f>
        <v>0</v>
      </c>
      <c r="AD119" s="2">
        <f>IF(AND($A119=KeyChl!AA$2,DataChl!$B119=KeyChl!AA$3,DataChl!$C119=KeyChl!AA$4,DataChl!$D119=KeyChl!AA$5),1,0)</f>
        <v>0</v>
      </c>
      <c r="AE119" s="2">
        <f>IF(AND($A119=KeyChl!AB$2,DataChl!$B119=KeyChl!AB$3,DataChl!$C119=KeyChl!AB$4,DataChl!$D119=KeyChl!AB$5),1,0)</f>
        <v>0</v>
      </c>
      <c r="AF119">
        <f>IF(AND($A119=KeyChl!AC$2,DataChl!$B119=KeyChl!AC$3,DataChl!$C119=KeyChl!AC$4,DataChl!$D119=KeyChl!AC$5),1,0)</f>
        <v>0</v>
      </c>
      <c r="AG119">
        <f>IF(AND($A119=KeyChl!AD$2,DataChl!$B119=KeyChl!AD$3,DataChl!$C119=KeyChl!AD$4,DataChl!$D119=KeyChl!AD$5),1,0)</f>
        <v>0</v>
      </c>
      <c r="AH119">
        <f>IF(AND($A119=KeyChl!AE$2,DataChl!$B119=KeyChl!AE$3,DataChl!$C119=KeyChl!AE$4,DataChl!$D119=KeyChl!AE$5),1,0)</f>
        <v>0</v>
      </c>
      <c r="AI119" s="2">
        <f>IF(AND($A119=KeyChl!AF$2,DataChl!$B119=KeyChl!AF$3,DataChl!$C119=KeyChl!AF$4,DataChl!$D119=KeyChl!AF$5),1,0)</f>
        <v>0</v>
      </c>
      <c r="AJ119" s="2">
        <f>IF(AND($A119=KeyChl!AG$2,DataChl!$B119=KeyChl!AG$3,DataChl!$C119=KeyChl!AG$4,DataChl!$D119=KeyChl!AG$5),1,0)</f>
        <v>0</v>
      </c>
      <c r="AK119" s="2">
        <f>IF(AND($A119=KeyChl!AH$2,DataChl!$B119=KeyChl!AH$3,DataChl!$C119=KeyChl!AH$4,DataChl!$D119=KeyChl!AH$5),1,0)</f>
        <v>0</v>
      </c>
      <c r="AL119">
        <f>IF(AND($A119=KeyChl!AI$2,DataChl!$B119=KeyChl!AI$3,DataChl!$C119=KeyChl!AI$4,DataChl!$D119=KeyChl!AI$5),1,0)</f>
        <v>0</v>
      </c>
      <c r="AM119">
        <f>IF(AND($A119=KeyChl!AJ$2,DataChl!$B119=KeyChl!AJ$3,DataChl!$C119=KeyChl!AJ$4,DataChl!$D119=KeyChl!AJ$5),1,0)</f>
        <v>0</v>
      </c>
      <c r="AN119">
        <f>IF(AND($A119=KeyChl!AK$2,DataChl!$B119=KeyChl!AK$3,DataChl!$C119=KeyChl!AK$4,DataChl!$D119=KeyChl!AK$5),1,0)</f>
        <v>0</v>
      </c>
    </row>
    <row r="120" spans="1:40" x14ac:dyDescent="0.3">
      <c r="A120" t="s">
        <v>4</v>
      </c>
      <c r="B120" t="s">
        <v>5</v>
      </c>
      <c r="C120" t="s">
        <v>8</v>
      </c>
      <c r="D120" t="s">
        <v>7</v>
      </c>
      <c r="E120" s="2">
        <f>IF(AND($A120=KeyChl!B$2,DataChl!$B120=KeyChl!B$3,DataChl!$C120=KeyChl!B$4,DataChl!$D120=KeyChl!B$5),1,0)</f>
        <v>0</v>
      </c>
      <c r="F120" s="2">
        <f>IF(AND($A120=KeyChl!C$2,DataChl!$B120=KeyChl!C$3,DataChl!$C120=KeyChl!C$4,DataChl!$D120=KeyChl!C$5),1,0)</f>
        <v>0</v>
      </c>
      <c r="G120" s="2">
        <f>IF(AND($A120=KeyChl!D$2,DataChl!$B120=KeyChl!D$3,DataChl!$C120=KeyChl!D$4,DataChl!$D120=KeyChl!D$5),1,0)</f>
        <v>0</v>
      </c>
      <c r="H120">
        <f>IF(AND($A120=KeyChl!E$2,DataChl!$B120=KeyChl!E$3,DataChl!$C120=KeyChl!E$4,DataChl!$D120=KeyChl!E$5),1,0)</f>
        <v>0</v>
      </c>
      <c r="I120">
        <f>IF(AND($A120=KeyChl!F$2,DataChl!$B120=KeyChl!F$3,DataChl!$C120=KeyChl!F$4,DataChl!$D120=KeyChl!F$5),1,0)</f>
        <v>0</v>
      </c>
      <c r="J120">
        <f>IF(AND($A120=KeyChl!G$2,DataChl!$B120=KeyChl!G$3,DataChl!$C120=KeyChl!G$4,DataChl!$D120=KeyChl!G$5),1,0)</f>
        <v>0</v>
      </c>
      <c r="K120" s="2">
        <f>IF(AND($A120=KeyChl!H$2,DataChl!$B120=KeyChl!H$3,DataChl!$C120=KeyChl!H$4,DataChl!$D120=KeyChl!H$5),1,0)</f>
        <v>0</v>
      </c>
      <c r="L120" s="2">
        <f>IF(AND($A120=KeyChl!I$2,DataChl!$B120=KeyChl!I$3,DataChl!$C120=KeyChl!I$4,DataChl!$D120=KeyChl!I$5),1,0)</f>
        <v>0</v>
      </c>
      <c r="M120" s="2">
        <f>IF(AND($A120=KeyChl!J$2,DataChl!$B120=KeyChl!J$3,DataChl!$C120=KeyChl!J$4,DataChl!$D120=KeyChl!J$5),1,0)</f>
        <v>0</v>
      </c>
      <c r="N120">
        <f>IF(AND($A120=KeyChl!K$2,DataChl!$B120=KeyChl!K$3,DataChl!$C120=KeyChl!K$4,DataChl!$D120=KeyChl!K$5),1,0)</f>
        <v>0</v>
      </c>
      <c r="O120">
        <f>IF(AND($A120=KeyChl!L$2,DataChl!$B120=KeyChl!L$3,DataChl!$C120=KeyChl!L$4,DataChl!$D120=KeyChl!L$5),1,0)</f>
        <v>0</v>
      </c>
      <c r="P120">
        <f>IF(AND($A120=KeyChl!M$2,DataChl!$B120=KeyChl!M$3,DataChl!$C120=KeyChl!M$4,DataChl!$D120=KeyChl!M$5),1,0)</f>
        <v>0</v>
      </c>
      <c r="Q120" s="2">
        <f>IF(AND($A120=KeyChl!N$2,DataChl!$B120=KeyChl!N$3,DataChl!$C120=KeyChl!N$4,DataChl!$D120=KeyChl!N$5),1,0)</f>
        <v>1</v>
      </c>
      <c r="R120" s="2">
        <f>IF(AND($A120=KeyChl!O$2,DataChl!$B120=KeyChl!O$3,DataChl!$C120=KeyChl!O$4,DataChl!$D120=KeyChl!O$5),1,0)</f>
        <v>0</v>
      </c>
      <c r="S120" s="2">
        <f>IF(AND($A120=KeyChl!P$2,DataChl!$B120=KeyChl!P$3,DataChl!$C120=KeyChl!P$4,DataChl!$D120=KeyChl!P$5),1,0)</f>
        <v>0</v>
      </c>
      <c r="T120">
        <f>IF(AND($A120=KeyChl!Q$2,DataChl!$B120=KeyChl!Q$3,DataChl!$C120=KeyChl!Q$4,DataChl!$D120=KeyChl!Q$5),1,0)</f>
        <v>0</v>
      </c>
      <c r="U120">
        <f>IF(AND($A120=KeyChl!R$2,DataChl!$B120=KeyChl!R$3,DataChl!$C120=KeyChl!R$4,DataChl!$D120=KeyChl!R$5),1,0)</f>
        <v>0</v>
      </c>
      <c r="V120">
        <f>IF(AND($A120=KeyChl!S$2,DataChl!$B120=KeyChl!S$3,DataChl!$C120=KeyChl!S$4,DataChl!$D120=KeyChl!S$5),1,0)</f>
        <v>0</v>
      </c>
      <c r="W120" s="2">
        <f>IF(AND($A120=KeyChl!T$2,DataChl!$B120=KeyChl!T$3,DataChl!$C120=KeyChl!T$4,DataChl!$D120=KeyChl!T$5),1,0)</f>
        <v>0</v>
      </c>
      <c r="X120" s="2">
        <f>IF(AND($A120=KeyChl!U$2,DataChl!$B120=KeyChl!U$3,DataChl!$C120=KeyChl!U$4,DataChl!$D120=KeyChl!U$5),1,0)</f>
        <v>0</v>
      </c>
      <c r="Y120" s="2">
        <f>IF(AND($A120=KeyChl!V$2,DataChl!$B120=KeyChl!V$3,DataChl!$C120=KeyChl!V$4,DataChl!$D120=KeyChl!V$5),1,0)</f>
        <v>0</v>
      </c>
      <c r="Z120">
        <f>IF(AND($A120=KeyChl!W$2,DataChl!$B120=KeyChl!W$3,DataChl!$C120=KeyChl!W$4,DataChl!$D120=KeyChl!W$5),1,0)</f>
        <v>0</v>
      </c>
      <c r="AA120">
        <f>IF(AND($A120=KeyChl!X$2,DataChl!$B120=KeyChl!X$3,DataChl!$C120=KeyChl!X$4,DataChl!$D120=KeyChl!X$5),1,0)</f>
        <v>0</v>
      </c>
      <c r="AB120">
        <f>IF(AND($A120=KeyChl!Y$2,DataChl!$B120=KeyChl!Y$3,DataChl!$C120=KeyChl!Y$4,DataChl!$D120=KeyChl!Y$5),1,0)</f>
        <v>0</v>
      </c>
      <c r="AC120" s="2">
        <f>IF(AND($A120=KeyChl!Z$2,DataChl!$B120=KeyChl!Z$3,DataChl!$C120=KeyChl!Z$4,DataChl!$D120=KeyChl!Z$5),1,0)</f>
        <v>0</v>
      </c>
      <c r="AD120" s="2">
        <f>IF(AND($A120=KeyChl!AA$2,DataChl!$B120=KeyChl!AA$3,DataChl!$C120=KeyChl!AA$4,DataChl!$D120=KeyChl!AA$5),1,0)</f>
        <v>0</v>
      </c>
      <c r="AE120" s="2">
        <f>IF(AND($A120=KeyChl!AB$2,DataChl!$B120=KeyChl!AB$3,DataChl!$C120=KeyChl!AB$4,DataChl!$D120=KeyChl!AB$5),1,0)</f>
        <v>0</v>
      </c>
      <c r="AF120">
        <f>IF(AND($A120=KeyChl!AC$2,DataChl!$B120=KeyChl!AC$3,DataChl!$C120=KeyChl!AC$4,DataChl!$D120=KeyChl!AC$5),1,0)</f>
        <v>0</v>
      </c>
      <c r="AG120">
        <f>IF(AND($A120=KeyChl!AD$2,DataChl!$B120=KeyChl!AD$3,DataChl!$C120=KeyChl!AD$4,DataChl!$D120=KeyChl!AD$5),1,0)</f>
        <v>0</v>
      </c>
      <c r="AH120">
        <f>IF(AND($A120=KeyChl!AE$2,DataChl!$B120=KeyChl!AE$3,DataChl!$C120=KeyChl!AE$4,DataChl!$D120=KeyChl!AE$5),1,0)</f>
        <v>0</v>
      </c>
      <c r="AI120" s="2">
        <f>IF(AND($A120=KeyChl!AF$2,DataChl!$B120=KeyChl!AF$3,DataChl!$C120=KeyChl!AF$4,DataChl!$D120=KeyChl!AF$5),1,0)</f>
        <v>0</v>
      </c>
      <c r="AJ120" s="2">
        <f>IF(AND($A120=KeyChl!AG$2,DataChl!$B120=KeyChl!AG$3,DataChl!$C120=KeyChl!AG$4,DataChl!$D120=KeyChl!AG$5),1,0)</f>
        <v>0</v>
      </c>
      <c r="AK120" s="2">
        <f>IF(AND($A120=KeyChl!AH$2,DataChl!$B120=KeyChl!AH$3,DataChl!$C120=KeyChl!AH$4,DataChl!$D120=KeyChl!AH$5),1,0)</f>
        <v>0</v>
      </c>
      <c r="AL120">
        <f>IF(AND($A120=KeyChl!AI$2,DataChl!$B120=KeyChl!AI$3,DataChl!$C120=KeyChl!AI$4,DataChl!$D120=KeyChl!AI$5),1,0)</f>
        <v>0</v>
      </c>
      <c r="AM120">
        <f>IF(AND($A120=KeyChl!AJ$2,DataChl!$B120=KeyChl!AJ$3,DataChl!$C120=KeyChl!AJ$4,DataChl!$D120=KeyChl!AJ$5),1,0)</f>
        <v>0</v>
      </c>
      <c r="AN120">
        <f>IF(AND($A120=KeyChl!AK$2,DataChl!$B120=KeyChl!AK$3,DataChl!$C120=KeyChl!AK$4,DataChl!$D120=KeyChl!AK$5),1,0)</f>
        <v>0</v>
      </c>
    </row>
    <row r="121" spans="1:40" x14ac:dyDescent="0.3">
      <c r="A121" t="s">
        <v>4</v>
      </c>
      <c r="B121" t="s">
        <v>5</v>
      </c>
      <c r="C121" t="s">
        <v>8</v>
      </c>
      <c r="D121" t="s">
        <v>6</v>
      </c>
      <c r="E121" s="2">
        <f>IF(AND($A121=KeyChl!B$2,DataChl!$B121=KeyChl!B$3,DataChl!$C121=KeyChl!B$4,DataChl!$D121=KeyChl!B$5),1,0)</f>
        <v>0</v>
      </c>
      <c r="F121" s="2">
        <f>IF(AND($A121=KeyChl!C$2,DataChl!$B121=KeyChl!C$3,DataChl!$C121=KeyChl!C$4,DataChl!$D121=KeyChl!C$5),1,0)</f>
        <v>0</v>
      </c>
      <c r="G121" s="2">
        <f>IF(AND($A121=KeyChl!D$2,DataChl!$B121=KeyChl!D$3,DataChl!$C121=KeyChl!D$4,DataChl!$D121=KeyChl!D$5),1,0)</f>
        <v>0</v>
      </c>
      <c r="H121">
        <f>IF(AND($A121=KeyChl!E$2,DataChl!$B121=KeyChl!E$3,DataChl!$C121=KeyChl!E$4,DataChl!$D121=KeyChl!E$5),1,0)</f>
        <v>0</v>
      </c>
      <c r="I121">
        <f>IF(AND($A121=KeyChl!F$2,DataChl!$B121=KeyChl!F$3,DataChl!$C121=KeyChl!F$4,DataChl!$D121=KeyChl!F$5),1,0)</f>
        <v>0</v>
      </c>
      <c r="J121">
        <f>IF(AND($A121=KeyChl!G$2,DataChl!$B121=KeyChl!G$3,DataChl!$C121=KeyChl!G$4,DataChl!$D121=KeyChl!G$5),1,0)</f>
        <v>0</v>
      </c>
      <c r="K121" s="2">
        <f>IF(AND($A121=KeyChl!H$2,DataChl!$B121=KeyChl!H$3,DataChl!$C121=KeyChl!H$4,DataChl!$D121=KeyChl!H$5),1,0)</f>
        <v>0</v>
      </c>
      <c r="L121" s="2">
        <f>IF(AND($A121=KeyChl!I$2,DataChl!$B121=KeyChl!I$3,DataChl!$C121=KeyChl!I$4,DataChl!$D121=KeyChl!I$5),1,0)</f>
        <v>0</v>
      </c>
      <c r="M121" s="2">
        <f>IF(AND($A121=KeyChl!J$2,DataChl!$B121=KeyChl!J$3,DataChl!$C121=KeyChl!J$4,DataChl!$D121=KeyChl!J$5),1,0)</f>
        <v>0</v>
      </c>
      <c r="N121">
        <f>IF(AND($A121=KeyChl!K$2,DataChl!$B121=KeyChl!K$3,DataChl!$C121=KeyChl!K$4,DataChl!$D121=KeyChl!K$5),1,0)</f>
        <v>0</v>
      </c>
      <c r="O121">
        <f>IF(AND($A121=KeyChl!L$2,DataChl!$B121=KeyChl!L$3,DataChl!$C121=KeyChl!L$4,DataChl!$D121=KeyChl!L$5),1,0)</f>
        <v>0</v>
      </c>
      <c r="P121">
        <f>IF(AND($A121=KeyChl!M$2,DataChl!$B121=KeyChl!M$3,DataChl!$C121=KeyChl!M$4,DataChl!$D121=KeyChl!M$5),1,0)</f>
        <v>0</v>
      </c>
      <c r="Q121" s="2">
        <f>IF(AND($A121=KeyChl!N$2,DataChl!$B121=KeyChl!N$3,DataChl!$C121=KeyChl!N$4,DataChl!$D121=KeyChl!N$5),1,0)</f>
        <v>0</v>
      </c>
      <c r="R121" s="2">
        <f>IF(AND($A121=KeyChl!O$2,DataChl!$B121=KeyChl!O$3,DataChl!$C121=KeyChl!O$4,DataChl!$D121=KeyChl!O$5),1,0)</f>
        <v>0</v>
      </c>
      <c r="S121" s="2">
        <f>IF(AND($A121=KeyChl!P$2,DataChl!$B121=KeyChl!P$3,DataChl!$C121=KeyChl!P$4,DataChl!$D121=KeyChl!P$5),1,0)</f>
        <v>1</v>
      </c>
      <c r="T121">
        <f>IF(AND($A121=KeyChl!Q$2,DataChl!$B121=KeyChl!Q$3,DataChl!$C121=KeyChl!Q$4,DataChl!$D121=KeyChl!Q$5),1,0)</f>
        <v>0</v>
      </c>
      <c r="U121">
        <f>IF(AND($A121=KeyChl!R$2,DataChl!$B121=KeyChl!R$3,DataChl!$C121=KeyChl!R$4,DataChl!$D121=KeyChl!R$5),1,0)</f>
        <v>0</v>
      </c>
      <c r="V121">
        <f>IF(AND($A121=KeyChl!S$2,DataChl!$B121=KeyChl!S$3,DataChl!$C121=KeyChl!S$4,DataChl!$D121=KeyChl!S$5),1,0)</f>
        <v>0</v>
      </c>
      <c r="W121" s="2">
        <f>IF(AND($A121=KeyChl!T$2,DataChl!$B121=KeyChl!T$3,DataChl!$C121=KeyChl!T$4,DataChl!$D121=KeyChl!T$5),1,0)</f>
        <v>0</v>
      </c>
      <c r="X121" s="2">
        <f>IF(AND($A121=KeyChl!U$2,DataChl!$B121=KeyChl!U$3,DataChl!$C121=KeyChl!U$4,DataChl!$D121=KeyChl!U$5),1,0)</f>
        <v>0</v>
      </c>
      <c r="Y121" s="2">
        <f>IF(AND($A121=KeyChl!V$2,DataChl!$B121=KeyChl!V$3,DataChl!$C121=KeyChl!V$4,DataChl!$D121=KeyChl!V$5),1,0)</f>
        <v>0</v>
      </c>
      <c r="Z121">
        <f>IF(AND($A121=KeyChl!W$2,DataChl!$B121=KeyChl!W$3,DataChl!$C121=KeyChl!W$4,DataChl!$D121=KeyChl!W$5),1,0)</f>
        <v>0</v>
      </c>
      <c r="AA121">
        <f>IF(AND($A121=KeyChl!X$2,DataChl!$B121=KeyChl!X$3,DataChl!$C121=KeyChl!X$4,DataChl!$D121=KeyChl!X$5),1,0)</f>
        <v>0</v>
      </c>
      <c r="AB121">
        <f>IF(AND($A121=KeyChl!Y$2,DataChl!$B121=KeyChl!Y$3,DataChl!$C121=KeyChl!Y$4,DataChl!$D121=KeyChl!Y$5),1,0)</f>
        <v>0</v>
      </c>
      <c r="AC121" s="2">
        <f>IF(AND($A121=KeyChl!Z$2,DataChl!$B121=KeyChl!Z$3,DataChl!$C121=KeyChl!Z$4,DataChl!$D121=KeyChl!Z$5),1,0)</f>
        <v>0</v>
      </c>
      <c r="AD121" s="2">
        <f>IF(AND($A121=KeyChl!AA$2,DataChl!$B121=KeyChl!AA$3,DataChl!$C121=KeyChl!AA$4,DataChl!$D121=KeyChl!AA$5),1,0)</f>
        <v>0</v>
      </c>
      <c r="AE121" s="2">
        <f>IF(AND($A121=KeyChl!AB$2,DataChl!$B121=KeyChl!AB$3,DataChl!$C121=KeyChl!AB$4,DataChl!$D121=KeyChl!AB$5),1,0)</f>
        <v>0</v>
      </c>
      <c r="AF121">
        <f>IF(AND($A121=KeyChl!AC$2,DataChl!$B121=KeyChl!AC$3,DataChl!$C121=KeyChl!AC$4,DataChl!$D121=KeyChl!AC$5),1,0)</f>
        <v>0</v>
      </c>
      <c r="AG121">
        <f>IF(AND($A121=KeyChl!AD$2,DataChl!$B121=KeyChl!AD$3,DataChl!$C121=KeyChl!AD$4,DataChl!$D121=KeyChl!AD$5),1,0)</f>
        <v>0</v>
      </c>
      <c r="AH121">
        <f>IF(AND($A121=KeyChl!AE$2,DataChl!$B121=KeyChl!AE$3,DataChl!$C121=KeyChl!AE$4,DataChl!$D121=KeyChl!AE$5),1,0)</f>
        <v>0</v>
      </c>
      <c r="AI121" s="2">
        <f>IF(AND($A121=KeyChl!AF$2,DataChl!$B121=KeyChl!AF$3,DataChl!$C121=KeyChl!AF$4,DataChl!$D121=KeyChl!AF$5),1,0)</f>
        <v>0</v>
      </c>
      <c r="AJ121" s="2">
        <f>IF(AND($A121=KeyChl!AG$2,DataChl!$B121=KeyChl!AG$3,DataChl!$C121=KeyChl!AG$4,DataChl!$D121=KeyChl!AG$5),1,0)</f>
        <v>0</v>
      </c>
      <c r="AK121" s="2">
        <f>IF(AND($A121=KeyChl!AH$2,DataChl!$B121=KeyChl!AH$3,DataChl!$C121=KeyChl!AH$4,DataChl!$D121=KeyChl!AH$5),1,0)</f>
        <v>0</v>
      </c>
      <c r="AL121">
        <f>IF(AND($A121=KeyChl!AI$2,DataChl!$B121=KeyChl!AI$3,DataChl!$C121=KeyChl!AI$4,DataChl!$D121=KeyChl!AI$5),1,0)</f>
        <v>0</v>
      </c>
      <c r="AM121">
        <f>IF(AND($A121=KeyChl!AJ$2,DataChl!$B121=KeyChl!AJ$3,DataChl!$C121=KeyChl!AJ$4,DataChl!$D121=KeyChl!AJ$5),1,0)</f>
        <v>0</v>
      </c>
      <c r="AN121">
        <f>IF(AND($A121=KeyChl!AK$2,DataChl!$B121=KeyChl!AK$3,DataChl!$C121=KeyChl!AK$4,DataChl!$D121=KeyChl!AK$5),1,0)</f>
        <v>0</v>
      </c>
    </row>
    <row r="122" spans="1:40" x14ac:dyDescent="0.3">
      <c r="A122" t="s">
        <v>4</v>
      </c>
      <c r="B122" t="s">
        <v>5</v>
      </c>
      <c r="C122" t="s">
        <v>8</v>
      </c>
      <c r="D122" t="s">
        <v>8</v>
      </c>
      <c r="E122" s="2">
        <f>IF(AND($A122=KeyChl!B$2,DataChl!$B122=KeyChl!B$3,DataChl!$C122=KeyChl!B$4,DataChl!$D122=KeyChl!B$5),1,0)</f>
        <v>0</v>
      </c>
      <c r="F122" s="2">
        <f>IF(AND($A122=KeyChl!C$2,DataChl!$B122=KeyChl!C$3,DataChl!$C122=KeyChl!C$4,DataChl!$D122=KeyChl!C$5),1,0)</f>
        <v>0</v>
      </c>
      <c r="G122" s="2">
        <f>IF(AND($A122=KeyChl!D$2,DataChl!$B122=KeyChl!D$3,DataChl!$C122=KeyChl!D$4,DataChl!$D122=KeyChl!D$5),1,0)</f>
        <v>0</v>
      </c>
      <c r="H122">
        <f>IF(AND($A122=KeyChl!E$2,DataChl!$B122=KeyChl!E$3,DataChl!$C122=KeyChl!E$4,DataChl!$D122=KeyChl!E$5),1,0)</f>
        <v>0</v>
      </c>
      <c r="I122">
        <f>IF(AND($A122=KeyChl!F$2,DataChl!$B122=KeyChl!F$3,DataChl!$C122=KeyChl!F$4,DataChl!$D122=KeyChl!F$5),1,0)</f>
        <v>0</v>
      </c>
      <c r="J122">
        <f>IF(AND($A122=KeyChl!G$2,DataChl!$B122=KeyChl!G$3,DataChl!$C122=KeyChl!G$4,DataChl!$D122=KeyChl!G$5),1,0)</f>
        <v>0</v>
      </c>
      <c r="K122" s="2">
        <f>IF(AND($A122=KeyChl!H$2,DataChl!$B122=KeyChl!H$3,DataChl!$C122=KeyChl!H$4,DataChl!$D122=KeyChl!H$5),1,0)</f>
        <v>0</v>
      </c>
      <c r="L122" s="2">
        <f>IF(AND($A122=KeyChl!I$2,DataChl!$B122=KeyChl!I$3,DataChl!$C122=KeyChl!I$4,DataChl!$D122=KeyChl!I$5),1,0)</f>
        <v>0</v>
      </c>
      <c r="M122" s="2">
        <f>IF(AND($A122=KeyChl!J$2,DataChl!$B122=KeyChl!J$3,DataChl!$C122=KeyChl!J$4,DataChl!$D122=KeyChl!J$5),1,0)</f>
        <v>0</v>
      </c>
      <c r="N122">
        <f>IF(AND($A122=KeyChl!K$2,DataChl!$B122=KeyChl!K$3,DataChl!$C122=KeyChl!K$4,DataChl!$D122=KeyChl!K$5),1,0)</f>
        <v>0</v>
      </c>
      <c r="O122">
        <f>IF(AND($A122=KeyChl!L$2,DataChl!$B122=KeyChl!L$3,DataChl!$C122=KeyChl!L$4,DataChl!$D122=KeyChl!L$5),1,0)</f>
        <v>0</v>
      </c>
      <c r="P122">
        <f>IF(AND($A122=KeyChl!M$2,DataChl!$B122=KeyChl!M$3,DataChl!$C122=KeyChl!M$4,DataChl!$D122=KeyChl!M$5),1,0)</f>
        <v>0</v>
      </c>
      <c r="Q122" s="2">
        <f>IF(AND($A122=KeyChl!N$2,DataChl!$B122=KeyChl!N$3,DataChl!$C122=KeyChl!N$4,DataChl!$D122=KeyChl!N$5),1,0)</f>
        <v>0</v>
      </c>
      <c r="R122" s="2">
        <f>IF(AND($A122=KeyChl!O$2,DataChl!$B122=KeyChl!O$3,DataChl!$C122=KeyChl!O$4,DataChl!$D122=KeyChl!O$5),1,0)</f>
        <v>1</v>
      </c>
      <c r="S122" s="2">
        <f>IF(AND($A122=KeyChl!P$2,DataChl!$B122=KeyChl!P$3,DataChl!$C122=KeyChl!P$4,DataChl!$D122=KeyChl!P$5),1,0)</f>
        <v>0</v>
      </c>
      <c r="T122">
        <f>IF(AND($A122=KeyChl!Q$2,DataChl!$B122=KeyChl!Q$3,DataChl!$C122=KeyChl!Q$4,DataChl!$D122=KeyChl!Q$5),1,0)</f>
        <v>0</v>
      </c>
      <c r="U122">
        <f>IF(AND($A122=KeyChl!R$2,DataChl!$B122=KeyChl!R$3,DataChl!$C122=KeyChl!R$4,DataChl!$D122=KeyChl!R$5),1,0)</f>
        <v>0</v>
      </c>
      <c r="V122">
        <f>IF(AND($A122=KeyChl!S$2,DataChl!$B122=KeyChl!S$3,DataChl!$C122=KeyChl!S$4,DataChl!$D122=KeyChl!S$5),1,0)</f>
        <v>0</v>
      </c>
      <c r="W122" s="2">
        <f>IF(AND($A122=KeyChl!T$2,DataChl!$B122=KeyChl!T$3,DataChl!$C122=KeyChl!T$4,DataChl!$D122=KeyChl!T$5),1,0)</f>
        <v>0</v>
      </c>
      <c r="X122" s="2">
        <f>IF(AND($A122=KeyChl!U$2,DataChl!$B122=KeyChl!U$3,DataChl!$C122=KeyChl!U$4,DataChl!$D122=KeyChl!U$5),1,0)</f>
        <v>0</v>
      </c>
      <c r="Y122" s="2">
        <f>IF(AND($A122=KeyChl!V$2,DataChl!$B122=KeyChl!V$3,DataChl!$C122=KeyChl!V$4,DataChl!$D122=KeyChl!V$5),1,0)</f>
        <v>0</v>
      </c>
      <c r="Z122">
        <f>IF(AND($A122=KeyChl!W$2,DataChl!$B122=KeyChl!W$3,DataChl!$C122=KeyChl!W$4,DataChl!$D122=KeyChl!W$5),1,0)</f>
        <v>0</v>
      </c>
      <c r="AA122">
        <f>IF(AND($A122=KeyChl!X$2,DataChl!$B122=KeyChl!X$3,DataChl!$C122=KeyChl!X$4,DataChl!$D122=KeyChl!X$5),1,0)</f>
        <v>0</v>
      </c>
      <c r="AB122">
        <f>IF(AND($A122=KeyChl!Y$2,DataChl!$B122=KeyChl!Y$3,DataChl!$C122=KeyChl!Y$4,DataChl!$D122=KeyChl!Y$5),1,0)</f>
        <v>0</v>
      </c>
      <c r="AC122" s="2">
        <f>IF(AND($A122=KeyChl!Z$2,DataChl!$B122=KeyChl!Z$3,DataChl!$C122=KeyChl!Z$4,DataChl!$D122=KeyChl!Z$5),1,0)</f>
        <v>0</v>
      </c>
      <c r="AD122" s="2">
        <f>IF(AND($A122=KeyChl!AA$2,DataChl!$B122=KeyChl!AA$3,DataChl!$C122=KeyChl!AA$4,DataChl!$D122=KeyChl!AA$5),1,0)</f>
        <v>0</v>
      </c>
      <c r="AE122" s="2">
        <f>IF(AND($A122=KeyChl!AB$2,DataChl!$B122=KeyChl!AB$3,DataChl!$C122=KeyChl!AB$4,DataChl!$D122=KeyChl!AB$5),1,0)</f>
        <v>0</v>
      </c>
      <c r="AF122">
        <f>IF(AND($A122=KeyChl!AC$2,DataChl!$B122=KeyChl!AC$3,DataChl!$C122=KeyChl!AC$4,DataChl!$D122=KeyChl!AC$5),1,0)</f>
        <v>0</v>
      </c>
      <c r="AG122">
        <f>IF(AND($A122=KeyChl!AD$2,DataChl!$B122=KeyChl!AD$3,DataChl!$C122=KeyChl!AD$4,DataChl!$D122=KeyChl!AD$5),1,0)</f>
        <v>0</v>
      </c>
      <c r="AH122">
        <f>IF(AND($A122=KeyChl!AE$2,DataChl!$B122=KeyChl!AE$3,DataChl!$C122=KeyChl!AE$4,DataChl!$D122=KeyChl!AE$5),1,0)</f>
        <v>0</v>
      </c>
      <c r="AI122" s="2">
        <f>IF(AND($A122=KeyChl!AF$2,DataChl!$B122=KeyChl!AF$3,DataChl!$C122=KeyChl!AF$4,DataChl!$D122=KeyChl!AF$5),1,0)</f>
        <v>0</v>
      </c>
      <c r="AJ122" s="2">
        <f>IF(AND($A122=KeyChl!AG$2,DataChl!$B122=KeyChl!AG$3,DataChl!$C122=KeyChl!AG$4,DataChl!$D122=KeyChl!AG$5),1,0)</f>
        <v>0</v>
      </c>
      <c r="AK122" s="2">
        <f>IF(AND($A122=KeyChl!AH$2,DataChl!$B122=KeyChl!AH$3,DataChl!$C122=KeyChl!AH$4,DataChl!$D122=KeyChl!AH$5),1,0)</f>
        <v>0</v>
      </c>
      <c r="AL122">
        <f>IF(AND($A122=KeyChl!AI$2,DataChl!$B122=KeyChl!AI$3,DataChl!$C122=KeyChl!AI$4,DataChl!$D122=KeyChl!AI$5),1,0)</f>
        <v>0</v>
      </c>
      <c r="AM122">
        <f>IF(AND($A122=KeyChl!AJ$2,DataChl!$B122=KeyChl!AJ$3,DataChl!$C122=KeyChl!AJ$4,DataChl!$D122=KeyChl!AJ$5),1,0)</f>
        <v>0</v>
      </c>
      <c r="AN122">
        <f>IF(AND($A122=KeyChl!AK$2,DataChl!$B122=KeyChl!AK$3,DataChl!$C122=KeyChl!AK$4,DataChl!$D122=KeyChl!AK$5),1,0)</f>
        <v>0</v>
      </c>
    </row>
    <row r="123" spans="1:40" x14ac:dyDescent="0.3">
      <c r="A123" t="s">
        <v>4</v>
      </c>
      <c r="B123" t="s">
        <v>5</v>
      </c>
      <c r="C123" t="s">
        <v>8</v>
      </c>
      <c r="D123" t="s">
        <v>6</v>
      </c>
      <c r="E123" s="2">
        <f>IF(AND($A123=KeyChl!B$2,DataChl!$B123=KeyChl!B$3,DataChl!$C123=KeyChl!B$4,DataChl!$D123=KeyChl!B$5),1,0)</f>
        <v>0</v>
      </c>
      <c r="F123" s="2">
        <f>IF(AND($A123=KeyChl!C$2,DataChl!$B123=KeyChl!C$3,DataChl!$C123=KeyChl!C$4,DataChl!$D123=KeyChl!C$5),1,0)</f>
        <v>0</v>
      </c>
      <c r="G123" s="2">
        <f>IF(AND($A123=KeyChl!D$2,DataChl!$B123=KeyChl!D$3,DataChl!$C123=KeyChl!D$4,DataChl!$D123=KeyChl!D$5),1,0)</f>
        <v>0</v>
      </c>
      <c r="H123">
        <f>IF(AND($A123=KeyChl!E$2,DataChl!$B123=KeyChl!E$3,DataChl!$C123=KeyChl!E$4,DataChl!$D123=KeyChl!E$5),1,0)</f>
        <v>0</v>
      </c>
      <c r="I123">
        <f>IF(AND($A123=KeyChl!F$2,DataChl!$B123=KeyChl!F$3,DataChl!$C123=KeyChl!F$4,DataChl!$D123=KeyChl!F$5),1,0)</f>
        <v>0</v>
      </c>
      <c r="J123">
        <f>IF(AND($A123=KeyChl!G$2,DataChl!$B123=KeyChl!G$3,DataChl!$C123=KeyChl!G$4,DataChl!$D123=KeyChl!G$5),1,0)</f>
        <v>0</v>
      </c>
      <c r="K123" s="2">
        <f>IF(AND($A123=KeyChl!H$2,DataChl!$B123=KeyChl!H$3,DataChl!$C123=KeyChl!H$4,DataChl!$D123=KeyChl!H$5),1,0)</f>
        <v>0</v>
      </c>
      <c r="L123" s="2">
        <f>IF(AND($A123=KeyChl!I$2,DataChl!$B123=KeyChl!I$3,DataChl!$C123=KeyChl!I$4,DataChl!$D123=KeyChl!I$5),1,0)</f>
        <v>0</v>
      </c>
      <c r="M123" s="2">
        <f>IF(AND($A123=KeyChl!J$2,DataChl!$B123=KeyChl!J$3,DataChl!$C123=KeyChl!J$4,DataChl!$D123=KeyChl!J$5),1,0)</f>
        <v>0</v>
      </c>
      <c r="N123">
        <f>IF(AND($A123=KeyChl!K$2,DataChl!$B123=KeyChl!K$3,DataChl!$C123=KeyChl!K$4,DataChl!$D123=KeyChl!K$5),1,0)</f>
        <v>0</v>
      </c>
      <c r="O123">
        <f>IF(AND($A123=KeyChl!L$2,DataChl!$B123=KeyChl!L$3,DataChl!$C123=KeyChl!L$4,DataChl!$D123=KeyChl!L$5),1,0)</f>
        <v>0</v>
      </c>
      <c r="P123">
        <f>IF(AND($A123=KeyChl!M$2,DataChl!$B123=KeyChl!M$3,DataChl!$C123=KeyChl!M$4,DataChl!$D123=KeyChl!M$5),1,0)</f>
        <v>0</v>
      </c>
      <c r="Q123" s="2">
        <f>IF(AND($A123=KeyChl!N$2,DataChl!$B123=KeyChl!N$3,DataChl!$C123=KeyChl!N$4,DataChl!$D123=KeyChl!N$5),1,0)</f>
        <v>0</v>
      </c>
      <c r="R123" s="2">
        <f>IF(AND($A123=KeyChl!O$2,DataChl!$B123=KeyChl!O$3,DataChl!$C123=KeyChl!O$4,DataChl!$D123=KeyChl!O$5),1,0)</f>
        <v>0</v>
      </c>
      <c r="S123" s="2">
        <f>IF(AND($A123=KeyChl!P$2,DataChl!$B123=KeyChl!P$3,DataChl!$C123=KeyChl!P$4,DataChl!$D123=KeyChl!P$5),1,0)</f>
        <v>1</v>
      </c>
      <c r="T123">
        <f>IF(AND($A123=KeyChl!Q$2,DataChl!$B123=KeyChl!Q$3,DataChl!$C123=KeyChl!Q$4,DataChl!$D123=KeyChl!Q$5),1,0)</f>
        <v>0</v>
      </c>
      <c r="U123">
        <f>IF(AND($A123=KeyChl!R$2,DataChl!$B123=KeyChl!R$3,DataChl!$C123=KeyChl!R$4,DataChl!$D123=KeyChl!R$5),1,0)</f>
        <v>0</v>
      </c>
      <c r="V123">
        <f>IF(AND($A123=KeyChl!S$2,DataChl!$B123=KeyChl!S$3,DataChl!$C123=KeyChl!S$4,DataChl!$D123=KeyChl!S$5),1,0)</f>
        <v>0</v>
      </c>
      <c r="W123" s="2">
        <f>IF(AND($A123=KeyChl!T$2,DataChl!$B123=KeyChl!T$3,DataChl!$C123=KeyChl!T$4,DataChl!$D123=KeyChl!T$5),1,0)</f>
        <v>0</v>
      </c>
      <c r="X123" s="2">
        <f>IF(AND($A123=KeyChl!U$2,DataChl!$B123=KeyChl!U$3,DataChl!$C123=KeyChl!U$4,DataChl!$D123=KeyChl!U$5),1,0)</f>
        <v>0</v>
      </c>
      <c r="Y123" s="2">
        <f>IF(AND($A123=KeyChl!V$2,DataChl!$B123=KeyChl!V$3,DataChl!$C123=KeyChl!V$4,DataChl!$D123=KeyChl!V$5),1,0)</f>
        <v>0</v>
      </c>
      <c r="Z123">
        <f>IF(AND($A123=KeyChl!W$2,DataChl!$B123=KeyChl!W$3,DataChl!$C123=KeyChl!W$4,DataChl!$D123=KeyChl!W$5),1,0)</f>
        <v>0</v>
      </c>
      <c r="AA123">
        <f>IF(AND($A123=KeyChl!X$2,DataChl!$B123=KeyChl!X$3,DataChl!$C123=KeyChl!X$4,DataChl!$D123=KeyChl!X$5),1,0)</f>
        <v>0</v>
      </c>
      <c r="AB123">
        <f>IF(AND($A123=KeyChl!Y$2,DataChl!$B123=KeyChl!Y$3,DataChl!$C123=KeyChl!Y$4,DataChl!$D123=KeyChl!Y$5),1,0)</f>
        <v>0</v>
      </c>
      <c r="AC123" s="2">
        <f>IF(AND($A123=KeyChl!Z$2,DataChl!$B123=KeyChl!Z$3,DataChl!$C123=KeyChl!Z$4,DataChl!$D123=KeyChl!Z$5),1,0)</f>
        <v>0</v>
      </c>
      <c r="AD123" s="2">
        <f>IF(AND($A123=KeyChl!AA$2,DataChl!$B123=KeyChl!AA$3,DataChl!$C123=KeyChl!AA$4,DataChl!$D123=KeyChl!AA$5),1,0)</f>
        <v>0</v>
      </c>
      <c r="AE123" s="2">
        <f>IF(AND($A123=KeyChl!AB$2,DataChl!$B123=KeyChl!AB$3,DataChl!$C123=KeyChl!AB$4,DataChl!$D123=KeyChl!AB$5),1,0)</f>
        <v>0</v>
      </c>
      <c r="AF123">
        <f>IF(AND($A123=KeyChl!AC$2,DataChl!$B123=KeyChl!AC$3,DataChl!$C123=KeyChl!AC$4,DataChl!$D123=KeyChl!AC$5),1,0)</f>
        <v>0</v>
      </c>
      <c r="AG123">
        <f>IF(AND($A123=KeyChl!AD$2,DataChl!$B123=KeyChl!AD$3,DataChl!$C123=KeyChl!AD$4,DataChl!$D123=KeyChl!AD$5),1,0)</f>
        <v>0</v>
      </c>
      <c r="AH123">
        <f>IF(AND($A123=KeyChl!AE$2,DataChl!$B123=KeyChl!AE$3,DataChl!$C123=KeyChl!AE$4,DataChl!$D123=KeyChl!AE$5),1,0)</f>
        <v>0</v>
      </c>
      <c r="AI123" s="2">
        <f>IF(AND($A123=KeyChl!AF$2,DataChl!$B123=KeyChl!AF$3,DataChl!$C123=KeyChl!AF$4,DataChl!$D123=KeyChl!AF$5),1,0)</f>
        <v>0</v>
      </c>
      <c r="AJ123" s="2">
        <f>IF(AND($A123=KeyChl!AG$2,DataChl!$B123=KeyChl!AG$3,DataChl!$C123=KeyChl!AG$4,DataChl!$D123=KeyChl!AG$5),1,0)</f>
        <v>0</v>
      </c>
      <c r="AK123" s="2">
        <f>IF(AND($A123=KeyChl!AH$2,DataChl!$B123=KeyChl!AH$3,DataChl!$C123=KeyChl!AH$4,DataChl!$D123=KeyChl!AH$5),1,0)</f>
        <v>0</v>
      </c>
      <c r="AL123">
        <f>IF(AND($A123=KeyChl!AI$2,DataChl!$B123=KeyChl!AI$3,DataChl!$C123=KeyChl!AI$4,DataChl!$D123=KeyChl!AI$5),1,0)</f>
        <v>0</v>
      </c>
      <c r="AM123">
        <f>IF(AND($A123=KeyChl!AJ$2,DataChl!$B123=KeyChl!AJ$3,DataChl!$C123=KeyChl!AJ$4,DataChl!$D123=KeyChl!AJ$5),1,0)</f>
        <v>0</v>
      </c>
      <c r="AN123">
        <f>IF(AND($A123=KeyChl!AK$2,DataChl!$B123=KeyChl!AK$3,DataChl!$C123=KeyChl!AK$4,DataChl!$D123=KeyChl!AK$5),1,0)</f>
        <v>0</v>
      </c>
    </row>
    <row r="124" spans="1:40" x14ac:dyDescent="0.3">
      <c r="A124" t="s">
        <v>4</v>
      </c>
      <c r="B124" t="s">
        <v>5</v>
      </c>
      <c r="C124" t="s">
        <v>8</v>
      </c>
      <c r="D124" t="s">
        <v>7</v>
      </c>
      <c r="E124" s="2">
        <f>IF(AND($A124=KeyChl!B$2,DataChl!$B124=KeyChl!B$3,DataChl!$C124=KeyChl!B$4,DataChl!$D124=KeyChl!B$5),1,0)</f>
        <v>0</v>
      </c>
      <c r="F124" s="2">
        <f>IF(AND($A124=KeyChl!C$2,DataChl!$B124=KeyChl!C$3,DataChl!$C124=KeyChl!C$4,DataChl!$D124=KeyChl!C$5),1,0)</f>
        <v>0</v>
      </c>
      <c r="G124" s="2">
        <f>IF(AND($A124=KeyChl!D$2,DataChl!$B124=KeyChl!D$3,DataChl!$C124=KeyChl!D$4,DataChl!$D124=KeyChl!D$5),1,0)</f>
        <v>0</v>
      </c>
      <c r="H124">
        <f>IF(AND($A124=KeyChl!E$2,DataChl!$B124=KeyChl!E$3,DataChl!$C124=KeyChl!E$4,DataChl!$D124=KeyChl!E$5),1,0)</f>
        <v>0</v>
      </c>
      <c r="I124">
        <f>IF(AND($A124=KeyChl!F$2,DataChl!$B124=KeyChl!F$3,DataChl!$C124=KeyChl!F$4,DataChl!$D124=KeyChl!F$5),1,0)</f>
        <v>0</v>
      </c>
      <c r="J124">
        <f>IF(AND($A124=KeyChl!G$2,DataChl!$B124=KeyChl!G$3,DataChl!$C124=KeyChl!G$4,DataChl!$D124=KeyChl!G$5),1,0)</f>
        <v>0</v>
      </c>
      <c r="K124" s="2">
        <f>IF(AND($A124=KeyChl!H$2,DataChl!$B124=KeyChl!H$3,DataChl!$C124=KeyChl!H$4,DataChl!$D124=KeyChl!H$5),1,0)</f>
        <v>0</v>
      </c>
      <c r="L124" s="2">
        <f>IF(AND($A124=KeyChl!I$2,DataChl!$B124=KeyChl!I$3,DataChl!$C124=KeyChl!I$4,DataChl!$D124=KeyChl!I$5),1,0)</f>
        <v>0</v>
      </c>
      <c r="M124" s="2">
        <f>IF(AND($A124=KeyChl!J$2,DataChl!$B124=KeyChl!J$3,DataChl!$C124=KeyChl!J$4,DataChl!$D124=KeyChl!J$5),1,0)</f>
        <v>0</v>
      </c>
      <c r="N124">
        <f>IF(AND($A124=KeyChl!K$2,DataChl!$B124=KeyChl!K$3,DataChl!$C124=KeyChl!K$4,DataChl!$D124=KeyChl!K$5),1,0)</f>
        <v>0</v>
      </c>
      <c r="O124">
        <f>IF(AND($A124=KeyChl!L$2,DataChl!$B124=KeyChl!L$3,DataChl!$C124=KeyChl!L$4,DataChl!$D124=KeyChl!L$5),1,0)</f>
        <v>0</v>
      </c>
      <c r="P124">
        <f>IF(AND($A124=KeyChl!M$2,DataChl!$B124=KeyChl!M$3,DataChl!$C124=KeyChl!M$4,DataChl!$D124=KeyChl!M$5),1,0)</f>
        <v>0</v>
      </c>
      <c r="Q124" s="2">
        <f>IF(AND($A124=KeyChl!N$2,DataChl!$B124=KeyChl!N$3,DataChl!$C124=KeyChl!N$4,DataChl!$D124=KeyChl!N$5),1,0)</f>
        <v>1</v>
      </c>
      <c r="R124" s="2">
        <f>IF(AND($A124=KeyChl!O$2,DataChl!$B124=KeyChl!O$3,DataChl!$C124=KeyChl!O$4,DataChl!$D124=KeyChl!O$5),1,0)</f>
        <v>0</v>
      </c>
      <c r="S124" s="2">
        <f>IF(AND($A124=KeyChl!P$2,DataChl!$B124=KeyChl!P$3,DataChl!$C124=KeyChl!P$4,DataChl!$D124=KeyChl!P$5),1,0)</f>
        <v>0</v>
      </c>
      <c r="T124">
        <f>IF(AND($A124=KeyChl!Q$2,DataChl!$B124=KeyChl!Q$3,DataChl!$C124=KeyChl!Q$4,DataChl!$D124=KeyChl!Q$5),1,0)</f>
        <v>0</v>
      </c>
      <c r="U124">
        <f>IF(AND($A124=KeyChl!R$2,DataChl!$B124=KeyChl!R$3,DataChl!$C124=KeyChl!R$4,DataChl!$D124=KeyChl!R$5),1,0)</f>
        <v>0</v>
      </c>
      <c r="V124">
        <f>IF(AND($A124=KeyChl!S$2,DataChl!$B124=KeyChl!S$3,DataChl!$C124=KeyChl!S$4,DataChl!$D124=KeyChl!S$5),1,0)</f>
        <v>0</v>
      </c>
      <c r="W124" s="2">
        <f>IF(AND($A124=KeyChl!T$2,DataChl!$B124=KeyChl!T$3,DataChl!$C124=KeyChl!T$4,DataChl!$D124=KeyChl!T$5),1,0)</f>
        <v>0</v>
      </c>
      <c r="X124" s="2">
        <f>IF(AND($A124=KeyChl!U$2,DataChl!$B124=KeyChl!U$3,DataChl!$C124=KeyChl!U$4,DataChl!$D124=KeyChl!U$5),1,0)</f>
        <v>0</v>
      </c>
      <c r="Y124" s="2">
        <f>IF(AND($A124=KeyChl!V$2,DataChl!$B124=KeyChl!V$3,DataChl!$C124=KeyChl!V$4,DataChl!$D124=KeyChl!V$5),1,0)</f>
        <v>0</v>
      </c>
      <c r="Z124">
        <f>IF(AND($A124=KeyChl!W$2,DataChl!$B124=KeyChl!W$3,DataChl!$C124=KeyChl!W$4,DataChl!$D124=KeyChl!W$5),1,0)</f>
        <v>0</v>
      </c>
      <c r="AA124">
        <f>IF(AND($A124=KeyChl!X$2,DataChl!$B124=KeyChl!X$3,DataChl!$C124=KeyChl!X$4,DataChl!$D124=KeyChl!X$5),1,0)</f>
        <v>0</v>
      </c>
      <c r="AB124">
        <f>IF(AND($A124=KeyChl!Y$2,DataChl!$B124=KeyChl!Y$3,DataChl!$C124=KeyChl!Y$4,DataChl!$D124=KeyChl!Y$5),1,0)</f>
        <v>0</v>
      </c>
      <c r="AC124" s="2">
        <f>IF(AND($A124=KeyChl!Z$2,DataChl!$B124=KeyChl!Z$3,DataChl!$C124=KeyChl!Z$4,DataChl!$D124=KeyChl!Z$5),1,0)</f>
        <v>0</v>
      </c>
      <c r="AD124" s="2">
        <f>IF(AND($A124=KeyChl!AA$2,DataChl!$B124=KeyChl!AA$3,DataChl!$C124=KeyChl!AA$4,DataChl!$D124=KeyChl!AA$5),1,0)</f>
        <v>0</v>
      </c>
      <c r="AE124" s="2">
        <f>IF(AND($A124=KeyChl!AB$2,DataChl!$B124=KeyChl!AB$3,DataChl!$C124=KeyChl!AB$4,DataChl!$D124=KeyChl!AB$5),1,0)</f>
        <v>0</v>
      </c>
      <c r="AF124">
        <f>IF(AND($A124=KeyChl!AC$2,DataChl!$B124=KeyChl!AC$3,DataChl!$C124=KeyChl!AC$4,DataChl!$D124=KeyChl!AC$5),1,0)</f>
        <v>0</v>
      </c>
      <c r="AG124">
        <f>IF(AND($A124=KeyChl!AD$2,DataChl!$B124=KeyChl!AD$3,DataChl!$C124=KeyChl!AD$4,DataChl!$D124=KeyChl!AD$5),1,0)</f>
        <v>0</v>
      </c>
      <c r="AH124">
        <f>IF(AND($A124=KeyChl!AE$2,DataChl!$B124=KeyChl!AE$3,DataChl!$C124=KeyChl!AE$4,DataChl!$D124=KeyChl!AE$5),1,0)</f>
        <v>0</v>
      </c>
      <c r="AI124" s="2">
        <f>IF(AND($A124=KeyChl!AF$2,DataChl!$B124=KeyChl!AF$3,DataChl!$C124=KeyChl!AF$4,DataChl!$D124=KeyChl!AF$5),1,0)</f>
        <v>0</v>
      </c>
      <c r="AJ124" s="2">
        <f>IF(AND($A124=KeyChl!AG$2,DataChl!$B124=KeyChl!AG$3,DataChl!$C124=KeyChl!AG$4,DataChl!$D124=KeyChl!AG$5),1,0)</f>
        <v>0</v>
      </c>
      <c r="AK124" s="2">
        <f>IF(AND($A124=KeyChl!AH$2,DataChl!$B124=KeyChl!AH$3,DataChl!$C124=KeyChl!AH$4,DataChl!$D124=KeyChl!AH$5),1,0)</f>
        <v>0</v>
      </c>
      <c r="AL124">
        <f>IF(AND($A124=KeyChl!AI$2,DataChl!$B124=KeyChl!AI$3,DataChl!$C124=KeyChl!AI$4,DataChl!$D124=KeyChl!AI$5),1,0)</f>
        <v>0</v>
      </c>
      <c r="AM124">
        <f>IF(AND($A124=KeyChl!AJ$2,DataChl!$B124=KeyChl!AJ$3,DataChl!$C124=KeyChl!AJ$4,DataChl!$D124=KeyChl!AJ$5),1,0)</f>
        <v>0</v>
      </c>
      <c r="AN124">
        <f>IF(AND($A124=KeyChl!AK$2,DataChl!$B124=KeyChl!AK$3,DataChl!$C124=KeyChl!AK$4,DataChl!$D124=KeyChl!AK$5),1,0)</f>
        <v>0</v>
      </c>
    </row>
    <row r="125" spans="1:40" x14ac:dyDescent="0.3">
      <c r="A125" t="s">
        <v>4</v>
      </c>
      <c r="B125" t="s">
        <v>5</v>
      </c>
      <c r="C125" t="s">
        <v>8</v>
      </c>
      <c r="D125" t="s">
        <v>8</v>
      </c>
      <c r="E125" s="2">
        <f>IF(AND($A125=KeyChl!B$2,DataChl!$B125=KeyChl!B$3,DataChl!$C125=KeyChl!B$4,DataChl!$D125=KeyChl!B$5),1,0)</f>
        <v>0</v>
      </c>
      <c r="F125" s="2">
        <f>IF(AND($A125=KeyChl!C$2,DataChl!$B125=KeyChl!C$3,DataChl!$C125=KeyChl!C$4,DataChl!$D125=KeyChl!C$5),1,0)</f>
        <v>0</v>
      </c>
      <c r="G125" s="2">
        <f>IF(AND($A125=KeyChl!D$2,DataChl!$B125=KeyChl!D$3,DataChl!$C125=KeyChl!D$4,DataChl!$D125=KeyChl!D$5),1,0)</f>
        <v>0</v>
      </c>
      <c r="H125">
        <f>IF(AND($A125=KeyChl!E$2,DataChl!$B125=KeyChl!E$3,DataChl!$C125=KeyChl!E$4,DataChl!$D125=KeyChl!E$5),1,0)</f>
        <v>0</v>
      </c>
      <c r="I125">
        <f>IF(AND($A125=KeyChl!F$2,DataChl!$B125=KeyChl!F$3,DataChl!$C125=KeyChl!F$4,DataChl!$D125=KeyChl!F$5),1,0)</f>
        <v>0</v>
      </c>
      <c r="J125">
        <f>IF(AND($A125=KeyChl!G$2,DataChl!$B125=KeyChl!G$3,DataChl!$C125=KeyChl!G$4,DataChl!$D125=KeyChl!G$5),1,0)</f>
        <v>0</v>
      </c>
      <c r="K125" s="2">
        <f>IF(AND($A125=KeyChl!H$2,DataChl!$B125=KeyChl!H$3,DataChl!$C125=KeyChl!H$4,DataChl!$D125=KeyChl!H$5),1,0)</f>
        <v>0</v>
      </c>
      <c r="L125" s="2">
        <f>IF(AND($A125=KeyChl!I$2,DataChl!$B125=KeyChl!I$3,DataChl!$C125=KeyChl!I$4,DataChl!$D125=KeyChl!I$5),1,0)</f>
        <v>0</v>
      </c>
      <c r="M125" s="2">
        <f>IF(AND($A125=KeyChl!J$2,DataChl!$B125=KeyChl!J$3,DataChl!$C125=KeyChl!J$4,DataChl!$D125=KeyChl!J$5),1,0)</f>
        <v>0</v>
      </c>
      <c r="N125">
        <f>IF(AND($A125=KeyChl!K$2,DataChl!$B125=KeyChl!K$3,DataChl!$C125=KeyChl!K$4,DataChl!$D125=KeyChl!K$5),1,0)</f>
        <v>0</v>
      </c>
      <c r="O125">
        <f>IF(AND($A125=KeyChl!L$2,DataChl!$B125=KeyChl!L$3,DataChl!$C125=KeyChl!L$4,DataChl!$D125=KeyChl!L$5),1,0)</f>
        <v>0</v>
      </c>
      <c r="P125">
        <f>IF(AND($A125=KeyChl!M$2,DataChl!$B125=KeyChl!M$3,DataChl!$C125=KeyChl!M$4,DataChl!$D125=KeyChl!M$5),1,0)</f>
        <v>0</v>
      </c>
      <c r="Q125" s="2">
        <f>IF(AND($A125=KeyChl!N$2,DataChl!$B125=KeyChl!N$3,DataChl!$C125=KeyChl!N$4,DataChl!$D125=KeyChl!N$5),1,0)</f>
        <v>0</v>
      </c>
      <c r="R125" s="2">
        <f>IF(AND($A125=KeyChl!O$2,DataChl!$B125=KeyChl!O$3,DataChl!$C125=KeyChl!O$4,DataChl!$D125=KeyChl!O$5),1,0)</f>
        <v>1</v>
      </c>
      <c r="S125" s="2">
        <f>IF(AND($A125=KeyChl!P$2,DataChl!$B125=KeyChl!P$3,DataChl!$C125=KeyChl!P$4,DataChl!$D125=KeyChl!P$5),1,0)</f>
        <v>0</v>
      </c>
      <c r="T125">
        <f>IF(AND($A125=KeyChl!Q$2,DataChl!$B125=KeyChl!Q$3,DataChl!$C125=KeyChl!Q$4,DataChl!$D125=KeyChl!Q$5),1,0)</f>
        <v>0</v>
      </c>
      <c r="U125">
        <f>IF(AND($A125=KeyChl!R$2,DataChl!$B125=KeyChl!R$3,DataChl!$C125=KeyChl!R$4,DataChl!$D125=KeyChl!R$5),1,0)</f>
        <v>0</v>
      </c>
      <c r="V125">
        <f>IF(AND($A125=KeyChl!S$2,DataChl!$B125=KeyChl!S$3,DataChl!$C125=KeyChl!S$4,DataChl!$D125=KeyChl!S$5),1,0)</f>
        <v>0</v>
      </c>
      <c r="W125" s="2">
        <f>IF(AND($A125=KeyChl!T$2,DataChl!$B125=KeyChl!T$3,DataChl!$C125=KeyChl!T$4,DataChl!$D125=KeyChl!T$5),1,0)</f>
        <v>0</v>
      </c>
      <c r="X125" s="2">
        <f>IF(AND($A125=KeyChl!U$2,DataChl!$B125=KeyChl!U$3,DataChl!$C125=KeyChl!U$4,DataChl!$D125=KeyChl!U$5),1,0)</f>
        <v>0</v>
      </c>
      <c r="Y125" s="2">
        <f>IF(AND($A125=KeyChl!V$2,DataChl!$B125=KeyChl!V$3,DataChl!$C125=KeyChl!V$4,DataChl!$D125=KeyChl!V$5),1,0)</f>
        <v>0</v>
      </c>
      <c r="Z125">
        <f>IF(AND($A125=KeyChl!W$2,DataChl!$B125=KeyChl!W$3,DataChl!$C125=KeyChl!W$4,DataChl!$D125=KeyChl!W$5),1,0)</f>
        <v>0</v>
      </c>
      <c r="AA125">
        <f>IF(AND($A125=KeyChl!X$2,DataChl!$B125=KeyChl!X$3,DataChl!$C125=KeyChl!X$4,DataChl!$D125=KeyChl!X$5),1,0)</f>
        <v>0</v>
      </c>
      <c r="AB125">
        <f>IF(AND($A125=KeyChl!Y$2,DataChl!$B125=KeyChl!Y$3,DataChl!$C125=KeyChl!Y$4,DataChl!$D125=KeyChl!Y$5),1,0)</f>
        <v>0</v>
      </c>
      <c r="AC125" s="2">
        <f>IF(AND($A125=KeyChl!Z$2,DataChl!$B125=KeyChl!Z$3,DataChl!$C125=KeyChl!Z$4,DataChl!$D125=KeyChl!Z$5),1,0)</f>
        <v>0</v>
      </c>
      <c r="AD125" s="2">
        <f>IF(AND($A125=KeyChl!AA$2,DataChl!$B125=KeyChl!AA$3,DataChl!$C125=KeyChl!AA$4,DataChl!$D125=KeyChl!AA$5),1,0)</f>
        <v>0</v>
      </c>
      <c r="AE125" s="2">
        <f>IF(AND($A125=KeyChl!AB$2,DataChl!$B125=KeyChl!AB$3,DataChl!$C125=KeyChl!AB$4,DataChl!$D125=KeyChl!AB$5),1,0)</f>
        <v>0</v>
      </c>
      <c r="AF125">
        <f>IF(AND($A125=KeyChl!AC$2,DataChl!$B125=KeyChl!AC$3,DataChl!$C125=KeyChl!AC$4,DataChl!$D125=KeyChl!AC$5),1,0)</f>
        <v>0</v>
      </c>
      <c r="AG125">
        <f>IF(AND($A125=KeyChl!AD$2,DataChl!$B125=KeyChl!AD$3,DataChl!$C125=KeyChl!AD$4,DataChl!$D125=KeyChl!AD$5),1,0)</f>
        <v>0</v>
      </c>
      <c r="AH125">
        <f>IF(AND($A125=KeyChl!AE$2,DataChl!$B125=KeyChl!AE$3,DataChl!$C125=KeyChl!AE$4,DataChl!$D125=KeyChl!AE$5),1,0)</f>
        <v>0</v>
      </c>
      <c r="AI125" s="2">
        <f>IF(AND($A125=KeyChl!AF$2,DataChl!$B125=KeyChl!AF$3,DataChl!$C125=KeyChl!AF$4,DataChl!$D125=KeyChl!AF$5),1,0)</f>
        <v>0</v>
      </c>
      <c r="AJ125" s="2">
        <f>IF(AND($A125=KeyChl!AG$2,DataChl!$B125=KeyChl!AG$3,DataChl!$C125=KeyChl!AG$4,DataChl!$D125=KeyChl!AG$5),1,0)</f>
        <v>0</v>
      </c>
      <c r="AK125" s="2">
        <f>IF(AND($A125=KeyChl!AH$2,DataChl!$B125=KeyChl!AH$3,DataChl!$C125=KeyChl!AH$4,DataChl!$D125=KeyChl!AH$5),1,0)</f>
        <v>0</v>
      </c>
      <c r="AL125">
        <f>IF(AND($A125=KeyChl!AI$2,DataChl!$B125=KeyChl!AI$3,DataChl!$C125=KeyChl!AI$4,DataChl!$D125=KeyChl!AI$5),1,0)</f>
        <v>0</v>
      </c>
      <c r="AM125">
        <f>IF(AND($A125=KeyChl!AJ$2,DataChl!$B125=KeyChl!AJ$3,DataChl!$C125=KeyChl!AJ$4,DataChl!$D125=KeyChl!AJ$5),1,0)</f>
        <v>0</v>
      </c>
      <c r="AN125">
        <f>IF(AND($A125=KeyChl!AK$2,DataChl!$B125=KeyChl!AK$3,DataChl!$C125=KeyChl!AK$4,DataChl!$D125=KeyChl!AK$5),1,0)</f>
        <v>0</v>
      </c>
    </row>
    <row r="126" spans="1:40" x14ac:dyDescent="0.3">
      <c r="A126" t="s">
        <v>4</v>
      </c>
      <c r="B126" t="s">
        <v>5</v>
      </c>
      <c r="C126" t="s">
        <v>8</v>
      </c>
      <c r="D126" t="s">
        <v>7</v>
      </c>
      <c r="E126" s="2">
        <f>IF(AND($A126=KeyChl!B$2,DataChl!$B126=KeyChl!B$3,DataChl!$C126=KeyChl!B$4,DataChl!$D126=KeyChl!B$5),1,0)</f>
        <v>0</v>
      </c>
      <c r="F126" s="2">
        <f>IF(AND($A126=KeyChl!C$2,DataChl!$B126=KeyChl!C$3,DataChl!$C126=KeyChl!C$4,DataChl!$D126=KeyChl!C$5),1,0)</f>
        <v>0</v>
      </c>
      <c r="G126" s="2">
        <f>IF(AND($A126=KeyChl!D$2,DataChl!$B126=KeyChl!D$3,DataChl!$C126=KeyChl!D$4,DataChl!$D126=KeyChl!D$5),1,0)</f>
        <v>0</v>
      </c>
      <c r="H126">
        <f>IF(AND($A126=KeyChl!E$2,DataChl!$B126=KeyChl!E$3,DataChl!$C126=KeyChl!E$4,DataChl!$D126=KeyChl!E$5),1,0)</f>
        <v>0</v>
      </c>
      <c r="I126">
        <f>IF(AND($A126=KeyChl!F$2,DataChl!$B126=KeyChl!F$3,DataChl!$C126=KeyChl!F$4,DataChl!$D126=KeyChl!F$5),1,0)</f>
        <v>0</v>
      </c>
      <c r="J126">
        <f>IF(AND($A126=KeyChl!G$2,DataChl!$B126=KeyChl!G$3,DataChl!$C126=KeyChl!G$4,DataChl!$D126=KeyChl!G$5),1,0)</f>
        <v>0</v>
      </c>
      <c r="K126" s="2">
        <f>IF(AND($A126=KeyChl!H$2,DataChl!$B126=KeyChl!H$3,DataChl!$C126=KeyChl!H$4,DataChl!$D126=KeyChl!H$5),1,0)</f>
        <v>0</v>
      </c>
      <c r="L126" s="2">
        <f>IF(AND($A126=KeyChl!I$2,DataChl!$B126=KeyChl!I$3,DataChl!$C126=KeyChl!I$4,DataChl!$D126=KeyChl!I$5),1,0)</f>
        <v>0</v>
      </c>
      <c r="M126" s="2">
        <f>IF(AND($A126=KeyChl!J$2,DataChl!$B126=KeyChl!J$3,DataChl!$C126=KeyChl!J$4,DataChl!$D126=KeyChl!J$5),1,0)</f>
        <v>0</v>
      </c>
      <c r="N126">
        <f>IF(AND($A126=KeyChl!K$2,DataChl!$B126=KeyChl!K$3,DataChl!$C126=KeyChl!K$4,DataChl!$D126=KeyChl!K$5),1,0)</f>
        <v>0</v>
      </c>
      <c r="O126">
        <f>IF(AND($A126=KeyChl!L$2,DataChl!$B126=KeyChl!L$3,DataChl!$C126=KeyChl!L$4,DataChl!$D126=KeyChl!L$5),1,0)</f>
        <v>0</v>
      </c>
      <c r="P126">
        <f>IF(AND($A126=KeyChl!M$2,DataChl!$B126=KeyChl!M$3,DataChl!$C126=KeyChl!M$4,DataChl!$D126=KeyChl!M$5),1,0)</f>
        <v>0</v>
      </c>
      <c r="Q126" s="2">
        <f>IF(AND($A126=KeyChl!N$2,DataChl!$B126=KeyChl!N$3,DataChl!$C126=KeyChl!N$4,DataChl!$D126=KeyChl!N$5),1,0)</f>
        <v>1</v>
      </c>
      <c r="R126" s="2">
        <f>IF(AND($A126=KeyChl!O$2,DataChl!$B126=KeyChl!O$3,DataChl!$C126=KeyChl!O$4,DataChl!$D126=KeyChl!O$5),1,0)</f>
        <v>0</v>
      </c>
      <c r="S126" s="2">
        <f>IF(AND($A126=KeyChl!P$2,DataChl!$B126=KeyChl!P$3,DataChl!$C126=KeyChl!P$4,DataChl!$D126=KeyChl!P$5),1,0)</f>
        <v>0</v>
      </c>
      <c r="T126">
        <f>IF(AND($A126=KeyChl!Q$2,DataChl!$B126=KeyChl!Q$3,DataChl!$C126=KeyChl!Q$4,DataChl!$D126=KeyChl!Q$5),1,0)</f>
        <v>0</v>
      </c>
      <c r="U126">
        <f>IF(AND($A126=KeyChl!R$2,DataChl!$B126=KeyChl!R$3,DataChl!$C126=KeyChl!R$4,DataChl!$D126=KeyChl!R$5),1,0)</f>
        <v>0</v>
      </c>
      <c r="V126">
        <f>IF(AND($A126=KeyChl!S$2,DataChl!$B126=KeyChl!S$3,DataChl!$C126=KeyChl!S$4,DataChl!$D126=KeyChl!S$5),1,0)</f>
        <v>0</v>
      </c>
      <c r="W126" s="2">
        <f>IF(AND($A126=KeyChl!T$2,DataChl!$B126=KeyChl!T$3,DataChl!$C126=KeyChl!T$4,DataChl!$D126=KeyChl!T$5),1,0)</f>
        <v>0</v>
      </c>
      <c r="X126" s="2">
        <f>IF(AND($A126=KeyChl!U$2,DataChl!$B126=KeyChl!U$3,DataChl!$C126=KeyChl!U$4,DataChl!$D126=KeyChl!U$5),1,0)</f>
        <v>0</v>
      </c>
      <c r="Y126" s="2">
        <f>IF(AND($A126=KeyChl!V$2,DataChl!$B126=KeyChl!V$3,DataChl!$C126=KeyChl!V$4,DataChl!$D126=KeyChl!V$5),1,0)</f>
        <v>0</v>
      </c>
      <c r="Z126">
        <f>IF(AND($A126=KeyChl!W$2,DataChl!$B126=KeyChl!W$3,DataChl!$C126=KeyChl!W$4,DataChl!$D126=KeyChl!W$5),1,0)</f>
        <v>0</v>
      </c>
      <c r="AA126">
        <f>IF(AND($A126=KeyChl!X$2,DataChl!$B126=KeyChl!X$3,DataChl!$C126=KeyChl!X$4,DataChl!$D126=KeyChl!X$5),1,0)</f>
        <v>0</v>
      </c>
      <c r="AB126">
        <f>IF(AND($A126=KeyChl!Y$2,DataChl!$B126=KeyChl!Y$3,DataChl!$C126=KeyChl!Y$4,DataChl!$D126=KeyChl!Y$5),1,0)</f>
        <v>0</v>
      </c>
      <c r="AC126" s="2">
        <f>IF(AND($A126=KeyChl!Z$2,DataChl!$B126=KeyChl!Z$3,DataChl!$C126=KeyChl!Z$4,DataChl!$D126=KeyChl!Z$5),1,0)</f>
        <v>0</v>
      </c>
      <c r="AD126" s="2">
        <f>IF(AND($A126=KeyChl!AA$2,DataChl!$B126=KeyChl!AA$3,DataChl!$C126=KeyChl!AA$4,DataChl!$D126=KeyChl!AA$5),1,0)</f>
        <v>0</v>
      </c>
      <c r="AE126" s="2">
        <f>IF(AND($A126=KeyChl!AB$2,DataChl!$B126=KeyChl!AB$3,DataChl!$C126=KeyChl!AB$4,DataChl!$D126=KeyChl!AB$5),1,0)</f>
        <v>0</v>
      </c>
      <c r="AF126">
        <f>IF(AND($A126=KeyChl!AC$2,DataChl!$B126=KeyChl!AC$3,DataChl!$C126=KeyChl!AC$4,DataChl!$D126=KeyChl!AC$5),1,0)</f>
        <v>0</v>
      </c>
      <c r="AG126">
        <f>IF(AND($A126=KeyChl!AD$2,DataChl!$B126=KeyChl!AD$3,DataChl!$C126=KeyChl!AD$4,DataChl!$D126=KeyChl!AD$5),1,0)</f>
        <v>0</v>
      </c>
      <c r="AH126">
        <f>IF(AND($A126=KeyChl!AE$2,DataChl!$B126=KeyChl!AE$3,DataChl!$C126=KeyChl!AE$4,DataChl!$D126=KeyChl!AE$5),1,0)</f>
        <v>0</v>
      </c>
      <c r="AI126" s="2">
        <f>IF(AND($A126=KeyChl!AF$2,DataChl!$B126=KeyChl!AF$3,DataChl!$C126=KeyChl!AF$4,DataChl!$D126=KeyChl!AF$5),1,0)</f>
        <v>0</v>
      </c>
      <c r="AJ126" s="2">
        <f>IF(AND($A126=KeyChl!AG$2,DataChl!$B126=KeyChl!AG$3,DataChl!$C126=KeyChl!AG$4,DataChl!$D126=KeyChl!AG$5),1,0)</f>
        <v>0</v>
      </c>
      <c r="AK126" s="2">
        <f>IF(AND($A126=KeyChl!AH$2,DataChl!$B126=KeyChl!AH$3,DataChl!$C126=KeyChl!AH$4,DataChl!$D126=KeyChl!AH$5),1,0)</f>
        <v>0</v>
      </c>
      <c r="AL126">
        <f>IF(AND($A126=KeyChl!AI$2,DataChl!$B126=KeyChl!AI$3,DataChl!$C126=KeyChl!AI$4,DataChl!$D126=KeyChl!AI$5),1,0)</f>
        <v>0</v>
      </c>
      <c r="AM126">
        <f>IF(AND($A126=KeyChl!AJ$2,DataChl!$B126=KeyChl!AJ$3,DataChl!$C126=KeyChl!AJ$4,DataChl!$D126=KeyChl!AJ$5),1,0)</f>
        <v>0</v>
      </c>
      <c r="AN126">
        <f>IF(AND($A126=KeyChl!AK$2,DataChl!$B126=KeyChl!AK$3,DataChl!$C126=KeyChl!AK$4,DataChl!$D126=KeyChl!AK$5),1,0)</f>
        <v>0</v>
      </c>
    </row>
    <row r="127" spans="1:40" x14ac:dyDescent="0.3">
      <c r="A127" t="s">
        <v>4</v>
      </c>
      <c r="B127" t="s">
        <v>5</v>
      </c>
      <c r="C127" t="s">
        <v>8</v>
      </c>
      <c r="D127" t="s">
        <v>7</v>
      </c>
      <c r="E127" s="2">
        <f>IF(AND($A127=KeyChl!B$2,DataChl!$B127=KeyChl!B$3,DataChl!$C127=KeyChl!B$4,DataChl!$D127=KeyChl!B$5),1,0)</f>
        <v>0</v>
      </c>
      <c r="F127" s="2">
        <f>IF(AND($A127=KeyChl!C$2,DataChl!$B127=KeyChl!C$3,DataChl!$C127=KeyChl!C$4,DataChl!$D127=KeyChl!C$5),1,0)</f>
        <v>0</v>
      </c>
      <c r="G127" s="2">
        <f>IF(AND($A127=KeyChl!D$2,DataChl!$B127=KeyChl!D$3,DataChl!$C127=KeyChl!D$4,DataChl!$D127=KeyChl!D$5),1,0)</f>
        <v>0</v>
      </c>
      <c r="H127">
        <f>IF(AND($A127=KeyChl!E$2,DataChl!$B127=KeyChl!E$3,DataChl!$C127=KeyChl!E$4,DataChl!$D127=KeyChl!E$5),1,0)</f>
        <v>0</v>
      </c>
      <c r="I127">
        <f>IF(AND($A127=KeyChl!F$2,DataChl!$B127=KeyChl!F$3,DataChl!$C127=KeyChl!F$4,DataChl!$D127=KeyChl!F$5),1,0)</f>
        <v>0</v>
      </c>
      <c r="J127">
        <f>IF(AND($A127=KeyChl!G$2,DataChl!$B127=KeyChl!G$3,DataChl!$C127=KeyChl!G$4,DataChl!$D127=KeyChl!G$5),1,0)</f>
        <v>0</v>
      </c>
      <c r="K127" s="2">
        <f>IF(AND($A127=KeyChl!H$2,DataChl!$B127=KeyChl!H$3,DataChl!$C127=KeyChl!H$4,DataChl!$D127=KeyChl!H$5),1,0)</f>
        <v>0</v>
      </c>
      <c r="L127" s="2">
        <f>IF(AND($A127=KeyChl!I$2,DataChl!$B127=KeyChl!I$3,DataChl!$C127=KeyChl!I$4,DataChl!$D127=KeyChl!I$5),1,0)</f>
        <v>0</v>
      </c>
      <c r="M127" s="2">
        <f>IF(AND($A127=KeyChl!J$2,DataChl!$B127=KeyChl!J$3,DataChl!$C127=KeyChl!J$4,DataChl!$D127=KeyChl!J$5),1,0)</f>
        <v>0</v>
      </c>
      <c r="N127">
        <f>IF(AND($A127=KeyChl!K$2,DataChl!$B127=KeyChl!K$3,DataChl!$C127=KeyChl!K$4,DataChl!$D127=KeyChl!K$5),1,0)</f>
        <v>0</v>
      </c>
      <c r="O127">
        <f>IF(AND($A127=KeyChl!L$2,DataChl!$B127=KeyChl!L$3,DataChl!$C127=KeyChl!L$4,DataChl!$D127=KeyChl!L$5),1,0)</f>
        <v>0</v>
      </c>
      <c r="P127">
        <f>IF(AND($A127=KeyChl!M$2,DataChl!$B127=KeyChl!M$3,DataChl!$C127=KeyChl!M$4,DataChl!$D127=KeyChl!M$5),1,0)</f>
        <v>0</v>
      </c>
      <c r="Q127" s="2">
        <f>IF(AND($A127=KeyChl!N$2,DataChl!$B127=KeyChl!N$3,DataChl!$C127=KeyChl!N$4,DataChl!$D127=KeyChl!N$5),1,0)</f>
        <v>1</v>
      </c>
      <c r="R127" s="2">
        <f>IF(AND($A127=KeyChl!O$2,DataChl!$B127=KeyChl!O$3,DataChl!$C127=KeyChl!O$4,DataChl!$D127=KeyChl!O$5),1,0)</f>
        <v>0</v>
      </c>
      <c r="S127" s="2">
        <f>IF(AND($A127=KeyChl!P$2,DataChl!$B127=KeyChl!P$3,DataChl!$C127=KeyChl!P$4,DataChl!$D127=KeyChl!P$5),1,0)</f>
        <v>0</v>
      </c>
      <c r="T127">
        <f>IF(AND($A127=KeyChl!Q$2,DataChl!$B127=KeyChl!Q$3,DataChl!$C127=KeyChl!Q$4,DataChl!$D127=KeyChl!Q$5),1,0)</f>
        <v>0</v>
      </c>
      <c r="U127">
        <f>IF(AND($A127=KeyChl!R$2,DataChl!$B127=KeyChl!R$3,DataChl!$C127=KeyChl!R$4,DataChl!$D127=KeyChl!R$5),1,0)</f>
        <v>0</v>
      </c>
      <c r="V127">
        <f>IF(AND($A127=KeyChl!S$2,DataChl!$B127=KeyChl!S$3,DataChl!$C127=KeyChl!S$4,DataChl!$D127=KeyChl!S$5),1,0)</f>
        <v>0</v>
      </c>
      <c r="W127" s="2">
        <f>IF(AND($A127=KeyChl!T$2,DataChl!$B127=KeyChl!T$3,DataChl!$C127=KeyChl!T$4,DataChl!$D127=KeyChl!T$5),1,0)</f>
        <v>0</v>
      </c>
      <c r="X127" s="2">
        <f>IF(AND($A127=KeyChl!U$2,DataChl!$B127=KeyChl!U$3,DataChl!$C127=KeyChl!U$4,DataChl!$D127=KeyChl!U$5),1,0)</f>
        <v>0</v>
      </c>
      <c r="Y127" s="2">
        <f>IF(AND($A127=KeyChl!V$2,DataChl!$B127=KeyChl!V$3,DataChl!$C127=KeyChl!V$4,DataChl!$D127=KeyChl!V$5),1,0)</f>
        <v>0</v>
      </c>
      <c r="Z127">
        <f>IF(AND($A127=KeyChl!W$2,DataChl!$B127=KeyChl!W$3,DataChl!$C127=KeyChl!W$4,DataChl!$D127=KeyChl!W$5),1,0)</f>
        <v>0</v>
      </c>
      <c r="AA127">
        <f>IF(AND($A127=KeyChl!X$2,DataChl!$B127=KeyChl!X$3,DataChl!$C127=KeyChl!X$4,DataChl!$D127=KeyChl!X$5),1,0)</f>
        <v>0</v>
      </c>
      <c r="AB127">
        <f>IF(AND($A127=KeyChl!Y$2,DataChl!$B127=KeyChl!Y$3,DataChl!$C127=KeyChl!Y$4,DataChl!$D127=KeyChl!Y$5),1,0)</f>
        <v>0</v>
      </c>
      <c r="AC127" s="2">
        <f>IF(AND($A127=KeyChl!Z$2,DataChl!$B127=KeyChl!Z$3,DataChl!$C127=KeyChl!Z$4,DataChl!$D127=KeyChl!Z$5),1,0)</f>
        <v>0</v>
      </c>
      <c r="AD127" s="2">
        <f>IF(AND($A127=KeyChl!AA$2,DataChl!$B127=KeyChl!AA$3,DataChl!$C127=KeyChl!AA$4,DataChl!$D127=KeyChl!AA$5),1,0)</f>
        <v>0</v>
      </c>
      <c r="AE127" s="2">
        <f>IF(AND($A127=KeyChl!AB$2,DataChl!$B127=KeyChl!AB$3,DataChl!$C127=KeyChl!AB$4,DataChl!$D127=KeyChl!AB$5),1,0)</f>
        <v>0</v>
      </c>
      <c r="AF127">
        <f>IF(AND($A127=KeyChl!AC$2,DataChl!$B127=KeyChl!AC$3,DataChl!$C127=KeyChl!AC$4,DataChl!$D127=KeyChl!AC$5),1,0)</f>
        <v>0</v>
      </c>
      <c r="AG127">
        <f>IF(AND($A127=KeyChl!AD$2,DataChl!$B127=KeyChl!AD$3,DataChl!$C127=KeyChl!AD$4,DataChl!$D127=KeyChl!AD$5),1,0)</f>
        <v>0</v>
      </c>
      <c r="AH127">
        <f>IF(AND($A127=KeyChl!AE$2,DataChl!$B127=KeyChl!AE$3,DataChl!$C127=KeyChl!AE$4,DataChl!$D127=KeyChl!AE$5),1,0)</f>
        <v>0</v>
      </c>
      <c r="AI127" s="2">
        <f>IF(AND($A127=KeyChl!AF$2,DataChl!$B127=KeyChl!AF$3,DataChl!$C127=KeyChl!AF$4,DataChl!$D127=KeyChl!AF$5),1,0)</f>
        <v>0</v>
      </c>
      <c r="AJ127" s="2">
        <f>IF(AND($A127=KeyChl!AG$2,DataChl!$B127=KeyChl!AG$3,DataChl!$C127=KeyChl!AG$4,DataChl!$D127=KeyChl!AG$5),1,0)</f>
        <v>0</v>
      </c>
      <c r="AK127" s="2">
        <f>IF(AND($A127=KeyChl!AH$2,DataChl!$B127=KeyChl!AH$3,DataChl!$C127=KeyChl!AH$4,DataChl!$D127=KeyChl!AH$5),1,0)</f>
        <v>0</v>
      </c>
      <c r="AL127">
        <f>IF(AND($A127=KeyChl!AI$2,DataChl!$B127=KeyChl!AI$3,DataChl!$C127=KeyChl!AI$4,DataChl!$D127=KeyChl!AI$5),1,0)</f>
        <v>0</v>
      </c>
      <c r="AM127">
        <f>IF(AND($A127=KeyChl!AJ$2,DataChl!$B127=KeyChl!AJ$3,DataChl!$C127=KeyChl!AJ$4,DataChl!$D127=KeyChl!AJ$5),1,0)</f>
        <v>0</v>
      </c>
      <c r="AN127">
        <f>IF(AND($A127=KeyChl!AK$2,DataChl!$B127=KeyChl!AK$3,DataChl!$C127=KeyChl!AK$4,DataChl!$D127=KeyChl!AK$5),1,0)</f>
        <v>0</v>
      </c>
    </row>
    <row r="128" spans="1:40" x14ac:dyDescent="0.3">
      <c r="A128" t="s">
        <v>4</v>
      </c>
      <c r="B128" t="s">
        <v>5</v>
      </c>
      <c r="C128" t="s">
        <v>6</v>
      </c>
      <c r="D128" t="s">
        <v>6</v>
      </c>
      <c r="E128" s="2">
        <f>IF(AND($A128=KeyChl!B$2,DataChl!$B128=KeyChl!B$3,DataChl!$C128=KeyChl!B$4,DataChl!$D128=KeyChl!B$5),1,0)</f>
        <v>0</v>
      </c>
      <c r="F128" s="2">
        <f>IF(AND($A128=KeyChl!C$2,DataChl!$B128=KeyChl!C$3,DataChl!$C128=KeyChl!C$4,DataChl!$D128=KeyChl!C$5),1,0)</f>
        <v>0</v>
      </c>
      <c r="G128" s="2">
        <f>IF(AND($A128=KeyChl!D$2,DataChl!$B128=KeyChl!D$3,DataChl!$C128=KeyChl!D$4,DataChl!$D128=KeyChl!D$5),1,0)</f>
        <v>0</v>
      </c>
      <c r="H128">
        <f>IF(AND($A128=KeyChl!E$2,DataChl!$B128=KeyChl!E$3,DataChl!$C128=KeyChl!E$4,DataChl!$D128=KeyChl!E$5),1,0)</f>
        <v>0</v>
      </c>
      <c r="I128">
        <f>IF(AND($A128=KeyChl!F$2,DataChl!$B128=KeyChl!F$3,DataChl!$C128=KeyChl!F$4,DataChl!$D128=KeyChl!F$5),1,0)</f>
        <v>0</v>
      </c>
      <c r="J128">
        <f>IF(AND($A128=KeyChl!G$2,DataChl!$B128=KeyChl!G$3,DataChl!$C128=KeyChl!G$4,DataChl!$D128=KeyChl!G$5),1,0)</f>
        <v>0</v>
      </c>
      <c r="K128" s="2">
        <f>IF(AND($A128=KeyChl!H$2,DataChl!$B128=KeyChl!H$3,DataChl!$C128=KeyChl!H$4,DataChl!$D128=KeyChl!H$5),1,0)</f>
        <v>0</v>
      </c>
      <c r="L128" s="2">
        <f>IF(AND($A128=KeyChl!I$2,DataChl!$B128=KeyChl!I$3,DataChl!$C128=KeyChl!I$4,DataChl!$D128=KeyChl!I$5),1,0)</f>
        <v>0</v>
      </c>
      <c r="M128" s="2">
        <f>IF(AND($A128=KeyChl!J$2,DataChl!$B128=KeyChl!J$3,DataChl!$C128=KeyChl!J$4,DataChl!$D128=KeyChl!J$5),1,0)</f>
        <v>0</v>
      </c>
      <c r="N128">
        <f>IF(AND($A128=KeyChl!K$2,DataChl!$B128=KeyChl!K$3,DataChl!$C128=KeyChl!K$4,DataChl!$D128=KeyChl!K$5),1,0)</f>
        <v>0</v>
      </c>
      <c r="O128">
        <f>IF(AND($A128=KeyChl!L$2,DataChl!$B128=KeyChl!L$3,DataChl!$C128=KeyChl!L$4,DataChl!$D128=KeyChl!L$5),1,0)</f>
        <v>0</v>
      </c>
      <c r="P128">
        <f>IF(AND($A128=KeyChl!M$2,DataChl!$B128=KeyChl!M$3,DataChl!$C128=KeyChl!M$4,DataChl!$D128=KeyChl!M$5),1,0)</f>
        <v>0</v>
      </c>
      <c r="Q128" s="2">
        <f>IF(AND($A128=KeyChl!N$2,DataChl!$B128=KeyChl!N$3,DataChl!$C128=KeyChl!N$4,DataChl!$D128=KeyChl!N$5),1,0)</f>
        <v>0</v>
      </c>
      <c r="R128" s="2">
        <f>IF(AND($A128=KeyChl!O$2,DataChl!$B128=KeyChl!O$3,DataChl!$C128=KeyChl!O$4,DataChl!$D128=KeyChl!O$5),1,0)</f>
        <v>0</v>
      </c>
      <c r="S128" s="2">
        <f>IF(AND($A128=KeyChl!P$2,DataChl!$B128=KeyChl!P$3,DataChl!$C128=KeyChl!P$4,DataChl!$D128=KeyChl!P$5),1,0)</f>
        <v>0</v>
      </c>
      <c r="T128">
        <f>IF(AND($A128=KeyChl!Q$2,DataChl!$B128=KeyChl!Q$3,DataChl!$C128=KeyChl!Q$4,DataChl!$D128=KeyChl!Q$5),1,0)</f>
        <v>0</v>
      </c>
      <c r="U128">
        <f>IF(AND($A128=KeyChl!R$2,DataChl!$B128=KeyChl!R$3,DataChl!$C128=KeyChl!R$4,DataChl!$D128=KeyChl!R$5),1,0)</f>
        <v>0</v>
      </c>
      <c r="V128">
        <f>IF(AND($A128=KeyChl!S$2,DataChl!$B128=KeyChl!S$3,DataChl!$C128=KeyChl!S$4,DataChl!$D128=KeyChl!S$5),1,0)</f>
        <v>1</v>
      </c>
      <c r="W128" s="2">
        <f>IF(AND($A128=KeyChl!T$2,DataChl!$B128=KeyChl!T$3,DataChl!$C128=KeyChl!T$4,DataChl!$D128=KeyChl!T$5),1,0)</f>
        <v>0</v>
      </c>
      <c r="X128" s="2">
        <f>IF(AND($A128=KeyChl!U$2,DataChl!$B128=KeyChl!U$3,DataChl!$C128=KeyChl!U$4,DataChl!$D128=KeyChl!U$5),1,0)</f>
        <v>0</v>
      </c>
      <c r="Y128" s="2">
        <f>IF(AND($A128=KeyChl!V$2,DataChl!$B128=KeyChl!V$3,DataChl!$C128=KeyChl!V$4,DataChl!$D128=KeyChl!V$5),1,0)</f>
        <v>0</v>
      </c>
      <c r="Z128">
        <f>IF(AND($A128=KeyChl!W$2,DataChl!$B128=KeyChl!W$3,DataChl!$C128=KeyChl!W$4,DataChl!$D128=KeyChl!W$5),1,0)</f>
        <v>0</v>
      </c>
      <c r="AA128">
        <f>IF(AND($A128=KeyChl!X$2,DataChl!$B128=KeyChl!X$3,DataChl!$C128=KeyChl!X$4,DataChl!$D128=KeyChl!X$5),1,0)</f>
        <v>0</v>
      </c>
      <c r="AB128">
        <f>IF(AND($A128=KeyChl!Y$2,DataChl!$B128=KeyChl!Y$3,DataChl!$C128=KeyChl!Y$4,DataChl!$D128=KeyChl!Y$5),1,0)</f>
        <v>0</v>
      </c>
      <c r="AC128" s="2">
        <f>IF(AND($A128=KeyChl!Z$2,DataChl!$B128=KeyChl!Z$3,DataChl!$C128=KeyChl!Z$4,DataChl!$D128=KeyChl!Z$5),1,0)</f>
        <v>0</v>
      </c>
      <c r="AD128" s="2">
        <f>IF(AND($A128=KeyChl!AA$2,DataChl!$B128=KeyChl!AA$3,DataChl!$C128=KeyChl!AA$4,DataChl!$D128=KeyChl!AA$5),1,0)</f>
        <v>0</v>
      </c>
      <c r="AE128" s="2">
        <f>IF(AND($A128=KeyChl!AB$2,DataChl!$B128=KeyChl!AB$3,DataChl!$C128=KeyChl!AB$4,DataChl!$D128=KeyChl!AB$5),1,0)</f>
        <v>0</v>
      </c>
      <c r="AF128">
        <f>IF(AND($A128=KeyChl!AC$2,DataChl!$B128=KeyChl!AC$3,DataChl!$C128=KeyChl!AC$4,DataChl!$D128=KeyChl!AC$5),1,0)</f>
        <v>0</v>
      </c>
      <c r="AG128">
        <f>IF(AND($A128=KeyChl!AD$2,DataChl!$B128=KeyChl!AD$3,DataChl!$C128=KeyChl!AD$4,DataChl!$D128=KeyChl!AD$5),1,0)</f>
        <v>0</v>
      </c>
      <c r="AH128">
        <f>IF(AND($A128=KeyChl!AE$2,DataChl!$B128=KeyChl!AE$3,DataChl!$C128=KeyChl!AE$4,DataChl!$D128=KeyChl!AE$5),1,0)</f>
        <v>0</v>
      </c>
      <c r="AI128" s="2">
        <f>IF(AND($A128=KeyChl!AF$2,DataChl!$B128=KeyChl!AF$3,DataChl!$C128=KeyChl!AF$4,DataChl!$D128=KeyChl!AF$5),1,0)</f>
        <v>0</v>
      </c>
      <c r="AJ128" s="2">
        <f>IF(AND($A128=KeyChl!AG$2,DataChl!$B128=KeyChl!AG$3,DataChl!$C128=KeyChl!AG$4,DataChl!$D128=KeyChl!AG$5),1,0)</f>
        <v>0</v>
      </c>
      <c r="AK128" s="2">
        <f>IF(AND($A128=KeyChl!AH$2,DataChl!$B128=KeyChl!AH$3,DataChl!$C128=KeyChl!AH$4,DataChl!$D128=KeyChl!AH$5),1,0)</f>
        <v>0</v>
      </c>
      <c r="AL128">
        <f>IF(AND($A128=KeyChl!AI$2,DataChl!$B128=KeyChl!AI$3,DataChl!$C128=KeyChl!AI$4,DataChl!$D128=KeyChl!AI$5),1,0)</f>
        <v>0</v>
      </c>
      <c r="AM128">
        <f>IF(AND($A128=KeyChl!AJ$2,DataChl!$B128=KeyChl!AJ$3,DataChl!$C128=KeyChl!AJ$4,DataChl!$D128=KeyChl!AJ$5),1,0)</f>
        <v>0</v>
      </c>
      <c r="AN128">
        <f>IF(AND($A128=KeyChl!AK$2,DataChl!$B128=KeyChl!AK$3,DataChl!$C128=KeyChl!AK$4,DataChl!$D128=KeyChl!AK$5),1,0)</f>
        <v>0</v>
      </c>
    </row>
    <row r="129" spans="1:40" x14ac:dyDescent="0.3">
      <c r="A129" t="s">
        <v>4</v>
      </c>
      <c r="B129" t="s">
        <v>5</v>
      </c>
      <c r="C129" t="s">
        <v>6</v>
      </c>
      <c r="D129" t="s">
        <v>6</v>
      </c>
      <c r="E129" s="2">
        <f>IF(AND($A129=KeyChl!B$2,DataChl!$B129=KeyChl!B$3,DataChl!$C129=KeyChl!B$4,DataChl!$D129=KeyChl!B$5),1,0)</f>
        <v>0</v>
      </c>
      <c r="F129" s="2">
        <f>IF(AND($A129=KeyChl!C$2,DataChl!$B129=KeyChl!C$3,DataChl!$C129=KeyChl!C$4,DataChl!$D129=KeyChl!C$5),1,0)</f>
        <v>0</v>
      </c>
      <c r="G129" s="2">
        <f>IF(AND($A129=KeyChl!D$2,DataChl!$B129=KeyChl!D$3,DataChl!$C129=KeyChl!D$4,DataChl!$D129=KeyChl!D$5),1,0)</f>
        <v>0</v>
      </c>
      <c r="H129">
        <f>IF(AND($A129=KeyChl!E$2,DataChl!$B129=KeyChl!E$3,DataChl!$C129=KeyChl!E$4,DataChl!$D129=KeyChl!E$5),1,0)</f>
        <v>0</v>
      </c>
      <c r="I129">
        <f>IF(AND($A129=KeyChl!F$2,DataChl!$B129=KeyChl!F$3,DataChl!$C129=KeyChl!F$4,DataChl!$D129=KeyChl!F$5),1,0)</f>
        <v>0</v>
      </c>
      <c r="J129">
        <f>IF(AND($A129=KeyChl!G$2,DataChl!$B129=KeyChl!G$3,DataChl!$C129=KeyChl!G$4,DataChl!$D129=KeyChl!G$5),1,0)</f>
        <v>0</v>
      </c>
      <c r="K129" s="2">
        <f>IF(AND($A129=KeyChl!H$2,DataChl!$B129=KeyChl!H$3,DataChl!$C129=KeyChl!H$4,DataChl!$D129=KeyChl!H$5),1,0)</f>
        <v>0</v>
      </c>
      <c r="L129" s="2">
        <f>IF(AND($A129=KeyChl!I$2,DataChl!$B129=KeyChl!I$3,DataChl!$C129=KeyChl!I$4,DataChl!$D129=KeyChl!I$5),1,0)</f>
        <v>0</v>
      </c>
      <c r="M129" s="2">
        <f>IF(AND($A129=KeyChl!J$2,DataChl!$B129=KeyChl!J$3,DataChl!$C129=KeyChl!J$4,DataChl!$D129=KeyChl!J$5),1,0)</f>
        <v>0</v>
      </c>
      <c r="N129">
        <f>IF(AND($A129=KeyChl!K$2,DataChl!$B129=KeyChl!K$3,DataChl!$C129=KeyChl!K$4,DataChl!$D129=KeyChl!K$5),1,0)</f>
        <v>0</v>
      </c>
      <c r="O129">
        <f>IF(AND($A129=KeyChl!L$2,DataChl!$B129=KeyChl!L$3,DataChl!$C129=KeyChl!L$4,DataChl!$D129=KeyChl!L$5),1,0)</f>
        <v>0</v>
      </c>
      <c r="P129">
        <f>IF(AND($A129=KeyChl!M$2,DataChl!$B129=KeyChl!M$3,DataChl!$C129=KeyChl!M$4,DataChl!$D129=KeyChl!M$5),1,0)</f>
        <v>0</v>
      </c>
      <c r="Q129" s="2">
        <f>IF(AND($A129=KeyChl!N$2,DataChl!$B129=KeyChl!N$3,DataChl!$C129=KeyChl!N$4,DataChl!$D129=KeyChl!N$5),1,0)</f>
        <v>0</v>
      </c>
      <c r="R129" s="2">
        <f>IF(AND($A129=KeyChl!O$2,DataChl!$B129=KeyChl!O$3,DataChl!$C129=KeyChl!O$4,DataChl!$D129=KeyChl!O$5),1,0)</f>
        <v>0</v>
      </c>
      <c r="S129" s="2">
        <f>IF(AND($A129=KeyChl!P$2,DataChl!$B129=KeyChl!P$3,DataChl!$C129=KeyChl!P$4,DataChl!$D129=KeyChl!P$5),1,0)</f>
        <v>0</v>
      </c>
      <c r="T129">
        <f>IF(AND($A129=KeyChl!Q$2,DataChl!$B129=KeyChl!Q$3,DataChl!$C129=KeyChl!Q$4,DataChl!$D129=KeyChl!Q$5),1,0)</f>
        <v>0</v>
      </c>
      <c r="U129">
        <f>IF(AND($A129=KeyChl!R$2,DataChl!$B129=KeyChl!R$3,DataChl!$C129=KeyChl!R$4,DataChl!$D129=KeyChl!R$5),1,0)</f>
        <v>0</v>
      </c>
      <c r="V129">
        <f>IF(AND($A129=KeyChl!S$2,DataChl!$B129=KeyChl!S$3,DataChl!$C129=KeyChl!S$4,DataChl!$D129=KeyChl!S$5),1,0)</f>
        <v>1</v>
      </c>
      <c r="W129" s="2">
        <f>IF(AND($A129=KeyChl!T$2,DataChl!$B129=KeyChl!T$3,DataChl!$C129=KeyChl!T$4,DataChl!$D129=KeyChl!T$5),1,0)</f>
        <v>0</v>
      </c>
      <c r="X129" s="2">
        <f>IF(AND($A129=KeyChl!U$2,DataChl!$B129=KeyChl!U$3,DataChl!$C129=KeyChl!U$4,DataChl!$D129=KeyChl!U$5),1,0)</f>
        <v>0</v>
      </c>
      <c r="Y129" s="2">
        <f>IF(AND($A129=KeyChl!V$2,DataChl!$B129=KeyChl!V$3,DataChl!$C129=KeyChl!V$4,DataChl!$D129=KeyChl!V$5),1,0)</f>
        <v>0</v>
      </c>
      <c r="Z129">
        <f>IF(AND($A129=KeyChl!W$2,DataChl!$B129=KeyChl!W$3,DataChl!$C129=KeyChl!W$4,DataChl!$D129=KeyChl!W$5),1,0)</f>
        <v>0</v>
      </c>
      <c r="AA129">
        <f>IF(AND($A129=KeyChl!X$2,DataChl!$B129=KeyChl!X$3,DataChl!$C129=KeyChl!X$4,DataChl!$D129=KeyChl!X$5),1,0)</f>
        <v>0</v>
      </c>
      <c r="AB129">
        <f>IF(AND($A129=KeyChl!Y$2,DataChl!$B129=KeyChl!Y$3,DataChl!$C129=KeyChl!Y$4,DataChl!$D129=KeyChl!Y$5),1,0)</f>
        <v>0</v>
      </c>
      <c r="AC129" s="2">
        <f>IF(AND($A129=KeyChl!Z$2,DataChl!$B129=KeyChl!Z$3,DataChl!$C129=KeyChl!Z$4,DataChl!$D129=KeyChl!Z$5),1,0)</f>
        <v>0</v>
      </c>
      <c r="AD129" s="2">
        <f>IF(AND($A129=KeyChl!AA$2,DataChl!$B129=KeyChl!AA$3,DataChl!$C129=KeyChl!AA$4,DataChl!$D129=KeyChl!AA$5),1,0)</f>
        <v>0</v>
      </c>
      <c r="AE129" s="2">
        <f>IF(AND($A129=KeyChl!AB$2,DataChl!$B129=KeyChl!AB$3,DataChl!$C129=KeyChl!AB$4,DataChl!$D129=KeyChl!AB$5),1,0)</f>
        <v>0</v>
      </c>
      <c r="AF129">
        <f>IF(AND($A129=KeyChl!AC$2,DataChl!$B129=KeyChl!AC$3,DataChl!$C129=KeyChl!AC$4,DataChl!$D129=KeyChl!AC$5),1,0)</f>
        <v>0</v>
      </c>
      <c r="AG129">
        <f>IF(AND($A129=KeyChl!AD$2,DataChl!$B129=KeyChl!AD$3,DataChl!$C129=KeyChl!AD$4,DataChl!$D129=KeyChl!AD$5),1,0)</f>
        <v>0</v>
      </c>
      <c r="AH129">
        <f>IF(AND($A129=KeyChl!AE$2,DataChl!$B129=KeyChl!AE$3,DataChl!$C129=KeyChl!AE$4,DataChl!$D129=KeyChl!AE$5),1,0)</f>
        <v>0</v>
      </c>
      <c r="AI129" s="2">
        <f>IF(AND($A129=KeyChl!AF$2,DataChl!$B129=KeyChl!AF$3,DataChl!$C129=KeyChl!AF$4,DataChl!$D129=KeyChl!AF$5),1,0)</f>
        <v>0</v>
      </c>
      <c r="AJ129" s="2">
        <f>IF(AND($A129=KeyChl!AG$2,DataChl!$B129=KeyChl!AG$3,DataChl!$C129=KeyChl!AG$4,DataChl!$D129=KeyChl!AG$5),1,0)</f>
        <v>0</v>
      </c>
      <c r="AK129" s="2">
        <f>IF(AND($A129=KeyChl!AH$2,DataChl!$B129=KeyChl!AH$3,DataChl!$C129=KeyChl!AH$4,DataChl!$D129=KeyChl!AH$5),1,0)</f>
        <v>0</v>
      </c>
      <c r="AL129">
        <f>IF(AND($A129=KeyChl!AI$2,DataChl!$B129=KeyChl!AI$3,DataChl!$C129=KeyChl!AI$4,DataChl!$D129=KeyChl!AI$5),1,0)</f>
        <v>0</v>
      </c>
      <c r="AM129">
        <f>IF(AND($A129=KeyChl!AJ$2,DataChl!$B129=KeyChl!AJ$3,DataChl!$C129=KeyChl!AJ$4,DataChl!$D129=KeyChl!AJ$5),1,0)</f>
        <v>0</v>
      </c>
      <c r="AN129">
        <f>IF(AND($A129=KeyChl!AK$2,DataChl!$B129=KeyChl!AK$3,DataChl!$C129=KeyChl!AK$4,DataChl!$D129=KeyChl!AK$5),1,0)</f>
        <v>0</v>
      </c>
    </row>
    <row r="130" spans="1:40" x14ac:dyDescent="0.3">
      <c r="A130" t="s">
        <v>4</v>
      </c>
      <c r="B130" t="s">
        <v>5</v>
      </c>
      <c r="C130" t="s">
        <v>6</v>
      </c>
      <c r="D130" t="s">
        <v>8</v>
      </c>
      <c r="E130" s="2">
        <f>IF(AND($A130=KeyChl!B$2,DataChl!$B130=KeyChl!B$3,DataChl!$C130=KeyChl!B$4,DataChl!$D130=KeyChl!B$5),1,0)</f>
        <v>0</v>
      </c>
      <c r="F130" s="2">
        <f>IF(AND($A130=KeyChl!C$2,DataChl!$B130=KeyChl!C$3,DataChl!$C130=KeyChl!C$4,DataChl!$D130=KeyChl!C$5),1,0)</f>
        <v>0</v>
      </c>
      <c r="G130" s="2">
        <f>IF(AND($A130=KeyChl!D$2,DataChl!$B130=KeyChl!D$3,DataChl!$C130=KeyChl!D$4,DataChl!$D130=KeyChl!D$5),1,0)</f>
        <v>0</v>
      </c>
      <c r="H130">
        <f>IF(AND($A130=KeyChl!E$2,DataChl!$B130=KeyChl!E$3,DataChl!$C130=KeyChl!E$4,DataChl!$D130=KeyChl!E$5),1,0)</f>
        <v>0</v>
      </c>
      <c r="I130">
        <f>IF(AND($A130=KeyChl!F$2,DataChl!$B130=KeyChl!F$3,DataChl!$C130=KeyChl!F$4,DataChl!$D130=KeyChl!F$5),1,0)</f>
        <v>0</v>
      </c>
      <c r="J130">
        <f>IF(AND($A130=KeyChl!G$2,DataChl!$B130=KeyChl!G$3,DataChl!$C130=KeyChl!G$4,DataChl!$D130=KeyChl!G$5),1,0)</f>
        <v>0</v>
      </c>
      <c r="K130" s="2">
        <f>IF(AND($A130=KeyChl!H$2,DataChl!$B130=KeyChl!H$3,DataChl!$C130=KeyChl!H$4,DataChl!$D130=KeyChl!H$5),1,0)</f>
        <v>0</v>
      </c>
      <c r="L130" s="2">
        <f>IF(AND($A130=KeyChl!I$2,DataChl!$B130=KeyChl!I$3,DataChl!$C130=KeyChl!I$4,DataChl!$D130=KeyChl!I$5),1,0)</f>
        <v>0</v>
      </c>
      <c r="M130" s="2">
        <f>IF(AND($A130=KeyChl!J$2,DataChl!$B130=KeyChl!J$3,DataChl!$C130=KeyChl!J$4,DataChl!$D130=KeyChl!J$5),1,0)</f>
        <v>0</v>
      </c>
      <c r="N130">
        <f>IF(AND($A130=KeyChl!K$2,DataChl!$B130=KeyChl!K$3,DataChl!$C130=KeyChl!K$4,DataChl!$D130=KeyChl!K$5),1,0)</f>
        <v>0</v>
      </c>
      <c r="O130">
        <f>IF(AND($A130=KeyChl!L$2,DataChl!$B130=KeyChl!L$3,DataChl!$C130=KeyChl!L$4,DataChl!$D130=KeyChl!L$5),1,0)</f>
        <v>0</v>
      </c>
      <c r="P130">
        <f>IF(AND($A130=KeyChl!M$2,DataChl!$B130=KeyChl!M$3,DataChl!$C130=KeyChl!M$4,DataChl!$D130=KeyChl!M$5),1,0)</f>
        <v>0</v>
      </c>
      <c r="Q130" s="2">
        <f>IF(AND($A130=KeyChl!N$2,DataChl!$B130=KeyChl!N$3,DataChl!$C130=KeyChl!N$4,DataChl!$D130=KeyChl!N$5),1,0)</f>
        <v>0</v>
      </c>
      <c r="R130" s="2">
        <f>IF(AND($A130=KeyChl!O$2,DataChl!$B130=KeyChl!O$3,DataChl!$C130=KeyChl!O$4,DataChl!$D130=KeyChl!O$5),1,0)</f>
        <v>0</v>
      </c>
      <c r="S130" s="2">
        <f>IF(AND($A130=KeyChl!P$2,DataChl!$B130=KeyChl!P$3,DataChl!$C130=KeyChl!P$4,DataChl!$D130=KeyChl!P$5),1,0)</f>
        <v>0</v>
      </c>
      <c r="T130">
        <f>IF(AND($A130=KeyChl!Q$2,DataChl!$B130=KeyChl!Q$3,DataChl!$C130=KeyChl!Q$4,DataChl!$D130=KeyChl!Q$5),1,0)</f>
        <v>0</v>
      </c>
      <c r="U130">
        <f>IF(AND($A130=KeyChl!R$2,DataChl!$B130=KeyChl!R$3,DataChl!$C130=KeyChl!R$4,DataChl!$D130=KeyChl!R$5),1,0)</f>
        <v>1</v>
      </c>
      <c r="V130">
        <f>IF(AND($A130=KeyChl!S$2,DataChl!$B130=KeyChl!S$3,DataChl!$C130=KeyChl!S$4,DataChl!$D130=KeyChl!S$5),1,0)</f>
        <v>0</v>
      </c>
      <c r="W130" s="2">
        <f>IF(AND($A130=KeyChl!T$2,DataChl!$B130=KeyChl!T$3,DataChl!$C130=KeyChl!T$4,DataChl!$D130=KeyChl!T$5),1,0)</f>
        <v>0</v>
      </c>
      <c r="X130" s="2">
        <f>IF(AND($A130=KeyChl!U$2,DataChl!$B130=KeyChl!U$3,DataChl!$C130=KeyChl!U$4,DataChl!$D130=KeyChl!U$5),1,0)</f>
        <v>0</v>
      </c>
      <c r="Y130" s="2">
        <f>IF(AND($A130=KeyChl!V$2,DataChl!$B130=KeyChl!V$3,DataChl!$C130=KeyChl!V$4,DataChl!$D130=KeyChl!V$5),1,0)</f>
        <v>0</v>
      </c>
      <c r="Z130">
        <f>IF(AND($A130=KeyChl!W$2,DataChl!$B130=KeyChl!W$3,DataChl!$C130=KeyChl!W$4,DataChl!$D130=KeyChl!W$5),1,0)</f>
        <v>0</v>
      </c>
      <c r="AA130">
        <f>IF(AND($A130=KeyChl!X$2,DataChl!$B130=KeyChl!X$3,DataChl!$C130=KeyChl!X$4,DataChl!$D130=KeyChl!X$5),1,0)</f>
        <v>0</v>
      </c>
      <c r="AB130">
        <f>IF(AND($A130=KeyChl!Y$2,DataChl!$B130=KeyChl!Y$3,DataChl!$C130=KeyChl!Y$4,DataChl!$D130=KeyChl!Y$5),1,0)</f>
        <v>0</v>
      </c>
      <c r="AC130" s="2">
        <f>IF(AND($A130=KeyChl!Z$2,DataChl!$B130=KeyChl!Z$3,DataChl!$C130=KeyChl!Z$4,DataChl!$D130=KeyChl!Z$5),1,0)</f>
        <v>0</v>
      </c>
      <c r="AD130" s="2">
        <f>IF(AND($A130=KeyChl!AA$2,DataChl!$B130=KeyChl!AA$3,DataChl!$C130=KeyChl!AA$4,DataChl!$D130=KeyChl!AA$5),1,0)</f>
        <v>0</v>
      </c>
      <c r="AE130" s="2">
        <f>IF(AND($A130=KeyChl!AB$2,DataChl!$B130=KeyChl!AB$3,DataChl!$C130=KeyChl!AB$4,DataChl!$D130=KeyChl!AB$5),1,0)</f>
        <v>0</v>
      </c>
      <c r="AF130">
        <f>IF(AND($A130=KeyChl!AC$2,DataChl!$B130=KeyChl!AC$3,DataChl!$C130=KeyChl!AC$4,DataChl!$D130=KeyChl!AC$5),1,0)</f>
        <v>0</v>
      </c>
      <c r="AG130">
        <f>IF(AND($A130=KeyChl!AD$2,DataChl!$B130=KeyChl!AD$3,DataChl!$C130=KeyChl!AD$4,DataChl!$D130=KeyChl!AD$5),1,0)</f>
        <v>0</v>
      </c>
      <c r="AH130">
        <f>IF(AND($A130=KeyChl!AE$2,DataChl!$B130=KeyChl!AE$3,DataChl!$C130=KeyChl!AE$4,DataChl!$D130=KeyChl!AE$5),1,0)</f>
        <v>0</v>
      </c>
      <c r="AI130" s="2">
        <f>IF(AND($A130=KeyChl!AF$2,DataChl!$B130=KeyChl!AF$3,DataChl!$C130=KeyChl!AF$4,DataChl!$D130=KeyChl!AF$5),1,0)</f>
        <v>0</v>
      </c>
      <c r="AJ130" s="2">
        <f>IF(AND($A130=KeyChl!AG$2,DataChl!$B130=KeyChl!AG$3,DataChl!$C130=KeyChl!AG$4,DataChl!$D130=KeyChl!AG$5),1,0)</f>
        <v>0</v>
      </c>
      <c r="AK130" s="2">
        <f>IF(AND($A130=KeyChl!AH$2,DataChl!$B130=KeyChl!AH$3,DataChl!$C130=KeyChl!AH$4,DataChl!$D130=KeyChl!AH$5),1,0)</f>
        <v>0</v>
      </c>
      <c r="AL130">
        <f>IF(AND($A130=KeyChl!AI$2,DataChl!$B130=KeyChl!AI$3,DataChl!$C130=KeyChl!AI$4,DataChl!$D130=KeyChl!AI$5),1,0)</f>
        <v>0</v>
      </c>
      <c r="AM130">
        <f>IF(AND($A130=KeyChl!AJ$2,DataChl!$B130=KeyChl!AJ$3,DataChl!$C130=KeyChl!AJ$4,DataChl!$D130=KeyChl!AJ$5),1,0)</f>
        <v>0</v>
      </c>
      <c r="AN130">
        <f>IF(AND($A130=KeyChl!AK$2,DataChl!$B130=KeyChl!AK$3,DataChl!$C130=KeyChl!AK$4,DataChl!$D130=KeyChl!AK$5),1,0)</f>
        <v>0</v>
      </c>
    </row>
    <row r="131" spans="1:40" x14ac:dyDescent="0.3">
      <c r="A131" t="s">
        <v>4</v>
      </c>
      <c r="B131" t="s">
        <v>5</v>
      </c>
      <c r="C131" t="s">
        <v>6</v>
      </c>
      <c r="D131" t="s">
        <v>8</v>
      </c>
      <c r="E131" s="2">
        <f>IF(AND($A131=KeyChl!B$2,DataChl!$B131=KeyChl!B$3,DataChl!$C131=KeyChl!B$4,DataChl!$D131=KeyChl!B$5),1,0)</f>
        <v>0</v>
      </c>
      <c r="F131" s="2">
        <f>IF(AND($A131=KeyChl!C$2,DataChl!$B131=KeyChl!C$3,DataChl!$C131=KeyChl!C$4,DataChl!$D131=KeyChl!C$5),1,0)</f>
        <v>0</v>
      </c>
      <c r="G131" s="2">
        <f>IF(AND($A131=KeyChl!D$2,DataChl!$B131=KeyChl!D$3,DataChl!$C131=KeyChl!D$4,DataChl!$D131=KeyChl!D$5),1,0)</f>
        <v>0</v>
      </c>
      <c r="H131">
        <f>IF(AND($A131=KeyChl!E$2,DataChl!$B131=KeyChl!E$3,DataChl!$C131=KeyChl!E$4,DataChl!$D131=KeyChl!E$5),1,0)</f>
        <v>0</v>
      </c>
      <c r="I131">
        <f>IF(AND($A131=KeyChl!F$2,DataChl!$B131=KeyChl!F$3,DataChl!$C131=KeyChl!F$4,DataChl!$D131=KeyChl!F$5),1,0)</f>
        <v>0</v>
      </c>
      <c r="J131">
        <f>IF(AND($A131=KeyChl!G$2,DataChl!$B131=KeyChl!G$3,DataChl!$C131=KeyChl!G$4,DataChl!$D131=KeyChl!G$5),1,0)</f>
        <v>0</v>
      </c>
      <c r="K131" s="2">
        <f>IF(AND($A131=KeyChl!H$2,DataChl!$B131=KeyChl!H$3,DataChl!$C131=KeyChl!H$4,DataChl!$D131=KeyChl!H$5),1,0)</f>
        <v>0</v>
      </c>
      <c r="L131" s="2">
        <f>IF(AND($A131=KeyChl!I$2,DataChl!$B131=KeyChl!I$3,DataChl!$C131=KeyChl!I$4,DataChl!$D131=KeyChl!I$5),1,0)</f>
        <v>0</v>
      </c>
      <c r="M131" s="2">
        <f>IF(AND($A131=KeyChl!J$2,DataChl!$B131=KeyChl!J$3,DataChl!$C131=KeyChl!J$4,DataChl!$D131=KeyChl!J$5),1,0)</f>
        <v>0</v>
      </c>
      <c r="N131">
        <f>IF(AND($A131=KeyChl!K$2,DataChl!$B131=KeyChl!K$3,DataChl!$C131=KeyChl!K$4,DataChl!$D131=KeyChl!K$5),1,0)</f>
        <v>0</v>
      </c>
      <c r="O131">
        <f>IF(AND($A131=KeyChl!L$2,DataChl!$B131=KeyChl!L$3,DataChl!$C131=KeyChl!L$4,DataChl!$D131=KeyChl!L$5),1,0)</f>
        <v>0</v>
      </c>
      <c r="P131">
        <f>IF(AND($A131=KeyChl!M$2,DataChl!$B131=KeyChl!M$3,DataChl!$C131=KeyChl!M$4,DataChl!$D131=KeyChl!M$5),1,0)</f>
        <v>0</v>
      </c>
      <c r="Q131" s="2">
        <f>IF(AND($A131=KeyChl!N$2,DataChl!$B131=KeyChl!N$3,DataChl!$C131=KeyChl!N$4,DataChl!$D131=KeyChl!N$5),1,0)</f>
        <v>0</v>
      </c>
      <c r="R131" s="2">
        <f>IF(AND($A131=KeyChl!O$2,DataChl!$B131=KeyChl!O$3,DataChl!$C131=KeyChl!O$4,DataChl!$D131=KeyChl!O$5),1,0)</f>
        <v>0</v>
      </c>
      <c r="S131" s="2">
        <f>IF(AND($A131=KeyChl!P$2,DataChl!$B131=KeyChl!P$3,DataChl!$C131=KeyChl!P$4,DataChl!$D131=KeyChl!P$5),1,0)</f>
        <v>0</v>
      </c>
      <c r="T131">
        <f>IF(AND($A131=KeyChl!Q$2,DataChl!$B131=KeyChl!Q$3,DataChl!$C131=KeyChl!Q$4,DataChl!$D131=KeyChl!Q$5),1,0)</f>
        <v>0</v>
      </c>
      <c r="U131">
        <f>IF(AND($A131=KeyChl!R$2,DataChl!$B131=KeyChl!R$3,DataChl!$C131=KeyChl!R$4,DataChl!$D131=KeyChl!R$5),1,0)</f>
        <v>1</v>
      </c>
      <c r="V131">
        <f>IF(AND($A131=KeyChl!S$2,DataChl!$B131=KeyChl!S$3,DataChl!$C131=KeyChl!S$4,DataChl!$D131=KeyChl!S$5),1,0)</f>
        <v>0</v>
      </c>
      <c r="W131" s="2">
        <f>IF(AND($A131=KeyChl!T$2,DataChl!$B131=KeyChl!T$3,DataChl!$C131=KeyChl!T$4,DataChl!$D131=KeyChl!T$5),1,0)</f>
        <v>0</v>
      </c>
      <c r="X131" s="2">
        <f>IF(AND($A131=KeyChl!U$2,DataChl!$B131=KeyChl!U$3,DataChl!$C131=KeyChl!U$4,DataChl!$D131=KeyChl!U$5),1,0)</f>
        <v>0</v>
      </c>
      <c r="Y131" s="2">
        <f>IF(AND($A131=KeyChl!V$2,DataChl!$B131=KeyChl!V$3,DataChl!$C131=KeyChl!V$4,DataChl!$D131=KeyChl!V$5),1,0)</f>
        <v>0</v>
      </c>
      <c r="Z131">
        <f>IF(AND($A131=KeyChl!W$2,DataChl!$B131=KeyChl!W$3,DataChl!$C131=KeyChl!W$4,DataChl!$D131=KeyChl!W$5),1,0)</f>
        <v>0</v>
      </c>
      <c r="AA131">
        <f>IF(AND($A131=KeyChl!X$2,DataChl!$B131=KeyChl!X$3,DataChl!$C131=KeyChl!X$4,DataChl!$D131=KeyChl!X$5),1,0)</f>
        <v>0</v>
      </c>
      <c r="AB131">
        <f>IF(AND($A131=KeyChl!Y$2,DataChl!$B131=KeyChl!Y$3,DataChl!$C131=KeyChl!Y$4,DataChl!$D131=KeyChl!Y$5),1,0)</f>
        <v>0</v>
      </c>
      <c r="AC131" s="2">
        <f>IF(AND($A131=KeyChl!Z$2,DataChl!$B131=KeyChl!Z$3,DataChl!$C131=KeyChl!Z$4,DataChl!$D131=KeyChl!Z$5),1,0)</f>
        <v>0</v>
      </c>
      <c r="AD131" s="2">
        <f>IF(AND($A131=KeyChl!AA$2,DataChl!$B131=KeyChl!AA$3,DataChl!$C131=KeyChl!AA$4,DataChl!$D131=KeyChl!AA$5),1,0)</f>
        <v>0</v>
      </c>
      <c r="AE131" s="2">
        <f>IF(AND($A131=KeyChl!AB$2,DataChl!$B131=KeyChl!AB$3,DataChl!$C131=KeyChl!AB$4,DataChl!$D131=KeyChl!AB$5),1,0)</f>
        <v>0</v>
      </c>
      <c r="AF131">
        <f>IF(AND($A131=KeyChl!AC$2,DataChl!$B131=KeyChl!AC$3,DataChl!$C131=KeyChl!AC$4,DataChl!$D131=KeyChl!AC$5),1,0)</f>
        <v>0</v>
      </c>
      <c r="AG131">
        <f>IF(AND($A131=KeyChl!AD$2,DataChl!$B131=KeyChl!AD$3,DataChl!$C131=KeyChl!AD$4,DataChl!$D131=KeyChl!AD$5),1,0)</f>
        <v>0</v>
      </c>
      <c r="AH131">
        <f>IF(AND($A131=KeyChl!AE$2,DataChl!$B131=KeyChl!AE$3,DataChl!$C131=KeyChl!AE$4,DataChl!$D131=KeyChl!AE$5),1,0)</f>
        <v>0</v>
      </c>
      <c r="AI131" s="2">
        <f>IF(AND($A131=KeyChl!AF$2,DataChl!$B131=KeyChl!AF$3,DataChl!$C131=KeyChl!AF$4,DataChl!$D131=KeyChl!AF$5),1,0)</f>
        <v>0</v>
      </c>
      <c r="AJ131" s="2">
        <f>IF(AND($A131=KeyChl!AG$2,DataChl!$B131=KeyChl!AG$3,DataChl!$C131=KeyChl!AG$4,DataChl!$D131=KeyChl!AG$5),1,0)</f>
        <v>0</v>
      </c>
      <c r="AK131" s="2">
        <f>IF(AND($A131=KeyChl!AH$2,DataChl!$B131=KeyChl!AH$3,DataChl!$C131=KeyChl!AH$4,DataChl!$D131=KeyChl!AH$5),1,0)</f>
        <v>0</v>
      </c>
      <c r="AL131">
        <f>IF(AND($A131=KeyChl!AI$2,DataChl!$B131=KeyChl!AI$3,DataChl!$C131=KeyChl!AI$4,DataChl!$D131=KeyChl!AI$5),1,0)</f>
        <v>0</v>
      </c>
      <c r="AM131">
        <f>IF(AND($A131=KeyChl!AJ$2,DataChl!$B131=KeyChl!AJ$3,DataChl!$C131=KeyChl!AJ$4,DataChl!$D131=KeyChl!AJ$5),1,0)</f>
        <v>0</v>
      </c>
      <c r="AN131">
        <f>IF(AND($A131=KeyChl!AK$2,DataChl!$B131=KeyChl!AK$3,DataChl!$C131=KeyChl!AK$4,DataChl!$D131=KeyChl!AK$5),1,0)</f>
        <v>0</v>
      </c>
    </row>
    <row r="132" spans="1:40" x14ac:dyDescent="0.3">
      <c r="A132" t="s">
        <v>4</v>
      </c>
      <c r="B132" t="s">
        <v>5</v>
      </c>
      <c r="C132" t="s">
        <v>6</v>
      </c>
      <c r="D132" t="s">
        <v>8</v>
      </c>
      <c r="E132" s="2">
        <f>IF(AND($A132=KeyChl!B$2,DataChl!$B132=KeyChl!B$3,DataChl!$C132=KeyChl!B$4,DataChl!$D132=KeyChl!B$5),1,0)</f>
        <v>0</v>
      </c>
      <c r="F132" s="2">
        <f>IF(AND($A132=KeyChl!C$2,DataChl!$B132=KeyChl!C$3,DataChl!$C132=KeyChl!C$4,DataChl!$D132=KeyChl!C$5),1,0)</f>
        <v>0</v>
      </c>
      <c r="G132" s="2">
        <f>IF(AND($A132=KeyChl!D$2,DataChl!$B132=KeyChl!D$3,DataChl!$C132=KeyChl!D$4,DataChl!$D132=KeyChl!D$5),1,0)</f>
        <v>0</v>
      </c>
      <c r="H132">
        <f>IF(AND($A132=KeyChl!E$2,DataChl!$B132=KeyChl!E$3,DataChl!$C132=KeyChl!E$4,DataChl!$D132=KeyChl!E$5),1,0)</f>
        <v>0</v>
      </c>
      <c r="I132">
        <f>IF(AND($A132=KeyChl!F$2,DataChl!$B132=KeyChl!F$3,DataChl!$C132=KeyChl!F$4,DataChl!$D132=KeyChl!F$5),1,0)</f>
        <v>0</v>
      </c>
      <c r="J132">
        <f>IF(AND($A132=KeyChl!G$2,DataChl!$B132=KeyChl!G$3,DataChl!$C132=KeyChl!G$4,DataChl!$D132=KeyChl!G$5),1,0)</f>
        <v>0</v>
      </c>
      <c r="K132" s="2">
        <f>IF(AND($A132=KeyChl!H$2,DataChl!$B132=KeyChl!H$3,DataChl!$C132=KeyChl!H$4,DataChl!$D132=KeyChl!H$5),1,0)</f>
        <v>0</v>
      </c>
      <c r="L132" s="2">
        <f>IF(AND($A132=KeyChl!I$2,DataChl!$B132=KeyChl!I$3,DataChl!$C132=KeyChl!I$4,DataChl!$D132=KeyChl!I$5),1,0)</f>
        <v>0</v>
      </c>
      <c r="M132" s="2">
        <f>IF(AND($A132=KeyChl!J$2,DataChl!$B132=KeyChl!J$3,DataChl!$C132=KeyChl!J$4,DataChl!$D132=KeyChl!J$5),1,0)</f>
        <v>0</v>
      </c>
      <c r="N132">
        <f>IF(AND($A132=KeyChl!K$2,DataChl!$B132=KeyChl!K$3,DataChl!$C132=KeyChl!K$4,DataChl!$D132=KeyChl!K$5),1,0)</f>
        <v>0</v>
      </c>
      <c r="O132">
        <f>IF(AND($A132=KeyChl!L$2,DataChl!$B132=KeyChl!L$3,DataChl!$C132=KeyChl!L$4,DataChl!$D132=KeyChl!L$5),1,0)</f>
        <v>0</v>
      </c>
      <c r="P132">
        <f>IF(AND($A132=KeyChl!M$2,DataChl!$B132=KeyChl!M$3,DataChl!$C132=KeyChl!M$4,DataChl!$D132=KeyChl!M$5),1,0)</f>
        <v>0</v>
      </c>
      <c r="Q132" s="2">
        <f>IF(AND($A132=KeyChl!N$2,DataChl!$B132=KeyChl!N$3,DataChl!$C132=KeyChl!N$4,DataChl!$D132=KeyChl!N$5),1,0)</f>
        <v>0</v>
      </c>
      <c r="R132" s="2">
        <f>IF(AND($A132=KeyChl!O$2,DataChl!$B132=KeyChl!O$3,DataChl!$C132=KeyChl!O$4,DataChl!$D132=KeyChl!O$5),1,0)</f>
        <v>0</v>
      </c>
      <c r="S132" s="2">
        <f>IF(AND($A132=KeyChl!P$2,DataChl!$B132=KeyChl!P$3,DataChl!$C132=KeyChl!P$4,DataChl!$D132=KeyChl!P$5),1,0)</f>
        <v>0</v>
      </c>
      <c r="T132">
        <f>IF(AND($A132=KeyChl!Q$2,DataChl!$B132=KeyChl!Q$3,DataChl!$C132=KeyChl!Q$4,DataChl!$D132=KeyChl!Q$5),1,0)</f>
        <v>0</v>
      </c>
      <c r="U132">
        <f>IF(AND($A132=KeyChl!R$2,DataChl!$B132=KeyChl!R$3,DataChl!$C132=KeyChl!R$4,DataChl!$D132=KeyChl!R$5),1,0)</f>
        <v>1</v>
      </c>
      <c r="V132">
        <f>IF(AND($A132=KeyChl!S$2,DataChl!$B132=KeyChl!S$3,DataChl!$C132=KeyChl!S$4,DataChl!$D132=KeyChl!S$5),1,0)</f>
        <v>0</v>
      </c>
      <c r="W132" s="2">
        <f>IF(AND($A132=KeyChl!T$2,DataChl!$B132=KeyChl!T$3,DataChl!$C132=KeyChl!T$4,DataChl!$D132=KeyChl!T$5),1,0)</f>
        <v>0</v>
      </c>
      <c r="X132" s="2">
        <f>IF(AND($A132=KeyChl!U$2,DataChl!$B132=KeyChl!U$3,DataChl!$C132=KeyChl!U$4,DataChl!$D132=KeyChl!U$5),1,0)</f>
        <v>0</v>
      </c>
      <c r="Y132" s="2">
        <f>IF(AND($A132=KeyChl!V$2,DataChl!$B132=KeyChl!V$3,DataChl!$C132=KeyChl!V$4,DataChl!$D132=KeyChl!V$5),1,0)</f>
        <v>0</v>
      </c>
      <c r="Z132">
        <f>IF(AND($A132=KeyChl!W$2,DataChl!$B132=KeyChl!W$3,DataChl!$C132=KeyChl!W$4,DataChl!$D132=KeyChl!W$5),1,0)</f>
        <v>0</v>
      </c>
      <c r="AA132">
        <f>IF(AND($A132=KeyChl!X$2,DataChl!$B132=KeyChl!X$3,DataChl!$C132=KeyChl!X$4,DataChl!$D132=KeyChl!X$5),1,0)</f>
        <v>0</v>
      </c>
      <c r="AB132">
        <f>IF(AND($A132=KeyChl!Y$2,DataChl!$B132=KeyChl!Y$3,DataChl!$C132=KeyChl!Y$4,DataChl!$D132=KeyChl!Y$5),1,0)</f>
        <v>0</v>
      </c>
      <c r="AC132" s="2">
        <f>IF(AND($A132=KeyChl!Z$2,DataChl!$B132=KeyChl!Z$3,DataChl!$C132=KeyChl!Z$4,DataChl!$D132=KeyChl!Z$5),1,0)</f>
        <v>0</v>
      </c>
      <c r="AD132" s="2">
        <f>IF(AND($A132=KeyChl!AA$2,DataChl!$B132=KeyChl!AA$3,DataChl!$C132=KeyChl!AA$4,DataChl!$D132=KeyChl!AA$5),1,0)</f>
        <v>0</v>
      </c>
      <c r="AE132" s="2">
        <f>IF(AND($A132=KeyChl!AB$2,DataChl!$B132=KeyChl!AB$3,DataChl!$C132=KeyChl!AB$4,DataChl!$D132=KeyChl!AB$5),1,0)</f>
        <v>0</v>
      </c>
      <c r="AF132">
        <f>IF(AND($A132=KeyChl!AC$2,DataChl!$B132=KeyChl!AC$3,DataChl!$C132=KeyChl!AC$4,DataChl!$D132=KeyChl!AC$5),1,0)</f>
        <v>0</v>
      </c>
      <c r="AG132">
        <f>IF(AND($A132=KeyChl!AD$2,DataChl!$B132=KeyChl!AD$3,DataChl!$C132=KeyChl!AD$4,DataChl!$D132=KeyChl!AD$5),1,0)</f>
        <v>0</v>
      </c>
      <c r="AH132">
        <f>IF(AND($A132=KeyChl!AE$2,DataChl!$B132=KeyChl!AE$3,DataChl!$C132=KeyChl!AE$4,DataChl!$D132=KeyChl!AE$5),1,0)</f>
        <v>0</v>
      </c>
      <c r="AI132" s="2">
        <f>IF(AND($A132=KeyChl!AF$2,DataChl!$B132=KeyChl!AF$3,DataChl!$C132=KeyChl!AF$4,DataChl!$D132=KeyChl!AF$5),1,0)</f>
        <v>0</v>
      </c>
      <c r="AJ132" s="2">
        <f>IF(AND($A132=KeyChl!AG$2,DataChl!$B132=KeyChl!AG$3,DataChl!$C132=KeyChl!AG$4,DataChl!$D132=KeyChl!AG$5),1,0)</f>
        <v>0</v>
      </c>
      <c r="AK132" s="2">
        <f>IF(AND($A132=KeyChl!AH$2,DataChl!$B132=KeyChl!AH$3,DataChl!$C132=KeyChl!AH$4,DataChl!$D132=KeyChl!AH$5),1,0)</f>
        <v>0</v>
      </c>
      <c r="AL132">
        <f>IF(AND($A132=KeyChl!AI$2,DataChl!$B132=KeyChl!AI$3,DataChl!$C132=KeyChl!AI$4,DataChl!$D132=KeyChl!AI$5),1,0)</f>
        <v>0</v>
      </c>
      <c r="AM132">
        <f>IF(AND($A132=KeyChl!AJ$2,DataChl!$B132=KeyChl!AJ$3,DataChl!$C132=KeyChl!AJ$4,DataChl!$D132=KeyChl!AJ$5),1,0)</f>
        <v>0</v>
      </c>
      <c r="AN132">
        <f>IF(AND($A132=KeyChl!AK$2,DataChl!$B132=KeyChl!AK$3,DataChl!$C132=KeyChl!AK$4,DataChl!$D132=KeyChl!AK$5),1,0)</f>
        <v>0</v>
      </c>
    </row>
    <row r="133" spans="1:40" x14ac:dyDescent="0.3">
      <c r="A133" t="s">
        <v>4</v>
      </c>
      <c r="B133" t="s">
        <v>5</v>
      </c>
      <c r="C133" t="s">
        <v>6</v>
      </c>
      <c r="D133" t="s">
        <v>7</v>
      </c>
      <c r="E133" s="2">
        <f>IF(AND($A133=KeyChl!B$2,DataChl!$B133=KeyChl!B$3,DataChl!$C133=KeyChl!B$4,DataChl!$D133=KeyChl!B$5),1,0)</f>
        <v>0</v>
      </c>
      <c r="F133" s="2">
        <f>IF(AND($A133=KeyChl!C$2,DataChl!$B133=KeyChl!C$3,DataChl!$C133=KeyChl!C$4,DataChl!$D133=KeyChl!C$5),1,0)</f>
        <v>0</v>
      </c>
      <c r="G133" s="2">
        <f>IF(AND($A133=KeyChl!D$2,DataChl!$B133=KeyChl!D$3,DataChl!$C133=KeyChl!D$4,DataChl!$D133=KeyChl!D$5),1,0)</f>
        <v>0</v>
      </c>
      <c r="H133">
        <f>IF(AND($A133=KeyChl!E$2,DataChl!$B133=KeyChl!E$3,DataChl!$C133=KeyChl!E$4,DataChl!$D133=KeyChl!E$5),1,0)</f>
        <v>0</v>
      </c>
      <c r="I133">
        <f>IF(AND($A133=KeyChl!F$2,DataChl!$B133=KeyChl!F$3,DataChl!$C133=KeyChl!F$4,DataChl!$D133=KeyChl!F$5),1,0)</f>
        <v>0</v>
      </c>
      <c r="J133">
        <f>IF(AND($A133=KeyChl!G$2,DataChl!$B133=KeyChl!G$3,DataChl!$C133=KeyChl!G$4,DataChl!$D133=KeyChl!G$5),1,0)</f>
        <v>0</v>
      </c>
      <c r="K133" s="2">
        <f>IF(AND($A133=KeyChl!H$2,DataChl!$B133=KeyChl!H$3,DataChl!$C133=KeyChl!H$4,DataChl!$D133=KeyChl!H$5),1,0)</f>
        <v>0</v>
      </c>
      <c r="L133" s="2">
        <f>IF(AND($A133=KeyChl!I$2,DataChl!$B133=KeyChl!I$3,DataChl!$C133=KeyChl!I$4,DataChl!$D133=KeyChl!I$5),1,0)</f>
        <v>0</v>
      </c>
      <c r="M133" s="2">
        <f>IF(AND($A133=KeyChl!J$2,DataChl!$B133=KeyChl!J$3,DataChl!$C133=KeyChl!J$4,DataChl!$D133=KeyChl!J$5),1,0)</f>
        <v>0</v>
      </c>
      <c r="N133">
        <f>IF(AND($A133=KeyChl!K$2,DataChl!$B133=KeyChl!K$3,DataChl!$C133=KeyChl!K$4,DataChl!$D133=KeyChl!K$5),1,0)</f>
        <v>0</v>
      </c>
      <c r="O133">
        <f>IF(AND($A133=KeyChl!L$2,DataChl!$B133=KeyChl!L$3,DataChl!$C133=KeyChl!L$4,DataChl!$D133=KeyChl!L$5),1,0)</f>
        <v>0</v>
      </c>
      <c r="P133">
        <f>IF(AND($A133=KeyChl!M$2,DataChl!$B133=KeyChl!M$3,DataChl!$C133=KeyChl!M$4,DataChl!$D133=KeyChl!M$5),1,0)</f>
        <v>0</v>
      </c>
      <c r="Q133" s="2">
        <f>IF(AND($A133=KeyChl!N$2,DataChl!$B133=KeyChl!N$3,DataChl!$C133=KeyChl!N$4,DataChl!$D133=KeyChl!N$5),1,0)</f>
        <v>0</v>
      </c>
      <c r="R133" s="2">
        <f>IF(AND($A133=KeyChl!O$2,DataChl!$B133=KeyChl!O$3,DataChl!$C133=KeyChl!O$4,DataChl!$D133=KeyChl!O$5),1,0)</f>
        <v>0</v>
      </c>
      <c r="S133" s="2">
        <f>IF(AND($A133=KeyChl!P$2,DataChl!$B133=KeyChl!P$3,DataChl!$C133=KeyChl!P$4,DataChl!$D133=KeyChl!P$5),1,0)</f>
        <v>0</v>
      </c>
      <c r="T133">
        <f>IF(AND($A133=KeyChl!Q$2,DataChl!$B133=KeyChl!Q$3,DataChl!$C133=KeyChl!Q$4,DataChl!$D133=KeyChl!Q$5),1,0)</f>
        <v>1</v>
      </c>
      <c r="U133">
        <f>IF(AND($A133=KeyChl!R$2,DataChl!$B133=KeyChl!R$3,DataChl!$C133=KeyChl!R$4,DataChl!$D133=KeyChl!R$5),1,0)</f>
        <v>0</v>
      </c>
      <c r="V133">
        <f>IF(AND($A133=KeyChl!S$2,DataChl!$B133=KeyChl!S$3,DataChl!$C133=KeyChl!S$4,DataChl!$D133=KeyChl!S$5),1,0)</f>
        <v>0</v>
      </c>
      <c r="W133" s="2">
        <f>IF(AND($A133=KeyChl!T$2,DataChl!$B133=KeyChl!T$3,DataChl!$C133=KeyChl!T$4,DataChl!$D133=KeyChl!T$5),1,0)</f>
        <v>0</v>
      </c>
      <c r="X133" s="2">
        <f>IF(AND($A133=KeyChl!U$2,DataChl!$B133=KeyChl!U$3,DataChl!$C133=KeyChl!U$4,DataChl!$D133=KeyChl!U$5),1,0)</f>
        <v>0</v>
      </c>
      <c r="Y133" s="2">
        <f>IF(AND($A133=KeyChl!V$2,DataChl!$B133=KeyChl!V$3,DataChl!$C133=KeyChl!V$4,DataChl!$D133=KeyChl!V$5),1,0)</f>
        <v>0</v>
      </c>
      <c r="Z133">
        <f>IF(AND($A133=KeyChl!W$2,DataChl!$B133=KeyChl!W$3,DataChl!$C133=KeyChl!W$4,DataChl!$D133=KeyChl!W$5),1,0)</f>
        <v>0</v>
      </c>
      <c r="AA133">
        <f>IF(AND($A133=KeyChl!X$2,DataChl!$B133=KeyChl!X$3,DataChl!$C133=KeyChl!X$4,DataChl!$D133=KeyChl!X$5),1,0)</f>
        <v>0</v>
      </c>
      <c r="AB133">
        <f>IF(AND($A133=KeyChl!Y$2,DataChl!$B133=KeyChl!Y$3,DataChl!$C133=KeyChl!Y$4,DataChl!$D133=KeyChl!Y$5),1,0)</f>
        <v>0</v>
      </c>
      <c r="AC133" s="2">
        <f>IF(AND($A133=KeyChl!Z$2,DataChl!$B133=KeyChl!Z$3,DataChl!$C133=KeyChl!Z$4,DataChl!$D133=KeyChl!Z$5),1,0)</f>
        <v>0</v>
      </c>
      <c r="AD133" s="2">
        <f>IF(AND($A133=KeyChl!AA$2,DataChl!$B133=KeyChl!AA$3,DataChl!$C133=KeyChl!AA$4,DataChl!$D133=KeyChl!AA$5),1,0)</f>
        <v>0</v>
      </c>
      <c r="AE133" s="2">
        <f>IF(AND($A133=KeyChl!AB$2,DataChl!$B133=KeyChl!AB$3,DataChl!$C133=KeyChl!AB$4,DataChl!$D133=KeyChl!AB$5),1,0)</f>
        <v>0</v>
      </c>
      <c r="AF133">
        <f>IF(AND($A133=KeyChl!AC$2,DataChl!$B133=KeyChl!AC$3,DataChl!$C133=KeyChl!AC$4,DataChl!$D133=KeyChl!AC$5),1,0)</f>
        <v>0</v>
      </c>
      <c r="AG133">
        <f>IF(AND($A133=KeyChl!AD$2,DataChl!$B133=KeyChl!AD$3,DataChl!$C133=KeyChl!AD$4,DataChl!$D133=KeyChl!AD$5),1,0)</f>
        <v>0</v>
      </c>
      <c r="AH133">
        <f>IF(AND($A133=KeyChl!AE$2,DataChl!$B133=KeyChl!AE$3,DataChl!$C133=KeyChl!AE$4,DataChl!$D133=KeyChl!AE$5),1,0)</f>
        <v>0</v>
      </c>
      <c r="AI133" s="2">
        <f>IF(AND($A133=KeyChl!AF$2,DataChl!$B133=KeyChl!AF$3,DataChl!$C133=KeyChl!AF$4,DataChl!$D133=KeyChl!AF$5),1,0)</f>
        <v>0</v>
      </c>
      <c r="AJ133" s="2">
        <f>IF(AND($A133=KeyChl!AG$2,DataChl!$B133=KeyChl!AG$3,DataChl!$C133=KeyChl!AG$4,DataChl!$D133=KeyChl!AG$5),1,0)</f>
        <v>0</v>
      </c>
      <c r="AK133" s="2">
        <f>IF(AND($A133=KeyChl!AH$2,DataChl!$B133=KeyChl!AH$3,DataChl!$C133=KeyChl!AH$4,DataChl!$D133=KeyChl!AH$5),1,0)</f>
        <v>0</v>
      </c>
      <c r="AL133">
        <f>IF(AND($A133=KeyChl!AI$2,DataChl!$B133=KeyChl!AI$3,DataChl!$C133=KeyChl!AI$4,DataChl!$D133=KeyChl!AI$5),1,0)</f>
        <v>0</v>
      </c>
      <c r="AM133">
        <f>IF(AND($A133=KeyChl!AJ$2,DataChl!$B133=KeyChl!AJ$3,DataChl!$C133=KeyChl!AJ$4,DataChl!$D133=KeyChl!AJ$5),1,0)</f>
        <v>0</v>
      </c>
      <c r="AN133">
        <f>IF(AND($A133=KeyChl!AK$2,DataChl!$B133=KeyChl!AK$3,DataChl!$C133=KeyChl!AK$4,DataChl!$D133=KeyChl!AK$5),1,0)</f>
        <v>0</v>
      </c>
    </row>
    <row r="134" spans="1:40" x14ac:dyDescent="0.3">
      <c r="A134" t="s">
        <v>4</v>
      </c>
      <c r="B134" t="s">
        <v>5</v>
      </c>
      <c r="C134" t="s">
        <v>6</v>
      </c>
      <c r="D134" t="s">
        <v>7</v>
      </c>
      <c r="E134" s="2">
        <f>IF(AND($A134=KeyChl!B$2,DataChl!$B134=KeyChl!B$3,DataChl!$C134=KeyChl!B$4,DataChl!$D134=KeyChl!B$5),1,0)</f>
        <v>0</v>
      </c>
      <c r="F134" s="2">
        <f>IF(AND($A134=KeyChl!C$2,DataChl!$B134=KeyChl!C$3,DataChl!$C134=KeyChl!C$4,DataChl!$D134=KeyChl!C$5),1,0)</f>
        <v>0</v>
      </c>
      <c r="G134" s="2">
        <f>IF(AND($A134=KeyChl!D$2,DataChl!$B134=KeyChl!D$3,DataChl!$C134=KeyChl!D$4,DataChl!$D134=KeyChl!D$5),1,0)</f>
        <v>0</v>
      </c>
      <c r="H134">
        <f>IF(AND($A134=KeyChl!E$2,DataChl!$B134=KeyChl!E$3,DataChl!$C134=KeyChl!E$4,DataChl!$D134=KeyChl!E$5),1,0)</f>
        <v>0</v>
      </c>
      <c r="I134">
        <f>IF(AND($A134=KeyChl!F$2,DataChl!$B134=KeyChl!F$3,DataChl!$C134=KeyChl!F$4,DataChl!$D134=KeyChl!F$5),1,0)</f>
        <v>0</v>
      </c>
      <c r="J134">
        <f>IF(AND($A134=KeyChl!G$2,DataChl!$B134=KeyChl!G$3,DataChl!$C134=KeyChl!G$4,DataChl!$D134=KeyChl!G$5),1,0)</f>
        <v>0</v>
      </c>
      <c r="K134" s="2">
        <f>IF(AND($A134=KeyChl!H$2,DataChl!$B134=KeyChl!H$3,DataChl!$C134=KeyChl!H$4,DataChl!$D134=KeyChl!H$5),1,0)</f>
        <v>0</v>
      </c>
      <c r="L134" s="2">
        <f>IF(AND($A134=KeyChl!I$2,DataChl!$B134=KeyChl!I$3,DataChl!$C134=KeyChl!I$4,DataChl!$D134=KeyChl!I$5),1,0)</f>
        <v>0</v>
      </c>
      <c r="M134" s="2">
        <f>IF(AND($A134=KeyChl!J$2,DataChl!$B134=KeyChl!J$3,DataChl!$C134=KeyChl!J$4,DataChl!$D134=KeyChl!J$5),1,0)</f>
        <v>0</v>
      </c>
      <c r="N134">
        <f>IF(AND($A134=KeyChl!K$2,DataChl!$B134=KeyChl!K$3,DataChl!$C134=KeyChl!K$4,DataChl!$D134=KeyChl!K$5),1,0)</f>
        <v>0</v>
      </c>
      <c r="O134">
        <f>IF(AND($A134=KeyChl!L$2,DataChl!$B134=KeyChl!L$3,DataChl!$C134=KeyChl!L$4,DataChl!$D134=KeyChl!L$5),1,0)</f>
        <v>0</v>
      </c>
      <c r="P134">
        <f>IF(AND($A134=KeyChl!M$2,DataChl!$B134=KeyChl!M$3,DataChl!$C134=KeyChl!M$4,DataChl!$D134=KeyChl!M$5),1,0)</f>
        <v>0</v>
      </c>
      <c r="Q134" s="2">
        <f>IF(AND($A134=KeyChl!N$2,DataChl!$B134=KeyChl!N$3,DataChl!$C134=KeyChl!N$4,DataChl!$D134=KeyChl!N$5),1,0)</f>
        <v>0</v>
      </c>
      <c r="R134" s="2">
        <f>IF(AND($A134=KeyChl!O$2,DataChl!$B134=KeyChl!O$3,DataChl!$C134=KeyChl!O$4,DataChl!$D134=KeyChl!O$5),1,0)</f>
        <v>0</v>
      </c>
      <c r="S134" s="2">
        <f>IF(AND($A134=KeyChl!P$2,DataChl!$B134=KeyChl!P$3,DataChl!$C134=KeyChl!P$4,DataChl!$D134=KeyChl!P$5),1,0)</f>
        <v>0</v>
      </c>
      <c r="T134">
        <f>IF(AND($A134=KeyChl!Q$2,DataChl!$B134=KeyChl!Q$3,DataChl!$C134=KeyChl!Q$4,DataChl!$D134=KeyChl!Q$5),1,0)</f>
        <v>1</v>
      </c>
      <c r="U134">
        <f>IF(AND($A134=KeyChl!R$2,DataChl!$B134=KeyChl!R$3,DataChl!$C134=KeyChl!R$4,DataChl!$D134=KeyChl!R$5),1,0)</f>
        <v>0</v>
      </c>
      <c r="V134">
        <f>IF(AND($A134=KeyChl!S$2,DataChl!$B134=KeyChl!S$3,DataChl!$C134=KeyChl!S$4,DataChl!$D134=KeyChl!S$5),1,0)</f>
        <v>0</v>
      </c>
      <c r="W134" s="2">
        <f>IF(AND($A134=KeyChl!T$2,DataChl!$B134=KeyChl!T$3,DataChl!$C134=KeyChl!T$4,DataChl!$D134=KeyChl!T$5),1,0)</f>
        <v>0</v>
      </c>
      <c r="X134" s="2">
        <f>IF(AND($A134=KeyChl!U$2,DataChl!$B134=KeyChl!U$3,DataChl!$C134=KeyChl!U$4,DataChl!$D134=KeyChl!U$5),1,0)</f>
        <v>0</v>
      </c>
      <c r="Y134" s="2">
        <f>IF(AND($A134=KeyChl!V$2,DataChl!$B134=KeyChl!V$3,DataChl!$C134=KeyChl!V$4,DataChl!$D134=KeyChl!V$5),1,0)</f>
        <v>0</v>
      </c>
      <c r="Z134">
        <f>IF(AND($A134=KeyChl!W$2,DataChl!$B134=KeyChl!W$3,DataChl!$C134=KeyChl!W$4,DataChl!$D134=KeyChl!W$5),1,0)</f>
        <v>0</v>
      </c>
      <c r="AA134">
        <f>IF(AND($A134=KeyChl!X$2,DataChl!$B134=KeyChl!X$3,DataChl!$C134=KeyChl!X$4,DataChl!$D134=KeyChl!X$5),1,0)</f>
        <v>0</v>
      </c>
      <c r="AB134">
        <f>IF(AND($A134=KeyChl!Y$2,DataChl!$B134=KeyChl!Y$3,DataChl!$C134=KeyChl!Y$4,DataChl!$D134=KeyChl!Y$5),1,0)</f>
        <v>0</v>
      </c>
      <c r="AC134" s="2">
        <f>IF(AND($A134=KeyChl!Z$2,DataChl!$B134=KeyChl!Z$3,DataChl!$C134=KeyChl!Z$4,DataChl!$D134=KeyChl!Z$5),1,0)</f>
        <v>0</v>
      </c>
      <c r="AD134" s="2">
        <f>IF(AND($A134=KeyChl!AA$2,DataChl!$B134=KeyChl!AA$3,DataChl!$C134=KeyChl!AA$4,DataChl!$D134=KeyChl!AA$5),1,0)</f>
        <v>0</v>
      </c>
      <c r="AE134" s="2">
        <f>IF(AND($A134=KeyChl!AB$2,DataChl!$B134=KeyChl!AB$3,DataChl!$C134=KeyChl!AB$4,DataChl!$D134=KeyChl!AB$5),1,0)</f>
        <v>0</v>
      </c>
      <c r="AF134">
        <f>IF(AND($A134=KeyChl!AC$2,DataChl!$B134=KeyChl!AC$3,DataChl!$C134=KeyChl!AC$4,DataChl!$D134=KeyChl!AC$5),1,0)</f>
        <v>0</v>
      </c>
      <c r="AG134">
        <f>IF(AND($A134=KeyChl!AD$2,DataChl!$B134=KeyChl!AD$3,DataChl!$C134=KeyChl!AD$4,DataChl!$D134=KeyChl!AD$5),1,0)</f>
        <v>0</v>
      </c>
      <c r="AH134">
        <f>IF(AND($A134=KeyChl!AE$2,DataChl!$B134=KeyChl!AE$3,DataChl!$C134=KeyChl!AE$4,DataChl!$D134=KeyChl!AE$5),1,0)</f>
        <v>0</v>
      </c>
      <c r="AI134" s="2">
        <f>IF(AND($A134=KeyChl!AF$2,DataChl!$B134=KeyChl!AF$3,DataChl!$C134=KeyChl!AF$4,DataChl!$D134=KeyChl!AF$5),1,0)</f>
        <v>0</v>
      </c>
      <c r="AJ134" s="2">
        <f>IF(AND($A134=KeyChl!AG$2,DataChl!$B134=KeyChl!AG$3,DataChl!$C134=KeyChl!AG$4,DataChl!$D134=KeyChl!AG$5),1,0)</f>
        <v>0</v>
      </c>
      <c r="AK134" s="2">
        <f>IF(AND($A134=KeyChl!AH$2,DataChl!$B134=KeyChl!AH$3,DataChl!$C134=KeyChl!AH$4,DataChl!$D134=KeyChl!AH$5),1,0)</f>
        <v>0</v>
      </c>
      <c r="AL134">
        <f>IF(AND($A134=KeyChl!AI$2,DataChl!$B134=KeyChl!AI$3,DataChl!$C134=KeyChl!AI$4,DataChl!$D134=KeyChl!AI$5),1,0)</f>
        <v>0</v>
      </c>
      <c r="AM134">
        <f>IF(AND($A134=KeyChl!AJ$2,DataChl!$B134=KeyChl!AJ$3,DataChl!$C134=KeyChl!AJ$4,DataChl!$D134=KeyChl!AJ$5),1,0)</f>
        <v>0</v>
      </c>
      <c r="AN134">
        <f>IF(AND($A134=KeyChl!AK$2,DataChl!$B134=KeyChl!AK$3,DataChl!$C134=KeyChl!AK$4,DataChl!$D134=KeyChl!AK$5),1,0)</f>
        <v>0</v>
      </c>
    </row>
    <row r="135" spans="1:40" x14ac:dyDescent="0.3">
      <c r="A135" t="s">
        <v>4</v>
      </c>
      <c r="B135" t="s">
        <v>5</v>
      </c>
      <c r="C135" t="s">
        <v>6</v>
      </c>
      <c r="D135" t="s">
        <v>7</v>
      </c>
      <c r="E135" s="2">
        <f>IF(AND($A135=KeyChl!B$2,DataChl!$B135=KeyChl!B$3,DataChl!$C135=KeyChl!B$4,DataChl!$D135=KeyChl!B$5),1,0)</f>
        <v>0</v>
      </c>
      <c r="F135" s="2">
        <f>IF(AND($A135=KeyChl!C$2,DataChl!$B135=KeyChl!C$3,DataChl!$C135=KeyChl!C$4,DataChl!$D135=KeyChl!C$5),1,0)</f>
        <v>0</v>
      </c>
      <c r="G135" s="2">
        <f>IF(AND($A135=KeyChl!D$2,DataChl!$B135=KeyChl!D$3,DataChl!$C135=KeyChl!D$4,DataChl!$D135=KeyChl!D$5),1,0)</f>
        <v>0</v>
      </c>
      <c r="H135">
        <f>IF(AND($A135=KeyChl!E$2,DataChl!$B135=KeyChl!E$3,DataChl!$C135=KeyChl!E$4,DataChl!$D135=KeyChl!E$5),1,0)</f>
        <v>0</v>
      </c>
      <c r="I135">
        <f>IF(AND($A135=KeyChl!F$2,DataChl!$B135=KeyChl!F$3,DataChl!$C135=KeyChl!F$4,DataChl!$D135=KeyChl!F$5),1,0)</f>
        <v>0</v>
      </c>
      <c r="J135">
        <f>IF(AND($A135=KeyChl!G$2,DataChl!$B135=KeyChl!G$3,DataChl!$C135=KeyChl!G$4,DataChl!$D135=KeyChl!G$5),1,0)</f>
        <v>0</v>
      </c>
      <c r="K135" s="2">
        <f>IF(AND($A135=KeyChl!H$2,DataChl!$B135=KeyChl!H$3,DataChl!$C135=KeyChl!H$4,DataChl!$D135=KeyChl!H$5),1,0)</f>
        <v>0</v>
      </c>
      <c r="L135" s="2">
        <f>IF(AND($A135=KeyChl!I$2,DataChl!$B135=KeyChl!I$3,DataChl!$C135=KeyChl!I$4,DataChl!$D135=KeyChl!I$5),1,0)</f>
        <v>0</v>
      </c>
      <c r="M135" s="2">
        <f>IF(AND($A135=KeyChl!J$2,DataChl!$B135=KeyChl!J$3,DataChl!$C135=KeyChl!J$4,DataChl!$D135=KeyChl!J$5),1,0)</f>
        <v>0</v>
      </c>
      <c r="N135">
        <f>IF(AND($A135=KeyChl!K$2,DataChl!$B135=KeyChl!K$3,DataChl!$C135=KeyChl!K$4,DataChl!$D135=KeyChl!K$5),1,0)</f>
        <v>0</v>
      </c>
      <c r="O135">
        <f>IF(AND($A135=KeyChl!L$2,DataChl!$B135=KeyChl!L$3,DataChl!$C135=KeyChl!L$4,DataChl!$D135=KeyChl!L$5),1,0)</f>
        <v>0</v>
      </c>
      <c r="P135">
        <f>IF(AND($A135=KeyChl!M$2,DataChl!$B135=KeyChl!M$3,DataChl!$C135=KeyChl!M$4,DataChl!$D135=KeyChl!M$5),1,0)</f>
        <v>0</v>
      </c>
      <c r="Q135" s="2">
        <f>IF(AND($A135=KeyChl!N$2,DataChl!$B135=KeyChl!N$3,DataChl!$C135=KeyChl!N$4,DataChl!$D135=KeyChl!N$5),1,0)</f>
        <v>0</v>
      </c>
      <c r="R135" s="2">
        <f>IF(AND($A135=KeyChl!O$2,DataChl!$B135=KeyChl!O$3,DataChl!$C135=KeyChl!O$4,DataChl!$D135=KeyChl!O$5),1,0)</f>
        <v>0</v>
      </c>
      <c r="S135" s="2">
        <f>IF(AND($A135=KeyChl!P$2,DataChl!$B135=KeyChl!P$3,DataChl!$C135=KeyChl!P$4,DataChl!$D135=KeyChl!P$5),1,0)</f>
        <v>0</v>
      </c>
      <c r="T135">
        <f>IF(AND($A135=KeyChl!Q$2,DataChl!$B135=KeyChl!Q$3,DataChl!$C135=KeyChl!Q$4,DataChl!$D135=KeyChl!Q$5),1,0)</f>
        <v>1</v>
      </c>
      <c r="U135">
        <f>IF(AND($A135=KeyChl!R$2,DataChl!$B135=KeyChl!R$3,DataChl!$C135=KeyChl!R$4,DataChl!$D135=KeyChl!R$5),1,0)</f>
        <v>0</v>
      </c>
      <c r="V135">
        <f>IF(AND($A135=KeyChl!S$2,DataChl!$B135=KeyChl!S$3,DataChl!$C135=KeyChl!S$4,DataChl!$D135=KeyChl!S$5),1,0)</f>
        <v>0</v>
      </c>
      <c r="W135" s="2">
        <f>IF(AND($A135=KeyChl!T$2,DataChl!$B135=KeyChl!T$3,DataChl!$C135=KeyChl!T$4,DataChl!$D135=KeyChl!T$5),1,0)</f>
        <v>0</v>
      </c>
      <c r="X135" s="2">
        <f>IF(AND($A135=KeyChl!U$2,DataChl!$B135=KeyChl!U$3,DataChl!$C135=KeyChl!U$4,DataChl!$D135=KeyChl!U$5),1,0)</f>
        <v>0</v>
      </c>
      <c r="Y135" s="2">
        <f>IF(AND($A135=KeyChl!V$2,DataChl!$B135=KeyChl!V$3,DataChl!$C135=KeyChl!V$4,DataChl!$D135=KeyChl!V$5),1,0)</f>
        <v>0</v>
      </c>
      <c r="Z135">
        <f>IF(AND($A135=KeyChl!W$2,DataChl!$B135=KeyChl!W$3,DataChl!$C135=KeyChl!W$4,DataChl!$D135=KeyChl!W$5),1,0)</f>
        <v>0</v>
      </c>
      <c r="AA135">
        <f>IF(AND($A135=KeyChl!X$2,DataChl!$B135=KeyChl!X$3,DataChl!$C135=KeyChl!X$4,DataChl!$D135=KeyChl!X$5),1,0)</f>
        <v>0</v>
      </c>
      <c r="AB135">
        <f>IF(AND($A135=KeyChl!Y$2,DataChl!$B135=KeyChl!Y$3,DataChl!$C135=KeyChl!Y$4,DataChl!$D135=KeyChl!Y$5),1,0)</f>
        <v>0</v>
      </c>
      <c r="AC135" s="2">
        <f>IF(AND($A135=KeyChl!Z$2,DataChl!$B135=KeyChl!Z$3,DataChl!$C135=KeyChl!Z$4,DataChl!$D135=KeyChl!Z$5),1,0)</f>
        <v>0</v>
      </c>
      <c r="AD135" s="2">
        <f>IF(AND($A135=KeyChl!AA$2,DataChl!$B135=KeyChl!AA$3,DataChl!$C135=KeyChl!AA$4,DataChl!$D135=KeyChl!AA$5),1,0)</f>
        <v>0</v>
      </c>
      <c r="AE135" s="2">
        <f>IF(AND($A135=KeyChl!AB$2,DataChl!$B135=KeyChl!AB$3,DataChl!$C135=KeyChl!AB$4,DataChl!$D135=KeyChl!AB$5),1,0)</f>
        <v>0</v>
      </c>
      <c r="AF135">
        <f>IF(AND($A135=KeyChl!AC$2,DataChl!$B135=KeyChl!AC$3,DataChl!$C135=KeyChl!AC$4,DataChl!$D135=KeyChl!AC$5),1,0)</f>
        <v>0</v>
      </c>
      <c r="AG135">
        <f>IF(AND($A135=KeyChl!AD$2,DataChl!$B135=KeyChl!AD$3,DataChl!$C135=KeyChl!AD$4,DataChl!$D135=KeyChl!AD$5),1,0)</f>
        <v>0</v>
      </c>
      <c r="AH135">
        <f>IF(AND($A135=KeyChl!AE$2,DataChl!$B135=KeyChl!AE$3,DataChl!$C135=KeyChl!AE$4,DataChl!$D135=KeyChl!AE$5),1,0)</f>
        <v>0</v>
      </c>
      <c r="AI135" s="2">
        <f>IF(AND($A135=KeyChl!AF$2,DataChl!$B135=KeyChl!AF$3,DataChl!$C135=KeyChl!AF$4,DataChl!$D135=KeyChl!AF$5),1,0)</f>
        <v>0</v>
      </c>
      <c r="AJ135" s="2">
        <f>IF(AND($A135=KeyChl!AG$2,DataChl!$B135=KeyChl!AG$3,DataChl!$C135=KeyChl!AG$4,DataChl!$D135=KeyChl!AG$5),1,0)</f>
        <v>0</v>
      </c>
      <c r="AK135" s="2">
        <f>IF(AND($A135=KeyChl!AH$2,DataChl!$B135=KeyChl!AH$3,DataChl!$C135=KeyChl!AH$4,DataChl!$D135=KeyChl!AH$5),1,0)</f>
        <v>0</v>
      </c>
      <c r="AL135">
        <f>IF(AND($A135=KeyChl!AI$2,DataChl!$B135=KeyChl!AI$3,DataChl!$C135=KeyChl!AI$4,DataChl!$D135=KeyChl!AI$5),1,0)</f>
        <v>0</v>
      </c>
      <c r="AM135">
        <f>IF(AND($A135=KeyChl!AJ$2,DataChl!$B135=KeyChl!AJ$3,DataChl!$C135=KeyChl!AJ$4,DataChl!$D135=KeyChl!AJ$5),1,0)</f>
        <v>0</v>
      </c>
      <c r="AN135">
        <f>IF(AND($A135=KeyChl!AK$2,DataChl!$B135=KeyChl!AK$3,DataChl!$C135=KeyChl!AK$4,DataChl!$D135=KeyChl!AK$5),1,0)</f>
        <v>0</v>
      </c>
    </row>
    <row r="136" spans="1:40" x14ac:dyDescent="0.3">
      <c r="A136" t="s">
        <v>4</v>
      </c>
      <c r="B136" t="s">
        <v>4</v>
      </c>
      <c r="C136" t="s">
        <v>7</v>
      </c>
      <c r="D136" t="s">
        <v>6</v>
      </c>
      <c r="E136" s="2">
        <f>IF(AND($A136=KeyChl!B$2,DataChl!$B136=KeyChl!B$3,DataChl!$C136=KeyChl!B$4,DataChl!$D136=KeyChl!B$5),1,0)</f>
        <v>0</v>
      </c>
      <c r="F136" s="2">
        <f>IF(AND($A136=KeyChl!C$2,DataChl!$B136=KeyChl!C$3,DataChl!$C136=KeyChl!C$4,DataChl!$D136=KeyChl!C$5),1,0)</f>
        <v>0</v>
      </c>
      <c r="G136" s="2">
        <f>IF(AND($A136=KeyChl!D$2,DataChl!$B136=KeyChl!D$3,DataChl!$C136=KeyChl!D$4,DataChl!$D136=KeyChl!D$5),1,0)</f>
        <v>1</v>
      </c>
      <c r="H136">
        <f>IF(AND($A136=KeyChl!E$2,DataChl!$B136=KeyChl!E$3,DataChl!$C136=KeyChl!E$4,DataChl!$D136=KeyChl!E$5),1,0)</f>
        <v>0</v>
      </c>
      <c r="I136">
        <f>IF(AND($A136=KeyChl!F$2,DataChl!$B136=KeyChl!F$3,DataChl!$C136=KeyChl!F$4,DataChl!$D136=KeyChl!F$5),1,0)</f>
        <v>0</v>
      </c>
      <c r="J136">
        <f>IF(AND($A136=KeyChl!G$2,DataChl!$B136=KeyChl!G$3,DataChl!$C136=KeyChl!G$4,DataChl!$D136=KeyChl!G$5),1,0)</f>
        <v>0</v>
      </c>
      <c r="K136" s="2">
        <f>IF(AND($A136=KeyChl!H$2,DataChl!$B136=KeyChl!H$3,DataChl!$C136=KeyChl!H$4,DataChl!$D136=KeyChl!H$5),1,0)</f>
        <v>0</v>
      </c>
      <c r="L136" s="2">
        <f>IF(AND($A136=KeyChl!I$2,DataChl!$B136=KeyChl!I$3,DataChl!$C136=KeyChl!I$4,DataChl!$D136=KeyChl!I$5),1,0)</f>
        <v>0</v>
      </c>
      <c r="M136" s="2">
        <f>IF(AND($A136=KeyChl!J$2,DataChl!$B136=KeyChl!J$3,DataChl!$C136=KeyChl!J$4,DataChl!$D136=KeyChl!J$5),1,0)</f>
        <v>0</v>
      </c>
      <c r="N136">
        <f>IF(AND($A136=KeyChl!K$2,DataChl!$B136=KeyChl!K$3,DataChl!$C136=KeyChl!K$4,DataChl!$D136=KeyChl!K$5),1,0)</f>
        <v>0</v>
      </c>
      <c r="O136">
        <f>IF(AND($A136=KeyChl!L$2,DataChl!$B136=KeyChl!L$3,DataChl!$C136=KeyChl!L$4,DataChl!$D136=KeyChl!L$5),1,0)</f>
        <v>0</v>
      </c>
      <c r="P136">
        <f>IF(AND($A136=KeyChl!M$2,DataChl!$B136=KeyChl!M$3,DataChl!$C136=KeyChl!M$4,DataChl!$D136=KeyChl!M$5),1,0)</f>
        <v>0</v>
      </c>
      <c r="Q136" s="2">
        <f>IF(AND($A136=KeyChl!N$2,DataChl!$B136=KeyChl!N$3,DataChl!$C136=KeyChl!N$4,DataChl!$D136=KeyChl!N$5),1,0)</f>
        <v>0</v>
      </c>
      <c r="R136" s="2">
        <f>IF(AND($A136=KeyChl!O$2,DataChl!$B136=KeyChl!O$3,DataChl!$C136=KeyChl!O$4,DataChl!$D136=KeyChl!O$5),1,0)</f>
        <v>0</v>
      </c>
      <c r="S136" s="2">
        <f>IF(AND($A136=KeyChl!P$2,DataChl!$B136=KeyChl!P$3,DataChl!$C136=KeyChl!P$4,DataChl!$D136=KeyChl!P$5),1,0)</f>
        <v>0</v>
      </c>
      <c r="T136">
        <f>IF(AND($A136=KeyChl!Q$2,DataChl!$B136=KeyChl!Q$3,DataChl!$C136=KeyChl!Q$4,DataChl!$D136=KeyChl!Q$5),1,0)</f>
        <v>0</v>
      </c>
      <c r="U136">
        <f>IF(AND($A136=KeyChl!R$2,DataChl!$B136=KeyChl!R$3,DataChl!$C136=KeyChl!R$4,DataChl!$D136=KeyChl!R$5),1,0)</f>
        <v>0</v>
      </c>
      <c r="V136">
        <f>IF(AND($A136=KeyChl!S$2,DataChl!$B136=KeyChl!S$3,DataChl!$C136=KeyChl!S$4,DataChl!$D136=KeyChl!S$5),1,0)</f>
        <v>0</v>
      </c>
      <c r="W136" s="2">
        <f>IF(AND($A136=KeyChl!T$2,DataChl!$B136=KeyChl!T$3,DataChl!$C136=KeyChl!T$4,DataChl!$D136=KeyChl!T$5),1,0)</f>
        <v>0</v>
      </c>
      <c r="X136" s="2">
        <f>IF(AND($A136=KeyChl!U$2,DataChl!$B136=KeyChl!U$3,DataChl!$C136=KeyChl!U$4,DataChl!$D136=KeyChl!U$5),1,0)</f>
        <v>0</v>
      </c>
      <c r="Y136" s="2">
        <f>IF(AND($A136=KeyChl!V$2,DataChl!$B136=KeyChl!V$3,DataChl!$C136=KeyChl!V$4,DataChl!$D136=KeyChl!V$5),1,0)</f>
        <v>0</v>
      </c>
      <c r="Z136">
        <f>IF(AND($A136=KeyChl!W$2,DataChl!$B136=KeyChl!W$3,DataChl!$C136=KeyChl!W$4,DataChl!$D136=KeyChl!W$5),1,0)</f>
        <v>0</v>
      </c>
      <c r="AA136">
        <f>IF(AND($A136=KeyChl!X$2,DataChl!$B136=KeyChl!X$3,DataChl!$C136=KeyChl!X$4,DataChl!$D136=KeyChl!X$5),1,0)</f>
        <v>0</v>
      </c>
      <c r="AB136">
        <f>IF(AND($A136=KeyChl!Y$2,DataChl!$B136=KeyChl!Y$3,DataChl!$C136=KeyChl!Y$4,DataChl!$D136=KeyChl!Y$5),1,0)</f>
        <v>0</v>
      </c>
      <c r="AC136" s="2">
        <f>IF(AND($A136=KeyChl!Z$2,DataChl!$B136=KeyChl!Z$3,DataChl!$C136=KeyChl!Z$4,DataChl!$D136=KeyChl!Z$5),1,0)</f>
        <v>0</v>
      </c>
      <c r="AD136" s="2">
        <f>IF(AND($A136=KeyChl!AA$2,DataChl!$B136=KeyChl!AA$3,DataChl!$C136=KeyChl!AA$4,DataChl!$D136=KeyChl!AA$5),1,0)</f>
        <v>0</v>
      </c>
      <c r="AE136" s="2">
        <f>IF(AND($A136=KeyChl!AB$2,DataChl!$B136=KeyChl!AB$3,DataChl!$C136=KeyChl!AB$4,DataChl!$D136=KeyChl!AB$5),1,0)</f>
        <v>0</v>
      </c>
      <c r="AF136">
        <f>IF(AND($A136=KeyChl!AC$2,DataChl!$B136=KeyChl!AC$3,DataChl!$C136=KeyChl!AC$4,DataChl!$D136=KeyChl!AC$5),1,0)</f>
        <v>0</v>
      </c>
      <c r="AG136">
        <f>IF(AND($A136=KeyChl!AD$2,DataChl!$B136=KeyChl!AD$3,DataChl!$C136=KeyChl!AD$4,DataChl!$D136=KeyChl!AD$5),1,0)</f>
        <v>0</v>
      </c>
      <c r="AH136">
        <f>IF(AND($A136=KeyChl!AE$2,DataChl!$B136=KeyChl!AE$3,DataChl!$C136=KeyChl!AE$4,DataChl!$D136=KeyChl!AE$5),1,0)</f>
        <v>0</v>
      </c>
      <c r="AI136" s="2">
        <f>IF(AND($A136=KeyChl!AF$2,DataChl!$B136=KeyChl!AF$3,DataChl!$C136=KeyChl!AF$4,DataChl!$D136=KeyChl!AF$5),1,0)</f>
        <v>0</v>
      </c>
      <c r="AJ136" s="2">
        <f>IF(AND($A136=KeyChl!AG$2,DataChl!$B136=KeyChl!AG$3,DataChl!$C136=KeyChl!AG$4,DataChl!$D136=KeyChl!AG$5),1,0)</f>
        <v>0</v>
      </c>
      <c r="AK136" s="2">
        <f>IF(AND($A136=KeyChl!AH$2,DataChl!$B136=KeyChl!AH$3,DataChl!$C136=KeyChl!AH$4,DataChl!$D136=KeyChl!AH$5),1,0)</f>
        <v>0</v>
      </c>
      <c r="AL136">
        <f>IF(AND($A136=KeyChl!AI$2,DataChl!$B136=KeyChl!AI$3,DataChl!$C136=KeyChl!AI$4,DataChl!$D136=KeyChl!AI$5),1,0)</f>
        <v>0</v>
      </c>
      <c r="AM136">
        <f>IF(AND($A136=KeyChl!AJ$2,DataChl!$B136=KeyChl!AJ$3,DataChl!$C136=KeyChl!AJ$4,DataChl!$D136=KeyChl!AJ$5),1,0)</f>
        <v>0</v>
      </c>
      <c r="AN136">
        <f>IF(AND($A136=KeyChl!AK$2,DataChl!$B136=KeyChl!AK$3,DataChl!$C136=KeyChl!AK$4,DataChl!$D136=KeyChl!AK$5),1,0)</f>
        <v>0</v>
      </c>
    </row>
    <row r="137" spans="1:40" x14ac:dyDescent="0.3">
      <c r="A137" t="s">
        <v>4</v>
      </c>
      <c r="B137" t="s">
        <v>4</v>
      </c>
      <c r="C137" t="s">
        <v>7</v>
      </c>
      <c r="D137" t="s">
        <v>7</v>
      </c>
      <c r="E137" s="2">
        <f>IF(AND($A137=KeyChl!B$2,DataChl!$B137=KeyChl!B$3,DataChl!$C137=KeyChl!B$4,DataChl!$D137=KeyChl!B$5),1,0)</f>
        <v>1</v>
      </c>
      <c r="F137" s="2">
        <f>IF(AND($A137=KeyChl!C$2,DataChl!$B137=KeyChl!C$3,DataChl!$C137=KeyChl!C$4,DataChl!$D137=KeyChl!C$5),1,0)</f>
        <v>0</v>
      </c>
      <c r="G137" s="2">
        <f>IF(AND($A137=KeyChl!D$2,DataChl!$B137=KeyChl!D$3,DataChl!$C137=KeyChl!D$4,DataChl!$D137=KeyChl!D$5),1,0)</f>
        <v>0</v>
      </c>
      <c r="H137">
        <f>IF(AND($A137=KeyChl!E$2,DataChl!$B137=KeyChl!E$3,DataChl!$C137=KeyChl!E$4,DataChl!$D137=KeyChl!E$5),1,0)</f>
        <v>0</v>
      </c>
      <c r="I137">
        <f>IF(AND($A137=KeyChl!F$2,DataChl!$B137=KeyChl!F$3,DataChl!$C137=KeyChl!F$4,DataChl!$D137=KeyChl!F$5),1,0)</f>
        <v>0</v>
      </c>
      <c r="J137">
        <f>IF(AND($A137=KeyChl!G$2,DataChl!$B137=KeyChl!G$3,DataChl!$C137=KeyChl!G$4,DataChl!$D137=KeyChl!G$5),1,0)</f>
        <v>0</v>
      </c>
      <c r="K137" s="2">
        <f>IF(AND($A137=KeyChl!H$2,DataChl!$B137=KeyChl!H$3,DataChl!$C137=KeyChl!H$4,DataChl!$D137=KeyChl!H$5),1,0)</f>
        <v>0</v>
      </c>
      <c r="L137" s="2">
        <f>IF(AND($A137=KeyChl!I$2,DataChl!$B137=KeyChl!I$3,DataChl!$C137=KeyChl!I$4,DataChl!$D137=KeyChl!I$5),1,0)</f>
        <v>0</v>
      </c>
      <c r="M137" s="2">
        <f>IF(AND($A137=KeyChl!J$2,DataChl!$B137=KeyChl!J$3,DataChl!$C137=KeyChl!J$4,DataChl!$D137=KeyChl!J$5),1,0)</f>
        <v>0</v>
      </c>
      <c r="N137">
        <f>IF(AND($A137=KeyChl!K$2,DataChl!$B137=KeyChl!K$3,DataChl!$C137=KeyChl!K$4,DataChl!$D137=KeyChl!K$5),1,0)</f>
        <v>0</v>
      </c>
      <c r="O137">
        <f>IF(AND($A137=KeyChl!L$2,DataChl!$B137=KeyChl!L$3,DataChl!$C137=KeyChl!L$4,DataChl!$D137=KeyChl!L$5),1,0)</f>
        <v>0</v>
      </c>
      <c r="P137">
        <f>IF(AND($A137=KeyChl!M$2,DataChl!$B137=KeyChl!M$3,DataChl!$C137=KeyChl!M$4,DataChl!$D137=KeyChl!M$5),1,0)</f>
        <v>0</v>
      </c>
      <c r="Q137" s="2">
        <f>IF(AND($A137=KeyChl!N$2,DataChl!$B137=KeyChl!N$3,DataChl!$C137=KeyChl!N$4,DataChl!$D137=KeyChl!N$5),1,0)</f>
        <v>0</v>
      </c>
      <c r="R137" s="2">
        <f>IF(AND($A137=KeyChl!O$2,DataChl!$B137=KeyChl!O$3,DataChl!$C137=KeyChl!O$4,DataChl!$D137=KeyChl!O$5),1,0)</f>
        <v>0</v>
      </c>
      <c r="S137" s="2">
        <f>IF(AND($A137=KeyChl!P$2,DataChl!$B137=KeyChl!P$3,DataChl!$C137=KeyChl!P$4,DataChl!$D137=KeyChl!P$5),1,0)</f>
        <v>0</v>
      </c>
      <c r="T137">
        <f>IF(AND($A137=KeyChl!Q$2,DataChl!$B137=KeyChl!Q$3,DataChl!$C137=KeyChl!Q$4,DataChl!$D137=KeyChl!Q$5),1,0)</f>
        <v>0</v>
      </c>
      <c r="U137">
        <f>IF(AND($A137=KeyChl!R$2,DataChl!$B137=KeyChl!R$3,DataChl!$C137=KeyChl!R$4,DataChl!$D137=KeyChl!R$5),1,0)</f>
        <v>0</v>
      </c>
      <c r="V137">
        <f>IF(AND($A137=KeyChl!S$2,DataChl!$B137=KeyChl!S$3,DataChl!$C137=KeyChl!S$4,DataChl!$D137=KeyChl!S$5),1,0)</f>
        <v>0</v>
      </c>
      <c r="W137" s="2">
        <f>IF(AND($A137=KeyChl!T$2,DataChl!$B137=KeyChl!T$3,DataChl!$C137=KeyChl!T$4,DataChl!$D137=KeyChl!T$5),1,0)</f>
        <v>0</v>
      </c>
      <c r="X137" s="2">
        <f>IF(AND($A137=KeyChl!U$2,DataChl!$B137=KeyChl!U$3,DataChl!$C137=KeyChl!U$4,DataChl!$D137=KeyChl!U$5),1,0)</f>
        <v>0</v>
      </c>
      <c r="Y137" s="2">
        <f>IF(AND($A137=KeyChl!V$2,DataChl!$B137=KeyChl!V$3,DataChl!$C137=KeyChl!V$4,DataChl!$D137=KeyChl!V$5),1,0)</f>
        <v>0</v>
      </c>
      <c r="Z137">
        <f>IF(AND($A137=KeyChl!W$2,DataChl!$B137=KeyChl!W$3,DataChl!$C137=KeyChl!W$4,DataChl!$D137=KeyChl!W$5),1,0)</f>
        <v>0</v>
      </c>
      <c r="AA137">
        <f>IF(AND($A137=KeyChl!X$2,DataChl!$B137=KeyChl!X$3,DataChl!$C137=KeyChl!X$4,DataChl!$D137=KeyChl!X$5),1,0)</f>
        <v>0</v>
      </c>
      <c r="AB137">
        <f>IF(AND($A137=KeyChl!Y$2,DataChl!$B137=KeyChl!Y$3,DataChl!$C137=KeyChl!Y$4,DataChl!$D137=KeyChl!Y$5),1,0)</f>
        <v>0</v>
      </c>
      <c r="AC137" s="2">
        <f>IF(AND($A137=KeyChl!Z$2,DataChl!$B137=KeyChl!Z$3,DataChl!$C137=KeyChl!Z$4,DataChl!$D137=KeyChl!Z$5),1,0)</f>
        <v>0</v>
      </c>
      <c r="AD137" s="2">
        <f>IF(AND($A137=KeyChl!AA$2,DataChl!$B137=KeyChl!AA$3,DataChl!$C137=KeyChl!AA$4,DataChl!$D137=KeyChl!AA$5),1,0)</f>
        <v>0</v>
      </c>
      <c r="AE137" s="2">
        <f>IF(AND($A137=KeyChl!AB$2,DataChl!$B137=KeyChl!AB$3,DataChl!$C137=KeyChl!AB$4,DataChl!$D137=KeyChl!AB$5),1,0)</f>
        <v>0</v>
      </c>
      <c r="AF137">
        <f>IF(AND($A137=KeyChl!AC$2,DataChl!$B137=KeyChl!AC$3,DataChl!$C137=KeyChl!AC$4,DataChl!$D137=KeyChl!AC$5),1,0)</f>
        <v>0</v>
      </c>
      <c r="AG137">
        <f>IF(AND($A137=KeyChl!AD$2,DataChl!$B137=KeyChl!AD$3,DataChl!$C137=KeyChl!AD$4,DataChl!$D137=KeyChl!AD$5),1,0)</f>
        <v>0</v>
      </c>
      <c r="AH137">
        <f>IF(AND($A137=KeyChl!AE$2,DataChl!$B137=KeyChl!AE$3,DataChl!$C137=KeyChl!AE$4,DataChl!$D137=KeyChl!AE$5),1,0)</f>
        <v>0</v>
      </c>
      <c r="AI137" s="2">
        <f>IF(AND($A137=KeyChl!AF$2,DataChl!$B137=KeyChl!AF$3,DataChl!$C137=KeyChl!AF$4,DataChl!$D137=KeyChl!AF$5),1,0)</f>
        <v>0</v>
      </c>
      <c r="AJ137" s="2">
        <f>IF(AND($A137=KeyChl!AG$2,DataChl!$B137=KeyChl!AG$3,DataChl!$C137=KeyChl!AG$4,DataChl!$D137=KeyChl!AG$5),1,0)</f>
        <v>0</v>
      </c>
      <c r="AK137" s="2">
        <f>IF(AND($A137=KeyChl!AH$2,DataChl!$B137=KeyChl!AH$3,DataChl!$C137=KeyChl!AH$4,DataChl!$D137=KeyChl!AH$5),1,0)</f>
        <v>0</v>
      </c>
      <c r="AL137">
        <f>IF(AND($A137=KeyChl!AI$2,DataChl!$B137=KeyChl!AI$3,DataChl!$C137=KeyChl!AI$4,DataChl!$D137=KeyChl!AI$5),1,0)</f>
        <v>0</v>
      </c>
      <c r="AM137">
        <f>IF(AND($A137=KeyChl!AJ$2,DataChl!$B137=KeyChl!AJ$3,DataChl!$C137=KeyChl!AJ$4,DataChl!$D137=KeyChl!AJ$5),1,0)</f>
        <v>0</v>
      </c>
      <c r="AN137">
        <f>IF(AND($A137=KeyChl!AK$2,DataChl!$B137=KeyChl!AK$3,DataChl!$C137=KeyChl!AK$4,DataChl!$D137=KeyChl!AK$5),1,0)</f>
        <v>0</v>
      </c>
    </row>
    <row r="138" spans="1:40" x14ac:dyDescent="0.3">
      <c r="A138" t="s">
        <v>4</v>
      </c>
      <c r="B138" t="s">
        <v>4</v>
      </c>
      <c r="C138" t="s">
        <v>7</v>
      </c>
      <c r="D138" t="s">
        <v>6</v>
      </c>
      <c r="E138" s="2">
        <f>IF(AND($A138=KeyChl!B$2,DataChl!$B138=KeyChl!B$3,DataChl!$C138=KeyChl!B$4,DataChl!$D138=KeyChl!B$5),1,0)</f>
        <v>0</v>
      </c>
      <c r="F138" s="2">
        <f>IF(AND($A138=KeyChl!C$2,DataChl!$B138=KeyChl!C$3,DataChl!$C138=KeyChl!C$4,DataChl!$D138=KeyChl!C$5),1,0)</f>
        <v>0</v>
      </c>
      <c r="G138" s="2">
        <f>IF(AND($A138=KeyChl!D$2,DataChl!$B138=KeyChl!D$3,DataChl!$C138=KeyChl!D$4,DataChl!$D138=KeyChl!D$5),1,0)</f>
        <v>1</v>
      </c>
      <c r="H138">
        <f>IF(AND($A138=KeyChl!E$2,DataChl!$B138=KeyChl!E$3,DataChl!$C138=KeyChl!E$4,DataChl!$D138=KeyChl!E$5),1,0)</f>
        <v>0</v>
      </c>
      <c r="I138">
        <f>IF(AND($A138=KeyChl!F$2,DataChl!$B138=KeyChl!F$3,DataChl!$C138=KeyChl!F$4,DataChl!$D138=KeyChl!F$5),1,0)</f>
        <v>0</v>
      </c>
      <c r="J138">
        <f>IF(AND($A138=KeyChl!G$2,DataChl!$B138=KeyChl!G$3,DataChl!$C138=KeyChl!G$4,DataChl!$D138=KeyChl!G$5),1,0)</f>
        <v>0</v>
      </c>
      <c r="K138" s="2">
        <f>IF(AND($A138=KeyChl!H$2,DataChl!$B138=KeyChl!H$3,DataChl!$C138=KeyChl!H$4,DataChl!$D138=KeyChl!H$5),1,0)</f>
        <v>0</v>
      </c>
      <c r="L138" s="2">
        <f>IF(AND($A138=KeyChl!I$2,DataChl!$B138=KeyChl!I$3,DataChl!$C138=KeyChl!I$4,DataChl!$D138=KeyChl!I$5),1,0)</f>
        <v>0</v>
      </c>
      <c r="M138" s="2">
        <f>IF(AND($A138=KeyChl!J$2,DataChl!$B138=KeyChl!J$3,DataChl!$C138=KeyChl!J$4,DataChl!$D138=KeyChl!J$5),1,0)</f>
        <v>0</v>
      </c>
      <c r="N138">
        <f>IF(AND($A138=KeyChl!K$2,DataChl!$B138=KeyChl!K$3,DataChl!$C138=KeyChl!K$4,DataChl!$D138=KeyChl!K$5),1,0)</f>
        <v>0</v>
      </c>
      <c r="O138">
        <f>IF(AND($A138=KeyChl!L$2,DataChl!$B138=KeyChl!L$3,DataChl!$C138=KeyChl!L$4,DataChl!$D138=KeyChl!L$5),1,0)</f>
        <v>0</v>
      </c>
      <c r="P138">
        <f>IF(AND($A138=KeyChl!M$2,DataChl!$B138=KeyChl!M$3,DataChl!$C138=KeyChl!M$4,DataChl!$D138=KeyChl!M$5),1,0)</f>
        <v>0</v>
      </c>
      <c r="Q138" s="2">
        <f>IF(AND($A138=KeyChl!N$2,DataChl!$B138=KeyChl!N$3,DataChl!$C138=KeyChl!N$4,DataChl!$D138=KeyChl!N$5),1,0)</f>
        <v>0</v>
      </c>
      <c r="R138" s="2">
        <f>IF(AND($A138=KeyChl!O$2,DataChl!$B138=KeyChl!O$3,DataChl!$C138=KeyChl!O$4,DataChl!$D138=KeyChl!O$5),1,0)</f>
        <v>0</v>
      </c>
      <c r="S138" s="2">
        <f>IF(AND($A138=KeyChl!P$2,DataChl!$B138=KeyChl!P$3,DataChl!$C138=KeyChl!P$4,DataChl!$D138=KeyChl!P$5),1,0)</f>
        <v>0</v>
      </c>
      <c r="T138">
        <f>IF(AND($A138=KeyChl!Q$2,DataChl!$B138=KeyChl!Q$3,DataChl!$C138=KeyChl!Q$4,DataChl!$D138=KeyChl!Q$5),1,0)</f>
        <v>0</v>
      </c>
      <c r="U138">
        <f>IF(AND($A138=KeyChl!R$2,DataChl!$B138=KeyChl!R$3,DataChl!$C138=KeyChl!R$4,DataChl!$D138=KeyChl!R$5),1,0)</f>
        <v>0</v>
      </c>
      <c r="V138">
        <f>IF(AND($A138=KeyChl!S$2,DataChl!$B138=KeyChl!S$3,DataChl!$C138=KeyChl!S$4,DataChl!$D138=KeyChl!S$5),1,0)</f>
        <v>0</v>
      </c>
      <c r="W138" s="2">
        <f>IF(AND($A138=KeyChl!T$2,DataChl!$B138=KeyChl!T$3,DataChl!$C138=KeyChl!T$4,DataChl!$D138=KeyChl!T$5),1,0)</f>
        <v>0</v>
      </c>
      <c r="X138" s="2">
        <f>IF(AND($A138=KeyChl!U$2,DataChl!$B138=KeyChl!U$3,DataChl!$C138=KeyChl!U$4,DataChl!$D138=KeyChl!U$5),1,0)</f>
        <v>0</v>
      </c>
      <c r="Y138" s="2">
        <f>IF(AND($A138=KeyChl!V$2,DataChl!$B138=KeyChl!V$3,DataChl!$C138=KeyChl!V$4,DataChl!$D138=KeyChl!V$5),1,0)</f>
        <v>0</v>
      </c>
      <c r="Z138">
        <f>IF(AND($A138=KeyChl!W$2,DataChl!$B138=KeyChl!W$3,DataChl!$C138=KeyChl!W$4,DataChl!$D138=KeyChl!W$5),1,0)</f>
        <v>0</v>
      </c>
      <c r="AA138">
        <f>IF(AND($A138=KeyChl!X$2,DataChl!$B138=KeyChl!X$3,DataChl!$C138=KeyChl!X$4,DataChl!$D138=KeyChl!X$5),1,0)</f>
        <v>0</v>
      </c>
      <c r="AB138">
        <f>IF(AND($A138=KeyChl!Y$2,DataChl!$B138=KeyChl!Y$3,DataChl!$C138=KeyChl!Y$4,DataChl!$D138=KeyChl!Y$5),1,0)</f>
        <v>0</v>
      </c>
      <c r="AC138" s="2">
        <f>IF(AND($A138=KeyChl!Z$2,DataChl!$B138=KeyChl!Z$3,DataChl!$C138=KeyChl!Z$4,DataChl!$D138=KeyChl!Z$5),1,0)</f>
        <v>0</v>
      </c>
      <c r="AD138" s="2">
        <f>IF(AND($A138=KeyChl!AA$2,DataChl!$B138=KeyChl!AA$3,DataChl!$C138=KeyChl!AA$4,DataChl!$D138=KeyChl!AA$5),1,0)</f>
        <v>0</v>
      </c>
      <c r="AE138" s="2">
        <f>IF(AND($A138=KeyChl!AB$2,DataChl!$B138=KeyChl!AB$3,DataChl!$C138=KeyChl!AB$4,DataChl!$D138=KeyChl!AB$5),1,0)</f>
        <v>0</v>
      </c>
      <c r="AF138">
        <f>IF(AND($A138=KeyChl!AC$2,DataChl!$B138=KeyChl!AC$3,DataChl!$C138=KeyChl!AC$4,DataChl!$D138=KeyChl!AC$5),1,0)</f>
        <v>0</v>
      </c>
      <c r="AG138">
        <f>IF(AND($A138=KeyChl!AD$2,DataChl!$B138=KeyChl!AD$3,DataChl!$C138=KeyChl!AD$4,DataChl!$D138=KeyChl!AD$5),1,0)</f>
        <v>0</v>
      </c>
      <c r="AH138">
        <f>IF(AND($A138=KeyChl!AE$2,DataChl!$B138=KeyChl!AE$3,DataChl!$C138=KeyChl!AE$4,DataChl!$D138=KeyChl!AE$5),1,0)</f>
        <v>0</v>
      </c>
      <c r="AI138" s="2">
        <f>IF(AND($A138=KeyChl!AF$2,DataChl!$B138=KeyChl!AF$3,DataChl!$C138=KeyChl!AF$4,DataChl!$D138=KeyChl!AF$5),1,0)</f>
        <v>0</v>
      </c>
      <c r="AJ138" s="2">
        <f>IF(AND($A138=KeyChl!AG$2,DataChl!$B138=KeyChl!AG$3,DataChl!$C138=KeyChl!AG$4,DataChl!$D138=KeyChl!AG$5),1,0)</f>
        <v>0</v>
      </c>
      <c r="AK138" s="2">
        <f>IF(AND($A138=KeyChl!AH$2,DataChl!$B138=KeyChl!AH$3,DataChl!$C138=KeyChl!AH$4,DataChl!$D138=KeyChl!AH$5),1,0)</f>
        <v>0</v>
      </c>
      <c r="AL138">
        <f>IF(AND($A138=KeyChl!AI$2,DataChl!$B138=KeyChl!AI$3,DataChl!$C138=KeyChl!AI$4,DataChl!$D138=KeyChl!AI$5),1,0)</f>
        <v>0</v>
      </c>
      <c r="AM138">
        <f>IF(AND($A138=KeyChl!AJ$2,DataChl!$B138=KeyChl!AJ$3,DataChl!$C138=KeyChl!AJ$4,DataChl!$D138=KeyChl!AJ$5),1,0)</f>
        <v>0</v>
      </c>
      <c r="AN138">
        <f>IF(AND($A138=KeyChl!AK$2,DataChl!$B138=KeyChl!AK$3,DataChl!$C138=KeyChl!AK$4,DataChl!$D138=KeyChl!AK$5),1,0)</f>
        <v>0</v>
      </c>
    </row>
    <row r="139" spans="1:40" x14ac:dyDescent="0.3">
      <c r="A139" t="s">
        <v>4</v>
      </c>
      <c r="B139" t="s">
        <v>4</v>
      </c>
      <c r="C139" t="s">
        <v>7</v>
      </c>
      <c r="D139" t="s">
        <v>7</v>
      </c>
      <c r="E139" s="2">
        <f>IF(AND($A139=KeyChl!B$2,DataChl!$B139=KeyChl!B$3,DataChl!$C139=KeyChl!B$4,DataChl!$D139=KeyChl!B$5),1,0)</f>
        <v>1</v>
      </c>
      <c r="F139" s="2">
        <f>IF(AND($A139=KeyChl!C$2,DataChl!$B139=KeyChl!C$3,DataChl!$C139=KeyChl!C$4,DataChl!$D139=KeyChl!C$5),1,0)</f>
        <v>0</v>
      </c>
      <c r="G139" s="2">
        <f>IF(AND($A139=KeyChl!D$2,DataChl!$B139=KeyChl!D$3,DataChl!$C139=KeyChl!D$4,DataChl!$D139=KeyChl!D$5),1,0)</f>
        <v>0</v>
      </c>
      <c r="H139">
        <f>IF(AND($A139=KeyChl!E$2,DataChl!$B139=KeyChl!E$3,DataChl!$C139=KeyChl!E$4,DataChl!$D139=KeyChl!E$5),1,0)</f>
        <v>0</v>
      </c>
      <c r="I139">
        <f>IF(AND($A139=KeyChl!F$2,DataChl!$B139=KeyChl!F$3,DataChl!$C139=KeyChl!F$4,DataChl!$D139=KeyChl!F$5),1,0)</f>
        <v>0</v>
      </c>
      <c r="J139">
        <f>IF(AND($A139=KeyChl!G$2,DataChl!$B139=KeyChl!G$3,DataChl!$C139=KeyChl!G$4,DataChl!$D139=KeyChl!G$5),1,0)</f>
        <v>0</v>
      </c>
      <c r="K139" s="2">
        <f>IF(AND($A139=KeyChl!H$2,DataChl!$B139=KeyChl!H$3,DataChl!$C139=KeyChl!H$4,DataChl!$D139=KeyChl!H$5),1,0)</f>
        <v>0</v>
      </c>
      <c r="L139" s="2">
        <f>IF(AND($A139=KeyChl!I$2,DataChl!$B139=KeyChl!I$3,DataChl!$C139=KeyChl!I$4,DataChl!$D139=KeyChl!I$5),1,0)</f>
        <v>0</v>
      </c>
      <c r="M139" s="2">
        <f>IF(AND($A139=KeyChl!J$2,DataChl!$B139=KeyChl!J$3,DataChl!$C139=KeyChl!J$4,DataChl!$D139=KeyChl!J$5),1,0)</f>
        <v>0</v>
      </c>
      <c r="N139">
        <f>IF(AND($A139=KeyChl!K$2,DataChl!$B139=KeyChl!K$3,DataChl!$C139=KeyChl!K$4,DataChl!$D139=KeyChl!K$5),1,0)</f>
        <v>0</v>
      </c>
      <c r="O139">
        <f>IF(AND($A139=KeyChl!L$2,DataChl!$B139=KeyChl!L$3,DataChl!$C139=KeyChl!L$4,DataChl!$D139=KeyChl!L$5),1,0)</f>
        <v>0</v>
      </c>
      <c r="P139">
        <f>IF(AND($A139=KeyChl!M$2,DataChl!$B139=KeyChl!M$3,DataChl!$C139=KeyChl!M$4,DataChl!$D139=KeyChl!M$5),1,0)</f>
        <v>0</v>
      </c>
      <c r="Q139" s="2">
        <f>IF(AND($A139=KeyChl!N$2,DataChl!$B139=KeyChl!N$3,DataChl!$C139=KeyChl!N$4,DataChl!$D139=KeyChl!N$5),1,0)</f>
        <v>0</v>
      </c>
      <c r="R139" s="2">
        <f>IF(AND($A139=KeyChl!O$2,DataChl!$B139=KeyChl!O$3,DataChl!$C139=KeyChl!O$4,DataChl!$D139=KeyChl!O$5),1,0)</f>
        <v>0</v>
      </c>
      <c r="S139" s="2">
        <f>IF(AND($A139=KeyChl!P$2,DataChl!$B139=KeyChl!P$3,DataChl!$C139=KeyChl!P$4,DataChl!$D139=KeyChl!P$5),1,0)</f>
        <v>0</v>
      </c>
      <c r="T139">
        <f>IF(AND($A139=KeyChl!Q$2,DataChl!$B139=KeyChl!Q$3,DataChl!$C139=KeyChl!Q$4,DataChl!$D139=KeyChl!Q$5),1,0)</f>
        <v>0</v>
      </c>
      <c r="U139">
        <f>IF(AND($A139=KeyChl!R$2,DataChl!$B139=KeyChl!R$3,DataChl!$C139=KeyChl!R$4,DataChl!$D139=KeyChl!R$5),1,0)</f>
        <v>0</v>
      </c>
      <c r="V139">
        <f>IF(AND($A139=KeyChl!S$2,DataChl!$B139=KeyChl!S$3,DataChl!$C139=KeyChl!S$4,DataChl!$D139=KeyChl!S$5),1,0)</f>
        <v>0</v>
      </c>
      <c r="W139" s="2">
        <f>IF(AND($A139=KeyChl!T$2,DataChl!$B139=KeyChl!T$3,DataChl!$C139=KeyChl!T$4,DataChl!$D139=KeyChl!T$5),1,0)</f>
        <v>0</v>
      </c>
      <c r="X139" s="2">
        <f>IF(AND($A139=KeyChl!U$2,DataChl!$B139=KeyChl!U$3,DataChl!$C139=KeyChl!U$4,DataChl!$D139=KeyChl!U$5),1,0)</f>
        <v>0</v>
      </c>
      <c r="Y139" s="2">
        <f>IF(AND($A139=KeyChl!V$2,DataChl!$B139=KeyChl!V$3,DataChl!$C139=KeyChl!V$4,DataChl!$D139=KeyChl!V$5),1,0)</f>
        <v>0</v>
      </c>
      <c r="Z139">
        <f>IF(AND($A139=KeyChl!W$2,DataChl!$B139=KeyChl!W$3,DataChl!$C139=KeyChl!W$4,DataChl!$D139=KeyChl!W$5),1,0)</f>
        <v>0</v>
      </c>
      <c r="AA139">
        <f>IF(AND($A139=KeyChl!X$2,DataChl!$B139=KeyChl!X$3,DataChl!$C139=KeyChl!X$4,DataChl!$D139=KeyChl!X$5),1,0)</f>
        <v>0</v>
      </c>
      <c r="AB139">
        <f>IF(AND($A139=KeyChl!Y$2,DataChl!$B139=KeyChl!Y$3,DataChl!$C139=KeyChl!Y$4,DataChl!$D139=KeyChl!Y$5),1,0)</f>
        <v>0</v>
      </c>
      <c r="AC139" s="2">
        <f>IF(AND($A139=KeyChl!Z$2,DataChl!$B139=KeyChl!Z$3,DataChl!$C139=KeyChl!Z$4,DataChl!$D139=KeyChl!Z$5),1,0)</f>
        <v>0</v>
      </c>
      <c r="AD139" s="2">
        <f>IF(AND($A139=KeyChl!AA$2,DataChl!$B139=KeyChl!AA$3,DataChl!$C139=KeyChl!AA$4,DataChl!$D139=KeyChl!AA$5),1,0)</f>
        <v>0</v>
      </c>
      <c r="AE139" s="2">
        <f>IF(AND($A139=KeyChl!AB$2,DataChl!$B139=KeyChl!AB$3,DataChl!$C139=KeyChl!AB$4,DataChl!$D139=KeyChl!AB$5),1,0)</f>
        <v>0</v>
      </c>
      <c r="AF139">
        <f>IF(AND($A139=KeyChl!AC$2,DataChl!$B139=KeyChl!AC$3,DataChl!$C139=KeyChl!AC$4,DataChl!$D139=KeyChl!AC$5),1,0)</f>
        <v>0</v>
      </c>
      <c r="AG139">
        <f>IF(AND($A139=KeyChl!AD$2,DataChl!$B139=KeyChl!AD$3,DataChl!$C139=KeyChl!AD$4,DataChl!$D139=KeyChl!AD$5),1,0)</f>
        <v>0</v>
      </c>
      <c r="AH139">
        <f>IF(AND($A139=KeyChl!AE$2,DataChl!$B139=KeyChl!AE$3,DataChl!$C139=KeyChl!AE$4,DataChl!$D139=KeyChl!AE$5),1,0)</f>
        <v>0</v>
      </c>
      <c r="AI139" s="2">
        <f>IF(AND($A139=KeyChl!AF$2,DataChl!$B139=KeyChl!AF$3,DataChl!$C139=KeyChl!AF$4,DataChl!$D139=KeyChl!AF$5),1,0)</f>
        <v>0</v>
      </c>
      <c r="AJ139" s="2">
        <f>IF(AND($A139=KeyChl!AG$2,DataChl!$B139=KeyChl!AG$3,DataChl!$C139=KeyChl!AG$4,DataChl!$D139=KeyChl!AG$5),1,0)</f>
        <v>0</v>
      </c>
      <c r="AK139" s="2">
        <f>IF(AND($A139=KeyChl!AH$2,DataChl!$B139=KeyChl!AH$3,DataChl!$C139=KeyChl!AH$4,DataChl!$D139=KeyChl!AH$5),1,0)</f>
        <v>0</v>
      </c>
      <c r="AL139">
        <f>IF(AND($A139=KeyChl!AI$2,DataChl!$B139=KeyChl!AI$3,DataChl!$C139=KeyChl!AI$4,DataChl!$D139=KeyChl!AI$5),1,0)</f>
        <v>0</v>
      </c>
      <c r="AM139">
        <f>IF(AND($A139=KeyChl!AJ$2,DataChl!$B139=KeyChl!AJ$3,DataChl!$C139=KeyChl!AJ$4,DataChl!$D139=KeyChl!AJ$5),1,0)</f>
        <v>0</v>
      </c>
      <c r="AN139">
        <f>IF(AND($A139=KeyChl!AK$2,DataChl!$B139=KeyChl!AK$3,DataChl!$C139=KeyChl!AK$4,DataChl!$D139=KeyChl!AK$5),1,0)</f>
        <v>0</v>
      </c>
    </row>
    <row r="140" spans="1:40" x14ac:dyDescent="0.3">
      <c r="A140" t="s">
        <v>4</v>
      </c>
      <c r="B140" t="s">
        <v>4</v>
      </c>
      <c r="C140" t="s">
        <v>7</v>
      </c>
      <c r="D140" t="s">
        <v>7</v>
      </c>
      <c r="E140" s="2">
        <f>IF(AND($A140=KeyChl!B$2,DataChl!$B140=KeyChl!B$3,DataChl!$C140=KeyChl!B$4,DataChl!$D140=KeyChl!B$5),1,0)</f>
        <v>1</v>
      </c>
      <c r="F140" s="2">
        <f>IF(AND($A140=KeyChl!C$2,DataChl!$B140=KeyChl!C$3,DataChl!$C140=KeyChl!C$4,DataChl!$D140=KeyChl!C$5),1,0)</f>
        <v>0</v>
      </c>
      <c r="G140" s="2">
        <f>IF(AND($A140=KeyChl!D$2,DataChl!$B140=KeyChl!D$3,DataChl!$C140=KeyChl!D$4,DataChl!$D140=KeyChl!D$5),1,0)</f>
        <v>0</v>
      </c>
      <c r="H140">
        <f>IF(AND($A140=KeyChl!E$2,DataChl!$B140=KeyChl!E$3,DataChl!$C140=KeyChl!E$4,DataChl!$D140=KeyChl!E$5),1,0)</f>
        <v>0</v>
      </c>
      <c r="I140">
        <f>IF(AND($A140=KeyChl!F$2,DataChl!$B140=KeyChl!F$3,DataChl!$C140=KeyChl!F$4,DataChl!$D140=KeyChl!F$5),1,0)</f>
        <v>0</v>
      </c>
      <c r="J140">
        <f>IF(AND($A140=KeyChl!G$2,DataChl!$B140=KeyChl!G$3,DataChl!$C140=KeyChl!G$4,DataChl!$D140=KeyChl!G$5),1,0)</f>
        <v>0</v>
      </c>
      <c r="K140" s="2">
        <f>IF(AND($A140=KeyChl!H$2,DataChl!$B140=KeyChl!H$3,DataChl!$C140=KeyChl!H$4,DataChl!$D140=KeyChl!H$5),1,0)</f>
        <v>0</v>
      </c>
      <c r="L140" s="2">
        <f>IF(AND($A140=KeyChl!I$2,DataChl!$B140=KeyChl!I$3,DataChl!$C140=KeyChl!I$4,DataChl!$D140=KeyChl!I$5),1,0)</f>
        <v>0</v>
      </c>
      <c r="M140" s="2">
        <f>IF(AND($A140=KeyChl!J$2,DataChl!$B140=KeyChl!J$3,DataChl!$C140=KeyChl!J$4,DataChl!$D140=KeyChl!J$5),1,0)</f>
        <v>0</v>
      </c>
      <c r="N140">
        <f>IF(AND($A140=KeyChl!K$2,DataChl!$B140=KeyChl!K$3,DataChl!$C140=KeyChl!K$4,DataChl!$D140=KeyChl!K$5),1,0)</f>
        <v>0</v>
      </c>
      <c r="O140">
        <f>IF(AND($A140=KeyChl!L$2,DataChl!$B140=KeyChl!L$3,DataChl!$C140=KeyChl!L$4,DataChl!$D140=KeyChl!L$5),1,0)</f>
        <v>0</v>
      </c>
      <c r="P140">
        <f>IF(AND($A140=KeyChl!M$2,DataChl!$B140=KeyChl!M$3,DataChl!$C140=KeyChl!M$4,DataChl!$D140=KeyChl!M$5),1,0)</f>
        <v>0</v>
      </c>
      <c r="Q140" s="2">
        <f>IF(AND($A140=KeyChl!N$2,DataChl!$B140=KeyChl!N$3,DataChl!$C140=KeyChl!N$4,DataChl!$D140=KeyChl!N$5),1,0)</f>
        <v>0</v>
      </c>
      <c r="R140" s="2">
        <f>IF(AND($A140=KeyChl!O$2,DataChl!$B140=KeyChl!O$3,DataChl!$C140=KeyChl!O$4,DataChl!$D140=KeyChl!O$5),1,0)</f>
        <v>0</v>
      </c>
      <c r="S140" s="2">
        <f>IF(AND($A140=KeyChl!P$2,DataChl!$B140=KeyChl!P$3,DataChl!$C140=KeyChl!P$4,DataChl!$D140=KeyChl!P$5),1,0)</f>
        <v>0</v>
      </c>
      <c r="T140">
        <f>IF(AND($A140=KeyChl!Q$2,DataChl!$B140=KeyChl!Q$3,DataChl!$C140=KeyChl!Q$4,DataChl!$D140=KeyChl!Q$5),1,0)</f>
        <v>0</v>
      </c>
      <c r="U140">
        <f>IF(AND($A140=KeyChl!R$2,DataChl!$B140=KeyChl!R$3,DataChl!$C140=KeyChl!R$4,DataChl!$D140=KeyChl!R$5),1,0)</f>
        <v>0</v>
      </c>
      <c r="V140">
        <f>IF(AND($A140=KeyChl!S$2,DataChl!$B140=KeyChl!S$3,DataChl!$C140=KeyChl!S$4,DataChl!$D140=KeyChl!S$5),1,0)</f>
        <v>0</v>
      </c>
      <c r="W140" s="2">
        <f>IF(AND($A140=KeyChl!T$2,DataChl!$B140=KeyChl!T$3,DataChl!$C140=KeyChl!T$4,DataChl!$D140=KeyChl!T$5),1,0)</f>
        <v>0</v>
      </c>
      <c r="X140" s="2">
        <f>IF(AND($A140=KeyChl!U$2,DataChl!$B140=KeyChl!U$3,DataChl!$C140=KeyChl!U$4,DataChl!$D140=KeyChl!U$5),1,0)</f>
        <v>0</v>
      </c>
      <c r="Y140" s="2">
        <f>IF(AND($A140=KeyChl!V$2,DataChl!$B140=KeyChl!V$3,DataChl!$C140=KeyChl!V$4,DataChl!$D140=KeyChl!V$5),1,0)</f>
        <v>0</v>
      </c>
      <c r="Z140">
        <f>IF(AND($A140=KeyChl!W$2,DataChl!$B140=KeyChl!W$3,DataChl!$C140=KeyChl!W$4,DataChl!$D140=KeyChl!W$5),1,0)</f>
        <v>0</v>
      </c>
      <c r="AA140">
        <f>IF(AND($A140=KeyChl!X$2,DataChl!$B140=KeyChl!X$3,DataChl!$C140=KeyChl!X$4,DataChl!$D140=KeyChl!X$5),1,0)</f>
        <v>0</v>
      </c>
      <c r="AB140">
        <f>IF(AND($A140=KeyChl!Y$2,DataChl!$B140=KeyChl!Y$3,DataChl!$C140=KeyChl!Y$4,DataChl!$D140=KeyChl!Y$5),1,0)</f>
        <v>0</v>
      </c>
      <c r="AC140" s="2">
        <f>IF(AND($A140=KeyChl!Z$2,DataChl!$B140=KeyChl!Z$3,DataChl!$C140=KeyChl!Z$4,DataChl!$D140=KeyChl!Z$5),1,0)</f>
        <v>0</v>
      </c>
      <c r="AD140" s="2">
        <f>IF(AND($A140=KeyChl!AA$2,DataChl!$B140=KeyChl!AA$3,DataChl!$C140=KeyChl!AA$4,DataChl!$D140=KeyChl!AA$5),1,0)</f>
        <v>0</v>
      </c>
      <c r="AE140" s="2">
        <f>IF(AND($A140=KeyChl!AB$2,DataChl!$B140=KeyChl!AB$3,DataChl!$C140=KeyChl!AB$4,DataChl!$D140=KeyChl!AB$5),1,0)</f>
        <v>0</v>
      </c>
      <c r="AF140">
        <f>IF(AND($A140=KeyChl!AC$2,DataChl!$B140=KeyChl!AC$3,DataChl!$C140=KeyChl!AC$4,DataChl!$D140=KeyChl!AC$5),1,0)</f>
        <v>0</v>
      </c>
      <c r="AG140">
        <f>IF(AND($A140=KeyChl!AD$2,DataChl!$B140=KeyChl!AD$3,DataChl!$C140=KeyChl!AD$4,DataChl!$D140=KeyChl!AD$5),1,0)</f>
        <v>0</v>
      </c>
      <c r="AH140">
        <f>IF(AND($A140=KeyChl!AE$2,DataChl!$B140=KeyChl!AE$3,DataChl!$C140=KeyChl!AE$4,DataChl!$D140=KeyChl!AE$5),1,0)</f>
        <v>0</v>
      </c>
      <c r="AI140" s="2">
        <f>IF(AND($A140=KeyChl!AF$2,DataChl!$B140=KeyChl!AF$3,DataChl!$C140=KeyChl!AF$4,DataChl!$D140=KeyChl!AF$5),1,0)</f>
        <v>0</v>
      </c>
      <c r="AJ140" s="2">
        <f>IF(AND($A140=KeyChl!AG$2,DataChl!$B140=KeyChl!AG$3,DataChl!$C140=KeyChl!AG$4,DataChl!$D140=KeyChl!AG$5),1,0)</f>
        <v>0</v>
      </c>
      <c r="AK140" s="2">
        <f>IF(AND($A140=KeyChl!AH$2,DataChl!$B140=KeyChl!AH$3,DataChl!$C140=KeyChl!AH$4,DataChl!$D140=KeyChl!AH$5),1,0)</f>
        <v>0</v>
      </c>
      <c r="AL140">
        <f>IF(AND($A140=KeyChl!AI$2,DataChl!$B140=KeyChl!AI$3,DataChl!$C140=KeyChl!AI$4,DataChl!$D140=KeyChl!AI$5),1,0)</f>
        <v>0</v>
      </c>
      <c r="AM140">
        <f>IF(AND($A140=KeyChl!AJ$2,DataChl!$B140=KeyChl!AJ$3,DataChl!$C140=KeyChl!AJ$4,DataChl!$D140=KeyChl!AJ$5),1,0)</f>
        <v>0</v>
      </c>
      <c r="AN140">
        <f>IF(AND($A140=KeyChl!AK$2,DataChl!$B140=KeyChl!AK$3,DataChl!$C140=KeyChl!AK$4,DataChl!$D140=KeyChl!AK$5),1,0)</f>
        <v>0</v>
      </c>
    </row>
    <row r="141" spans="1:40" x14ac:dyDescent="0.3">
      <c r="A141" t="s">
        <v>4</v>
      </c>
      <c r="B141" t="s">
        <v>4</v>
      </c>
      <c r="C141" t="s">
        <v>7</v>
      </c>
      <c r="D141" t="s">
        <v>7</v>
      </c>
      <c r="E141" s="2">
        <f>IF(AND($A141=KeyChl!B$2,DataChl!$B141=KeyChl!B$3,DataChl!$C141=KeyChl!B$4,DataChl!$D141=KeyChl!B$5),1,0)</f>
        <v>1</v>
      </c>
      <c r="F141" s="2">
        <f>IF(AND($A141=KeyChl!C$2,DataChl!$B141=KeyChl!C$3,DataChl!$C141=KeyChl!C$4,DataChl!$D141=KeyChl!C$5),1,0)</f>
        <v>0</v>
      </c>
      <c r="G141" s="2">
        <f>IF(AND($A141=KeyChl!D$2,DataChl!$B141=KeyChl!D$3,DataChl!$C141=KeyChl!D$4,DataChl!$D141=KeyChl!D$5),1,0)</f>
        <v>0</v>
      </c>
      <c r="H141">
        <f>IF(AND($A141=KeyChl!E$2,DataChl!$B141=KeyChl!E$3,DataChl!$C141=KeyChl!E$4,DataChl!$D141=KeyChl!E$5),1,0)</f>
        <v>0</v>
      </c>
      <c r="I141">
        <f>IF(AND($A141=KeyChl!F$2,DataChl!$B141=KeyChl!F$3,DataChl!$C141=KeyChl!F$4,DataChl!$D141=KeyChl!F$5),1,0)</f>
        <v>0</v>
      </c>
      <c r="J141">
        <f>IF(AND($A141=KeyChl!G$2,DataChl!$B141=KeyChl!G$3,DataChl!$C141=KeyChl!G$4,DataChl!$D141=KeyChl!G$5),1,0)</f>
        <v>0</v>
      </c>
      <c r="K141" s="2">
        <f>IF(AND($A141=KeyChl!H$2,DataChl!$B141=KeyChl!H$3,DataChl!$C141=KeyChl!H$4,DataChl!$D141=KeyChl!H$5),1,0)</f>
        <v>0</v>
      </c>
      <c r="L141" s="2">
        <f>IF(AND($A141=KeyChl!I$2,DataChl!$B141=KeyChl!I$3,DataChl!$C141=KeyChl!I$4,DataChl!$D141=KeyChl!I$5),1,0)</f>
        <v>0</v>
      </c>
      <c r="M141" s="2">
        <f>IF(AND($A141=KeyChl!J$2,DataChl!$B141=KeyChl!J$3,DataChl!$C141=KeyChl!J$4,DataChl!$D141=KeyChl!J$5),1,0)</f>
        <v>0</v>
      </c>
      <c r="N141">
        <f>IF(AND($A141=KeyChl!K$2,DataChl!$B141=KeyChl!K$3,DataChl!$C141=KeyChl!K$4,DataChl!$D141=KeyChl!K$5),1,0)</f>
        <v>0</v>
      </c>
      <c r="O141">
        <f>IF(AND($A141=KeyChl!L$2,DataChl!$B141=KeyChl!L$3,DataChl!$C141=KeyChl!L$4,DataChl!$D141=KeyChl!L$5),1,0)</f>
        <v>0</v>
      </c>
      <c r="P141">
        <f>IF(AND($A141=KeyChl!M$2,DataChl!$B141=KeyChl!M$3,DataChl!$C141=KeyChl!M$4,DataChl!$D141=KeyChl!M$5),1,0)</f>
        <v>0</v>
      </c>
      <c r="Q141" s="2">
        <f>IF(AND($A141=KeyChl!N$2,DataChl!$B141=KeyChl!N$3,DataChl!$C141=KeyChl!N$4,DataChl!$D141=KeyChl!N$5),1,0)</f>
        <v>0</v>
      </c>
      <c r="R141" s="2">
        <f>IF(AND($A141=KeyChl!O$2,DataChl!$B141=KeyChl!O$3,DataChl!$C141=KeyChl!O$4,DataChl!$D141=KeyChl!O$5),1,0)</f>
        <v>0</v>
      </c>
      <c r="S141" s="2">
        <f>IF(AND($A141=KeyChl!P$2,DataChl!$B141=KeyChl!P$3,DataChl!$C141=KeyChl!P$4,DataChl!$D141=KeyChl!P$5),1,0)</f>
        <v>0</v>
      </c>
      <c r="T141">
        <f>IF(AND($A141=KeyChl!Q$2,DataChl!$B141=KeyChl!Q$3,DataChl!$C141=KeyChl!Q$4,DataChl!$D141=KeyChl!Q$5),1,0)</f>
        <v>0</v>
      </c>
      <c r="U141">
        <f>IF(AND($A141=KeyChl!R$2,DataChl!$B141=KeyChl!R$3,DataChl!$C141=KeyChl!R$4,DataChl!$D141=KeyChl!R$5),1,0)</f>
        <v>0</v>
      </c>
      <c r="V141">
        <f>IF(AND($A141=KeyChl!S$2,DataChl!$B141=KeyChl!S$3,DataChl!$C141=KeyChl!S$4,DataChl!$D141=KeyChl!S$5),1,0)</f>
        <v>0</v>
      </c>
      <c r="W141" s="2">
        <f>IF(AND($A141=KeyChl!T$2,DataChl!$B141=KeyChl!T$3,DataChl!$C141=KeyChl!T$4,DataChl!$D141=KeyChl!T$5),1,0)</f>
        <v>0</v>
      </c>
      <c r="X141" s="2">
        <f>IF(AND($A141=KeyChl!U$2,DataChl!$B141=KeyChl!U$3,DataChl!$C141=KeyChl!U$4,DataChl!$D141=KeyChl!U$5),1,0)</f>
        <v>0</v>
      </c>
      <c r="Y141" s="2">
        <f>IF(AND($A141=KeyChl!V$2,DataChl!$B141=KeyChl!V$3,DataChl!$C141=KeyChl!V$4,DataChl!$D141=KeyChl!V$5),1,0)</f>
        <v>0</v>
      </c>
      <c r="Z141">
        <f>IF(AND($A141=KeyChl!W$2,DataChl!$B141=KeyChl!W$3,DataChl!$C141=KeyChl!W$4,DataChl!$D141=KeyChl!W$5),1,0)</f>
        <v>0</v>
      </c>
      <c r="AA141">
        <f>IF(AND($A141=KeyChl!X$2,DataChl!$B141=KeyChl!X$3,DataChl!$C141=KeyChl!X$4,DataChl!$D141=KeyChl!X$5),1,0)</f>
        <v>0</v>
      </c>
      <c r="AB141">
        <f>IF(AND($A141=KeyChl!Y$2,DataChl!$B141=KeyChl!Y$3,DataChl!$C141=KeyChl!Y$4,DataChl!$D141=KeyChl!Y$5),1,0)</f>
        <v>0</v>
      </c>
      <c r="AC141" s="2">
        <f>IF(AND($A141=KeyChl!Z$2,DataChl!$B141=KeyChl!Z$3,DataChl!$C141=KeyChl!Z$4,DataChl!$D141=KeyChl!Z$5),1,0)</f>
        <v>0</v>
      </c>
      <c r="AD141" s="2">
        <f>IF(AND($A141=KeyChl!AA$2,DataChl!$B141=KeyChl!AA$3,DataChl!$C141=KeyChl!AA$4,DataChl!$D141=KeyChl!AA$5),1,0)</f>
        <v>0</v>
      </c>
      <c r="AE141" s="2">
        <f>IF(AND($A141=KeyChl!AB$2,DataChl!$B141=KeyChl!AB$3,DataChl!$C141=KeyChl!AB$4,DataChl!$D141=KeyChl!AB$5),1,0)</f>
        <v>0</v>
      </c>
      <c r="AF141">
        <f>IF(AND($A141=KeyChl!AC$2,DataChl!$B141=KeyChl!AC$3,DataChl!$C141=KeyChl!AC$4,DataChl!$D141=KeyChl!AC$5),1,0)</f>
        <v>0</v>
      </c>
      <c r="AG141">
        <f>IF(AND($A141=KeyChl!AD$2,DataChl!$B141=KeyChl!AD$3,DataChl!$C141=KeyChl!AD$4,DataChl!$D141=KeyChl!AD$5),1,0)</f>
        <v>0</v>
      </c>
      <c r="AH141">
        <f>IF(AND($A141=KeyChl!AE$2,DataChl!$B141=KeyChl!AE$3,DataChl!$C141=KeyChl!AE$4,DataChl!$D141=KeyChl!AE$5),1,0)</f>
        <v>0</v>
      </c>
      <c r="AI141" s="2">
        <f>IF(AND($A141=KeyChl!AF$2,DataChl!$B141=KeyChl!AF$3,DataChl!$C141=KeyChl!AF$4,DataChl!$D141=KeyChl!AF$5),1,0)</f>
        <v>0</v>
      </c>
      <c r="AJ141" s="2">
        <f>IF(AND($A141=KeyChl!AG$2,DataChl!$B141=KeyChl!AG$3,DataChl!$C141=KeyChl!AG$4,DataChl!$D141=KeyChl!AG$5),1,0)</f>
        <v>0</v>
      </c>
      <c r="AK141" s="2">
        <f>IF(AND($A141=KeyChl!AH$2,DataChl!$B141=KeyChl!AH$3,DataChl!$C141=KeyChl!AH$4,DataChl!$D141=KeyChl!AH$5),1,0)</f>
        <v>0</v>
      </c>
      <c r="AL141">
        <f>IF(AND($A141=KeyChl!AI$2,DataChl!$B141=KeyChl!AI$3,DataChl!$C141=KeyChl!AI$4,DataChl!$D141=KeyChl!AI$5),1,0)</f>
        <v>0</v>
      </c>
      <c r="AM141">
        <f>IF(AND($A141=KeyChl!AJ$2,DataChl!$B141=KeyChl!AJ$3,DataChl!$C141=KeyChl!AJ$4,DataChl!$D141=KeyChl!AJ$5),1,0)</f>
        <v>0</v>
      </c>
      <c r="AN141">
        <f>IF(AND($A141=KeyChl!AK$2,DataChl!$B141=KeyChl!AK$3,DataChl!$C141=KeyChl!AK$4,DataChl!$D141=KeyChl!AK$5),1,0)</f>
        <v>0</v>
      </c>
    </row>
    <row r="142" spans="1:40" x14ac:dyDescent="0.3">
      <c r="A142" t="s">
        <v>4</v>
      </c>
      <c r="B142" t="s">
        <v>4</v>
      </c>
      <c r="C142" t="s">
        <v>7</v>
      </c>
      <c r="D142" t="s">
        <v>7</v>
      </c>
      <c r="E142" s="2">
        <f>IF(AND($A142=KeyChl!B$2,DataChl!$B142=KeyChl!B$3,DataChl!$C142=KeyChl!B$4,DataChl!$D142=KeyChl!B$5),1,0)</f>
        <v>1</v>
      </c>
      <c r="F142" s="2">
        <f>IF(AND($A142=KeyChl!C$2,DataChl!$B142=KeyChl!C$3,DataChl!$C142=KeyChl!C$4,DataChl!$D142=KeyChl!C$5),1,0)</f>
        <v>0</v>
      </c>
      <c r="G142" s="2">
        <f>IF(AND($A142=KeyChl!D$2,DataChl!$B142=KeyChl!D$3,DataChl!$C142=KeyChl!D$4,DataChl!$D142=KeyChl!D$5),1,0)</f>
        <v>0</v>
      </c>
      <c r="H142">
        <f>IF(AND($A142=KeyChl!E$2,DataChl!$B142=KeyChl!E$3,DataChl!$C142=KeyChl!E$4,DataChl!$D142=KeyChl!E$5),1,0)</f>
        <v>0</v>
      </c>
      <c r="I142">
        <f>IF(AND($A142=KeyChl!F$2,DataChl!$B142=KeyChl!F$3,DataChl!$C142=KeyChl!F$4,DataChl!$D142=KeyChl!F$5),1,0)</f>
        <v>0</v>
      </c>
      <c r="J142">
        <f>IF(AND($A142=KeyChl!G$2,DataChl!$B142=KeyChl!G$3,DataChl!$C142=KeyChl!G$4,DataChl!$D142=KeyChl!G$5),1,0)</f>
        <v>0</v>
      </c>
      <c r="K142" s="2">
        <f>IF(AND($A142=KeyChl!H$2,DataChl!$B142=KeyChl!H$3,DataChl!$C142=KeyChl!H$4,DataChl!$D142=KeyChl!H$5),1,0)</f>
        <v>0</v>
      </c>
      <c r="L142" s="2">
        <f>IF(AND($A142=KeyChl!I$2,DataChl!$B142=KeyChl!I$3,DataChl!$C142=KeyChl!I$4,DataChl!$D142=KeyChl!I$5),1,0)</f>
        <v>0</v>
      </c>
      <c r="M142" s="2">
        <f>IF(AND($A142=KeyChl!J$2,DataChl!$B142=KeyChl!J$3,DataChl!$C142=KeyChl!J$4,DataChl!$D142=KeyChl!J$5),1,0)</f>
        <v>0</v>
      </c>
      <c r="N142">
        <f>IF(AND($A142=KeyChl!K$2,DataChl!$B142=KeyChl!K$3,DataChl!$C142=KeyChl!K$4,DataChl!$D142=KeyChl!K$5),1,0)</f>
        <v>0</v>
      </c>
      <c r="O142">
        <f>IF(AND($A142=KeyChl!L$2,DataChl!$B142=KeyChl!L$3,DataChl!$C142=KeyChl!L$4,DataChl!$D142=KeyChl!L$5),1,0)</f>
        <v>0</v>
      </c>
      <c r="P142">
        <f>IF(AND($A142=KeyChl!M$2,DataChl!$B142=KeyChl!M$3,DataChl!$C142=KeyChl!M$4,DataChl!$D142=KeyChl!M$5),1,0)</f>
        <v>0</v>
      </c>
      <c r="Q142" s="2">
        <f>IF(AND($A142=KeyChl!N$2,DataChl!$B142=KeyChl!N$3,DataChl!$C142=KeyChl!N$4,DataChl!$D142=KeyChl!N$5),1,0)</f>
        <v>0</v>
      </c>
      <c r="R142" s="2">
        <f>IF(AND($A142=KeyChl!O$2,DataChl!$B142=KeyChl!O$3,DataChl!$C142=KeyChl!O$4,DataChl!$D142=KeyChl!O$5),1,0)</f>
        <v>0</v>
      </c>
      <c r="S142" s="2">
        <f>IF(AND($A142=KeyChl!P$2,DataChl!$B142=KeyChl!P$3,DataChl!$C142=KeyChl!P$4,DataChl!$D142=KeyChl!P$5),1,0)</f>
        <v>0</v>
      </c>
      <c r="T142">
        <f>IF(AND($A142=KeyChl!Q$2,DataChl!$B142=KeyChl!Q$3,DataChl!$C142=KeyChl!Q$4,DataChl!$D142=KeyChl!Q$5),1,0)</f>
        <v>0</v>
      </c>
      <c r="U142">
        <f>IF(AND($A142=KeyChl!R$2,DataChl!$B142=KeyChl!R$3,DataChl!$C142=KeyChl!R$4,DataChl!$D142=KeyChl!R$5),1,0)</f>
        <v>0</v>
      </c>
      <c r="V142">
        <f>IF(AND($A142=KeyChl!S$2,DataChl!$B142=KeyChl!S$3,DataChl!$C142=KeyChl!S$4,DataChl!$D142=KeyChl!S$5),1,0)</f>
        <v>0</v>
      </c>
      <c r="W142" s="2">
        <f>IF(AND($A142=KeyChl!T$2,DataChl!$B142=KeyChl!T$3,DataChl!$C142=KeyChl!T$4,DataChl!$D142=KeyChl!T$5),1,0)</f>
        <v>0</v>
      </c>
      <c r="X142" s="2">
        <f>IF(AND($A142=KeyChl!U$2,DataChl!$B142=KeyChl!U$3,DataChl!$C142=KeyChl!U$4,DataChl!$D142=KeyChl!U$5),1,0)</f>
        <v>0</v>
      </c>
      <c r="Y142" s="2">
        <f>IF(AND($A142=KeyChl!V$2,DataChl!$B142=KeyChl!V$3,DataChl!$C142=KeyChl!V$4,DataChl!$D142=KeyChl!V$5),1,0)</f>
        <v>0</v>
      </c>
      <c r="Z142">
        <f>IF(AND($A142=KeyChl!W$2,DataChl!$B142=KeyChl!W$3,DataChl!$C142=KeyChl!W$4,DataChl!$D142=KeyChl!W$5),1,0)</f>
        <v>0</v>
      </c>
      <c r="AA142">
        <f>IF(AND($A142=KeyChl!X$2,DataChl!$B142=KeyChl!X$3,DataChl!$C142=KeyChl!X$4,DataChl!$D142=KeyChl!X$5),1,0)</f>
        <v>0</v>
      </c>
      <c r="AB142">
        <f>IF(AND($A142=KeyChl!Y$2,DataChl!$B142=KeyChl!Y$3,DataChl!$C142=KeyChl!Y$4,DataChl!$D142=KeyChl!Y$5),1,0)</f>
        <v>0</v>
      </c>
      <c r="AC142" s="2">
        <f>IF(AND($A142=KeyChl!Z$2,DataChl!$B142=KeyChl!Z$3,DataChl!$C142=KeyChl!Z$4,DataChl!$D142=KeyChl!Z$5),1,0)</f>
        <v>0</v>
      </c>
      <c r="AD142" s="2">
        <f>IF(AND($A142=KeyChl!AA$2,DataChl!$B142=KeyChl!AA$3,DataChl!$C142=KeyChl!AA$4,DataChl!$D142=KeyChl!AA$5),1,0)</f>
        <v>0</v>
      </c>
      <c r="AE142" s="2">
        <f>IF(AND($A142=KeyChl!AB$2,DataChl!$B142=KeyChl!AB$3,DataChl!$C142=KeyChl!AB$4,DataChl!$D142=KeyChl!AB$5),1,0)</f>
        <v>0</v>
      </c>
      <c r="AF142">
        <f>IF(AND($A142=KeyChl!AC$2,DataChl!$B142=KeyChl!AC$3,DataChl!$C142=KeyChl!AC$4,DataChl!$D142=KeyChl!AC$5),1,0)</f>
        <v>0</v>
      </c>
      <c r="AG142">
        <f>IF(AND($A142=KeyChl!AD$2,DataChl!$B142=KeyChl!AD$3,DataChl!$C142=KeyChl!AD$4,DataChl!$D142=KeyChl!AD$5),1,0)</f>
        <v>0</v>
      </c>
      <c r="AH142">
        <f>IF(AND($A142=KeyChl!AE$2,DataChl!$B142=KeyChl!AE$3,DataChl!$C142=KeyChl!AE$4,DataChl!$D142=KeyChl!AE$5),1,0)</f>
        <v>0</v>
      </c>
      <c r="AI142" s="2">
        <f>IF(AND($A142=KeyChl!AF$2,DataChl!$B142=KeyChl!AF$3,DataChl!$C142=KeyChl!AF$4,DataChl!$D142=KeyChl!AF$5),1,0)</f>
        <v>0</v>
      </c>
      <c r="AJ142" s="2">
        <f>IF(AND($A142=KeyChl!AG$2,DataChl!$B142=KeyChl!AG$3,DataChl!$C142=KeyChl!AG$4,DataChl!$D142=KeyChl!AG$5),1,0)</f>
        <v>0</v>
      </c>
      <c r="AK142" s="2">
        <f>IF(AND($A142=KeyChl!AH$2,DataChl!$B142=KeyChl!AH$3,DataChl!$C142=KeyChl!AH$4,DataChl!$D142=KeyChl!AH$5),1,0)</f>
        <v>0</v>
      </c>
      <c r="AL142">
        <f>IF(AND($A142=KeyChl!AI$2,DataChl!$B142=KeyChl!AI$3,DataChl!$C142=KeyChl!AI$4,DataChl!$D142=KeyChl!AI$5),1,0)</f>
        <v>0</v>
      </c>
      <c r="AM142">
        <f>IF(AND($A142=KeyChl!AJ$2,DataChl!$B142=KeyChl!AJ$3,DataChl!$C142=KeyChl!AJ$4,DataChl!$D142=KeyChl!AJ$5),1,0)</f>
        <v>0</v>
      </c>
      <c r="AN142">
        <f>IF(AND($A142=KeyChl!AK$2,DataChl!$B142=KeyChl!AK$3,DataChl!$C142=KeyChl!AK$4,DataChl!$D142=KeyChl!AK$5),1,0)</f>
        <v>0</v>
      </c>
    </row>
    <row r="143" spans="1:40" x14ac:dyDescent="0.3">
      <c r="A143" t="s">
        <v>4</v>
      </c>
      <c r="B143" t="s">
        <v>4</v>
      </c>
      <c r="C143" t="s">
        <v>7</v>
      </c>
      <c r="D143" t="s">
        <v>7</v>
      </c>
      <c r="E143" s="2">
        <f>IF(AND($A143=KeyChl!B$2,DataChl!$B143=KeyChl!B$3,DataChl!$C143=KeyChl!B$4,DataChl!$D143=KeyChl!B$5),1,0)</f>
        <v>1</v>
      </c>
      <c r="F143" s="2">
        <f>IF(AND($A143=KeyChl!C$2,DataChl!$B143=KeyChl!C$3,DataChl!$C143=KeyChl!C$4,DataChl!$D143=KeyChl!C$5),1,0)</f>
        <v>0</v>
      </c>
      <c r="G143" s="2">
        <f>IF(AND($A143=KeyChl!D$2,DataChl!$B143=KeyChl!D$3,DataChl!$C143=KeyChl!D$4,DataChl!$D143=KeyChl!D$5),1,0)</f>
        <v>0</v>
      </c>
      <c r="H143">
        <f>IF(AND($A143=KeyChl!E$2,DataChl!$B143=KeyChl!E$3,DataChl!$C143=KeyChl!E$4,DataChl!$D143=KeyChl!E$5),1,0)</f>
        <v>0</v>
      </c>
      <c r="I143">
        <f>IF(AND($A143=KeyChl!F$2,DataChl!$B143=KeyChl!F$3,DataChl!$C143=KeyChl!F$4,DataChl!$D143=KeyChl!F$5),1,0)</f>
        <v>0</v>
      </c>
      <c r="J143">
        <f>IF(AND($A143=KeyChl!G$2,DataChl!$B143=KeyChl!G$3,DataChl!$C143=KeyChl!G$4,DataChl!$D143=KeyChl!G$5),1,0)</f>
        <v>0</v>
      </c>
      <c r="K143" s="2">
        <f>IF(AND($A143=KeyChl!H$2,DataChl!$B143=KeyChl!H$3,DataChl!$C143=KeyChl!H$4,DataChl!$D143=KeyChl!H$5),1,0)</f>
        <v>0</v>
      </c>
      <c r="L143" s="2">
        <f>IF(AND($A143=KeyChl!I$2,DataChl!$B143=KeyChl!I$3,DataChl!$C143=KeyChl!I$4,DataChl!$D143=KeyChl!I$5),1,0)</f>
        <v>0</v>
      </c>
      <c r="M143" s="2">
        <f>IF(AND($A143=KeyChl!J$2,DataChl!$B143=KeyChl!J$3,DataChl!$C143=KeyChl!J$4,DataChl!$D143=KeyChl!J$5),1,0)</f>
        <v>0</v>
      </c>
      <c r="N143">
        <f>IF(AND($A143=KeyChl!K$2,DataChl!$B143=KeyChl!K$3,DataChl!$C143=KeyChl!K$4,DataChl!$D143=KeyChl!K$5),1,0)</f>
        <v>0</v>
      </c>
      <c r="O143">
        <f>IF(AND($A143=KeyChl!L$2,DataChl!$B143=KeyChl!L$3,DataChl!$C143=KeyChl!L$4,DataChl!$D143=KeyChl!L$5),1,0)</f>
        <v>0</v>
      </c>
      <c r="P143">
        <f>IF(AND($A143=KeyChl!M$2,DataChl!$B143=KeyChl!M$3,DataChl!$C143=KeyChl!M$4,DataChl!$D143=KeyChl!M$5),1,0)</f>
        <v>0</v>
      </c>
      <c r="Q143" s="2">
        <f>IF(AND($A143=KeyChl!N$2,DataChl!$B143=KeyChl!N$3,DataChl!$C143=KeyChl!N$4,DataChl!$D143=KeyChl!N$5),1,0)</f>
        <v>0</v>
      </c>
      <c r="R143" s="2">
        <f>IF(AND($A143=KeyChl!O$2,DataChl!$B143=KeyChl!O$3,DataChl!$C143=KeyChl!O$4,DataChl!$D143=KeyChl!O$5),1,0)</f>
        <v>0</v>
      </c>
      <c r="S143" s="2">
        <f>IF(AND($A143=KeyChl!P$2,DataChl!$B143=KeyChl!P$3,DataChl!$C143=KeyChl!P$4,DataChl!$D143=KeyChl!P$5),1,0)</f>
        <v>0</v>
      </c>
      <c r="T143">
        <f>IF(AND($A143=KeyChl!Q$2,DataChl!$B143=KeyChl!Q$3,DataChl!$C143=KeyChl!Q$4,DataChl!$D143=KeyChl!Q$5),1,0)</f>
        <v>0</v>
      </c>
      <c r="U143">
        <f>IF(AND($A143=KeyChl!R$2,DataChl!$B143=KeyChl!R$3,DataChl!$C143=KeyChl!R$4,DataChl!$D143=KeyChl!R$5),1,0)</f>
        <v>0</v>
      </c>
      <c r="V143">
        <f>IF(AND($A143=KeyChl!S$2,DataChl!$B143=KeyChl!S$3,DataChl!$C143=KeyChl!S$4,DataChl!$D143=KeyChl!S$5),1,0)</f>
        <v>0</v>
      </c>
      <c r="W143" s="2">
        <f>IF(AND($A143=KeyChl!T$2,DataChl!$B143=KeyChl!T$3,DataChl!$C143=KeyChl!T$4,DataChl!$D143=KeyChl!T$5),1,0)</f>
        <v>0</v>
      </c>
      <c r="X143" s="2">
        <f>IF(AND($A143=KeyChl!U$2,DataChl!$B143=KeyChl!U$3,DataChl!$C143=KeyChl!U$4,DataChl!$D143=KeyChl!U$5),1,0)</f>
        <v>0</v>
      </c>
      <c r="Y143" s="2">
        <f>IF(AND($A143=KeyChl!V$2,DataChl!$B143=KeyChl!V$3,DataChl!$C143=KeyChl!V$4,DataChl!$D143=KeyChl!V$5),1,0)</f>
        <v>0</v>
      </c>
      <c r="Z143">
        <f>IF(AND($A143=KeyChl!W$2,DataChl!$B143=KeyChl!W$3,DataChl!$C143=KeyChl!W$4,DataChl!$D143=KeyChl!W$5),1,0)</f>
        <v>0</v>
      </c>
      <c r="AA143">
        <f>IF(AND($A143=KeyChl!X$2,DataChl!$B143=KeyChl!X$3,DataChl!$C143=KeyChl!X$4,DataChl!$D143=KeyChl!X$5),1,0)</f>
        <v>0</v>
      </c>
      <c r="AB143">
        <f>IF(AND($A143=KeyChl!Y$2,DataChl!$B143=KeyChl!Y$3,DataChl!$C143=KeyChl!Y$4,DataChl!$D143=KeyChl!Y$5),1,0)</f>
        <v>0</v>
      </c>
      <c r="AC143" s="2">
        <f>IF(AND($A143=KeyChl!Z$2,DataChl!$B143=KeyChl!Z$3,DataChl!$C143=KeyChl!Z$4,DataChl!$D143=KeyChl!Z$5),1,0)</f>
        <v>0</v>
      </c>
      <c r="AD143" s="2">
        <f>IF(AND($A143=KeyChl!AA$2,DataChl!$B143=KeyChl!AA$3,DataChl!$C143=KeyChl!AA$4,DataChl!$D143=KeyChl!AA$5),1,0)</f>
        <v>0</v>
      </c>
      <c r="AE143" s="2">
        <f>IF(AND($A143=KeyChl!AB$2,DataChl!$B143=KeyChl!AB$3,DataChl!$C143=KeyChl!AB$4,DataChl!$D143=KeyChl!AB$5),1,0)</f>
        <v>0</v>
      </c>
      <c r="AF143">
        <f>IF(AND($A143=KeyChl!AC$2,DataChl!$B143=KeyChl!AC$3,DataChl!$C143=KeyChl!AC$4,DataChl!$D143=KeyChl!AC$5),1,0)</f>
        <v>0</v>
      </c>
      <c r="AG143">
        <f>IF(AND($A143=KeyChl!AD$2,DataChl!$B143=KeyChl!AD$3,DataChl!$C143=KeyChl!AD$4,DataChl!$D143=KeyChl!AD$5),1,0)</f>
        <v>0</v>
      </c>
      <c r="AH143">
        <f>IF(AND($A143=KeyChl!AE$2,DataChl!$B143=KeyChl!AE$3,DataChl!$C143=KeyChl!AE$4,DataChl!$D143=KeyChl!AE$5),1,0)</f>
        <v>0</v>
      </c>
      <c r="AI143" s="2">
        <f>IF(AND($A143=KeyChl!AF$2,DataChl!$B143=KeyChl!AF$3,DataChl!$C143=KeyChl!AF$4,DataChl!$D143=KeyChl!AF$5),1,0)</f>
        <v>0</v>
      </c>
      <c r="AJ143" s="2">
        <f>IF(AND($A143=KeyChl!AG$2,DataChl!$B143=KeyChl!AG$3,DataChl!$C143=KeyChl!AG$4,DataChl!$D143=KeyChl!AG$5),1,0)</f>
        <v>0</v>
      </c>
      <c r="AK143" s="2">
        <f>IF(AND($A143=KeyChl!AH$2,DataChl!$B143=KeyChl!AH$3,DataChl!$C143=KeyChl!AH$4,DataChl!$D143=KeyChl!AH$5),1,0)</f>
        <v>0</v>
      </c>
      <c r="AL143">
        <f>IF(AND($A143=KeyChl!AI$2,DataChl!$B143=KeyChl!AI$3,DataChl!$C143=KeyChl!AI$4,DataChl!$D143=KeyChl!AI$5),1,0)</f>
        <v>0</v>
      </c>
      <c r="AM143">
        <f>IF(AND($A143=KeyChl!AJ$2,DataChl!$B143=KeyChl!AJ$3,DataChl!$C143=KeyChl!AJ$4,DataChl!$D143=KeyChl!AJ$5),1,0)</f>
        <v>0</v>
      </c>
      <c r="AN143">
        <f>IF(AND($A143=KeyChl!AK$2,DataChl!$B143=KeyChl!AK$3,DataChl!$C143=KeyChl!AK$4,DataChl!$D143=KeyChl!AK$5),1,0)</f>
        <v>0</v>
      </c>
    </row>
    <row r="144" spans="1:40" x14ac:dyDescent="0.3">
      <c r="A144" t="s">
        <v>4</v>
      </c>
      <c r="B144" t="s">
        <v>4</v>
      </c>
      <c r="C144" t="s">
        <v>7</v>
      </c>
      <c r="D144" t="s">
        <v>6</v>
      </c>
      <c r="E144" s="2">
        <f>IF(AND($A144=KeyChl!B$2,DataChl!$B144=KeyChl!B$3,DataChl!$C144=KeyChl!B$4,DataChl!$D144=KeyChl!B$5),1,0)</f>
        <v>0</v>
      </c>
      <c r="F144" s="2">
        <f>IF(AND($A144=KeyChl!C$2,DataChl!$B144=KeyChl!C$3,DataChl!$C144=KeyChl!C$4,DataChl!$D144=KeyChl!C$5),1,0)</f>
        <v>0</v>
      </c>
      <c r="G144" s="2">
        <f>IF(AND($A144=KeyChl!D$2,DataChl!$B144=KeyChl!D$3,DataChl!$C144=KeyChl!D$4,DataChl!$D144=KeyChl!D$5),1,0)</f>
        <v>1</v>
      </c>
      <c r="H144">
        <f>IF(AND($A144=KeyChl!E$2,DataChl!$B144=KeyChl!E$3,DataChl!$C144=KeyChl!E$4,DataChl!$D144=KeyChl!E$5),1,0)</f>
        <v>0</v>
      </c>
      <c r="I144">
        <f>IF(AND($A144=KeyChl!F$2,DataChl!$B144=KeyChl!F$3,DataChl!$C144=KeyChl!F$4,DataChl!$D144=KeyChl!F$5),1,0)</f>
        <v>0</v>
      </c>
      <c r="J144">
        <f>IF(AND($A144=KeyChl!G$2,DataChl!$B144=KeyChl!G$3,DataChl!$C144=KeyChl!G$4,DataChl!$D144=KeyChl!G$5),1,0)</f>
        <v>0</v>
      </c>
      <c r="K144" s="2">
        <f>IF(AND($A144=KeyChl!H$2,DataChl!$B144=KeyChl!H$3,DataChl!$C144=KeyChl!H$4,DataChl!$D144=KeyChl!H$5),1,0)</f>
        <v>0</v>
      </c>
      <c r="L144" s="2">
        <f>IF(AND($A144=KeyChl!I$2,DataChl!$B144=KeyChl!I$3,DataChl!$C144=KeyChl!I$4,DataChl!$D144=KeyChl!I$5),1,0)</f>
        <v>0</v>
      </c>
      <c r="M144" s="2">
        <f>IF(AND($A144=KeyChl!J$2,DataChl!$B144=KeyChl!J$3,DataChl!$C144=KeyChl!J$4,DataChl!$D144=KeyChl!J$5),1,0)</f>
        <v>0</v>
      </c>
      <c r="N144">
        <f>IF(AND($A144=KeyChl!K$2,DataChl!$B144=KeyChl!K$3,DataChl!$C144=KeyChl!K$4,DataChl!$D144=KeyChl!K$5),1,0)</f>
        <v>0</v>
      </c>
      <c r="O144">
        <f>IF(AND($A144=KeyChl!L$2,DataChl!$B144=KeyChl!L$3,DataChl!$C144=KeyChl!L$4,DataChl!$D144=KeyChl!L$5),1,0)</f>
        <v>0</v>
      </c>
      <c r="P144">
        <f>IF(AND($A144=KeyChl!M$2,DataChl!$B144=KeyChl!M$3,DataChl!$C144=KeyChl!M$4,DataChl!$D144=KeyChl!M$5),1,0)</f>
        <v>0</v>
      </c>
      <c r="Q144" s="2">
        <f>IF(AND($A144=KeyChl!N$2,DataChl!$B144=KeyChl!N$3,DataChl!$C144=KeyChl!N$4,DataChl!$D144=KeyChl!N$5),1,0)</f>
        <v>0</v>
      </c>
      <c r="R144" s="2">
        <f>IF(AND($A144=KeyChl!O$2,DataChl!$B144=KeyChl!O$3,DataChl!$C144=KeyChl!O$4,DataChl!$D144=KeyChl!O$5),1,0)</f>
        <v>0</v>
      </c>
      <c r="S144" s="2">
        <f>IF(AND($A144=KeyChl!P$2,DataChl!$B144=KeyChl!P$3,DataChl!$C144=KeyChl!P$4,DataChl!$D144=KeyChl!P$5),1,0)</f>
        <v>0</v>
      </c>
      <c r="T144">
        <f>IF(AND($A144=KeyChl!Q$2,DataChl!$B144=KeyChl!Q$3,DataChl!$C144=KeyChl!Q$4,DataChl!$D144=KeyChl!Q$5),1,0)</f>
        <v>0</v>
      </c>
      <c r="U144">
        <f>IF(AND($A144=KeyChl!R$2,DataChl!$B144=KeyChl!R$3,DataChl!$C144=KeyChl!R$4,DataChl!$D144=KeyChl!R$5),1,0)</f>
        <v>0</v>
      </c>
      <c r="V144">
        <f>IF(AND($A144=KeyChl!S$2,DataChl!$B144=KeyChl!S$3,DataChl!$C144=KeyChl!S$4,DataChl!$D144=KeyChl!S$5),1,0)</f>
        <v>0</v>
      </c>
      <c r="W144" s="2">
        <f>IF(AND($A144=KeyChl!T$2,DataChl!$B144=KeyChl!T$3,DataChl!$C144=KeyChl!T$4,DataChl!$D144=KeyChl!T$5),1,0)</f>
        <v>0</v>
      </c>
      <c r="X144" s="2">
        <f>IF(AND($A144=KeyChl!U$2,DataChl!$B144=KeyChl!U$3,DataChl!$C144=KeyChl!U$4,DataChl!$D144=KeyChl!U$5),1,0)</f>
        <v>0</v>
      </c>
      <c r="Y144" s="2">
        <f>IF(AND($A144=KeyChl!V$2,DataChl!$B144=KeyChl!V$3,DataChl!$C144=KeyChl!V$4,DataChl!$D144=KeyChl!V$5),1,0)</f>
        <v>0</v>
      </c>
      <c r="Z144">
        <f>IF(AND($A144=KeyChl!W$2,DataChl!$B144=KeyChl!W$3,DataChl!$C144=KeyChl!W$4,DataChl!$D144=KeyChl!W$5),1,0)</f>
        <v>0</v>
      </c>
      <c r="AA144">
        <f>IF(AND($A144=KeyChl!X$2,DataChl!$B144=KeyChl!X$3,DataChl!$C144=KeyChl!X$4,DataChl!$D144=KeyChl!X$5),1,0)</f>
        <v>0</v>
      </c>
      <c r="AB144">
        <f>IF(AND($A144=KeyChl!Y$2,DataChl!$B144=KeyChl!Y$3,DataChl!$C144=KeyChl!Y$4,DataChl!$D144=KeyChl!Y$5),1,0)</f>
        <v>0</v>
      </c>
      <c r="AC144" s="2">
        <f>IF(AND($A144=KeyChl!Z$2,DataChl!$B144=KeyChl!Z$3,DataChl!$C144=KeyChl!Z$4,DataChl!$D144=KeyChl!Z$5),1,0)</f>
        <v>0</v>
      </c>
      <c r="AD144" s="2">
        <f>IF(AND($A144=KeyChl!AA$2,DataChl!$B144=KeyChl!AA$3,DataChl!$C144=KeyChl!AA$4,DataChl!$D144=KeyChl!AA$5),1,0)</f>
        <v>0</v>
      </c>
      <c r="AE144" s="2">
        <f>IF(AND($A144=KeyChl!AB$2,DataChl!$B144=KeyChl!AB$3,DataChl!$C144=KeyChl!AB$4,DataChl!$D144=KeyChl!AB$5),1,0)</f>
        <v>0</v>
      </c>
      <c r="AF144">
        <f>IF(AND($A144=KeyChl!AC$2,DataChl!$B144=KeyChl!AC$3,DataChl!$C144=KeyChl!AC$4,DataChl!$D144=KeyChl!AC$5),1,0)</f>
        <v>0</v>
      </c>
      <c r="AG144">
        <f>IF(AND($A144=KeyChl!AD$2,DataChl!$B144=KeyChl!AD$3,DataChl!$C144=KeyChl!AD$4,DataChl!$D144=KeyChl!AD$5),1,0)</f>
        <v>0</v>
      </c>
      <c r="AH144">
        <f>IF(AND($A144=KeyChl!AE$2,DataChl!$B144=KeyChl!AE$3,DataChl!$C144=KeyChl!AE$4,DataChl!$D144=KeyChl!AE$5),1,0)</f>
        <v>0</v>
      </c>
      <c r="AI144" s="2">
        <f>IF(AND($A144=KeyChl!AF$2,DataChl!$B144=KeyChl!AF$3,DataChl!$C144=KeyChl!AF$4,DataChl!$D144=KeyChl!AF$5),1,0)</f>
        <v>0</v>
      </c>
      <c r="AJ144" s="2">
        <f>IF(AND($A144=KeyChl!AG$2,DataChl!$B144=KeyChl!AG$3,DataChl!$C144=KeyChl!AG$4,DataChl!$D144=KeyChl!AG$5),1,0)</f>
        <v>0</v>
      </c>
      <c r="AK144" s="2">
        <f>IF(AND($A144=KeyChl!AH$2,DataChl!$B144=KeyChl!AH$3,DataChl!$C144=KeyChl!AH$4,DataChl!$D144=KeyChl!AH$5),1,0)</f>
        <v>0</v>
      </c>
      <c r="AL144">
        <f>IF(AND($A144=KeyChl!AI$2,DataChl!$B144=KeyChl!AI$3,DataChl!$C144=KeyChl!AI$4,DataChl!$D144=KeyChl!AI$5),1,0)</f>
        <v>0</v>
      </c>
      <c r="AM144">
        <f>IF(AND($A144=KeyChl!AJ$2,DataChl!$B144=KeyChl!AJ$3,DataChl!$C144=KeyChl!AJ$4,DataChl!$D144=KeyChl!AJ$5),1,0)</f>
        <v>0</v>
      </c>
      <c r="AN144">
        <f>IF(AND($A144=KeyChl!AK$2,DataChl!$B144=KeyChl!AK$3,DataChl!$C144=KeyChl!AK$4,DataChl!$D144=KeyChl!AK$5),1,0)</f>
        <v>0</v>
      </c>
    </row>
    <row r="145" spans="1:40" x14ac:dyDescent="0.3">
      <c r="A145" t="s">
        <v>4</v>
      </c>
      <c r="B145" t="s">
        <v>4</v>
      </c>
      <c r="C145" t="s">
        <v>7</v>
      </c>
      <c r="D145" t="s">
        <v>6</v>
      </c>
      <c r="E145" s="2">
        <f>IF(AND($A145=KeyChl!B$2,DataChl!$B145=KeyChl!B$3,DataChl!$C145=KeyChl!B$4,DataChl!$D145=KeyChl!B$5),1,0)</f>
        <v>0</v>
      </c>
      <c r="F145" s="2">
        <f>IF(AND($A145=KeyChl!C$2,DataChl!$B145=KeyChl!C$3,DataChl!$C145=KeyChl!C$4,DataChl!$D145=KeyChl!C$5),1,0)</f>
        <v>0</v>
      </c>
      <c r="G145" s="2">
        <f>IF(AND($A145=KeyChl!D$2,DataChl!$B145=KeyChl!D$3,DataChl!$C145=KeyChl!D$4,DataChl!$D145=KeyChl!D$5),1,0)</f>
        <v>1</v>
      </c>
      <c r="H145">
        <f>IF(AND($A145=KeyChl!E$2,DataChl!$B145=KeyChl!E$3,DataChl!$C145=KeyChl!E$4,DataChl!$D145=KeyChl!E$5),1,0)</f>
        <v>0</v>
      </c>
      <c r="I145">
        <f>IF(AND($A145=KeyChl!F$2,DataChl!$B145=KeyChl!F$3,DataChl!$C145=KeyChl!F$4,DataChl!$D145=KeyChl!F$5),1,0)</f>
        <v>0</v>
      </c>
      <c r="J145">
        <f>IF(AND($A145=KeyChl!G$2,DataChl!$B145=KeyChl!G$3,DataChl!$C145=KeyChl!G$4,DataChl!$D145=KeyChl!G$5),1,0)</f>
        <v>0</v>
      </c>
      <c r="K145" s="2">
        <f>IF(AND($A145=KeyChl!H$2,DataChl!$B145=KeyChl!H$3,DataChl!$C145=KeyChl!H$4,DataChl!$D145=KeyChl!H$5),1,0)</f>
        <v>0</v>
      </c>
      <c r="L145" s="2">
        <f>IF(AND($A145=KeyChl!I$2,DataChl!$B145=KeyChl!I$3,DataChl!$C145=KeyChl!I$4,DataChl!$D145=KeyChl!I$5),1,0)</f>
        <v>0</v>
      </c>
      <c r="M145" s="2">
        <f>IF(AND($A145=KeyChl!J$2,DataChl!$B145=KeyChl!J$3,DataChl!$C145=KeyChl!J$4,DataChl!$D145=KeyChl!J$5),1,0)</f>
        <v>0</v>
      </c>
      <c r="N145">
        <f>IF(AND($A145=KeyChl!K$2,DataChl!$B145=KeyChl!K$3,DataChl!$C145=KeyChl!K$4,DataChl!$D145=KeyChl!K$5),1,0)</f>
        <v>0</v>
      </c>
      <c r="O145">
        <f>IF(AND($A145=KeyChl!L$2,DataChl!$B145=KeyChl!L$3,DataChl!$C145=KeyChl!L$4,DataChl!$D145=KeyChl!L$5),1,0)</f>
        <v>0</v>
      </c>
      <c r="P145">
        <f>IF(AND($A145=KeyChl!M$2,DataChl!$B145=KeyChl!M$3,DataChl!$C145=KeyChl!M$4,DataChl!$D145=KeyChl!M$5),1,0)</f>
        <v>0</v>
      </c>
      <c r="Q145" s="2">
        <f>IF(AND($A145=KeyChl!N$2,DataChl!$B145=KeyChl!N$3,DataChl!$C145=KeyChl!N$4,DataChl!$D145=KeyChl!N$5),1,0)</f>
        <v>0</v>
      </c>
      <c r="R145" s="2">
        <f>IF(AND($A145=KeyChl!O$2,DataChl!$B145=KeyChl!O$3,DataChl!$C145=KeyChl!O$4,DataChl!$D145=KeyChl!O$5),1,0)</f>
        <v>0</v>
      </c>
      <c r="S145" s="2">
        <f>IF(AND($A145=KeyChl!P$2,DataChl!$B145=KeyChl!P$3,DataChl!$C145=KeyChl!P$4,DataChl!$D145=KeyChl!P$5),1,0)</f>
        <v>0</v>
      </c>
      <c r="T145">
        <f>IF(AND($A145=KeyChl!Q$2,DataChl!$B145=KeyChl!Q$3,DataChl!$C145=KeyChl!Q$4,DataChl!$D145=KeyChl!Q$5),1,0)</f>
        <v>0</v>
      </c>
      <c r="U145">
        <f>IF(AND($A145=KeyChl!R$2,DataChl!$B145=KeyChl!R$3,DataChl!$C145=KeyChl!R$4,DataChl!$D145=KeyChl!R$5),1,0)</f>
        <v>0</v>
      </c>
      <c r="V145">
        <f>IF(AND($A145=KeyChl!S$2,DataChl!$B145=KeyChl!S$3,DataChl!$C145=KeyChl!S$4,DataChl!$D145=KeyChl!S$5),1,0)</f>
        <v>0</v>
      </c>
      <c r="W145" s="2">
        <f>IF(AND($A145=KeyChl!T$2,DataChl!$B145=KeyChl!T$3,DataChl!$C145=KeyChl!T$4,DataChl!$D145=KeyChl!T$5),1,0)</f>
        <v>0</v>
      </c>
      <c r="X145" s="2">
        <f>IF(AND($A145=KeyChl!U$2,DataChl!$B145=KeyChl!U$3,DataChl!$C145=KeyChl!U$4,DataChl!$D145=KeyChl!U$5),1,0)</f>
        <v>0</v>
      </c>
      <c r="Y145" s="2">
        <f>IF(AND($A145=KeyChl!V$2,DataChl!$B145=KeyChl!V$3,DataChl!$C145=KeyChl!V$4,DataChl!$D145=KeyChl!V$5),1,0)</f>
        <v>0</v>
      </c>
      <c r="Z145">
        <f>IF(AND($A145=KeyChl!W$2,DataChl!$B145=KeyChl!W$3,DataChl!$C145=KeyChl!W$4,DataChl!$D145=KeyChl!W$5),1,0)</f>
        <v>0</v>
      </c>
      <c r="AA145">
        <f>IF(AND($A145=KeyChl!X$2,DataChl!$B145=KeyChl!X$3,DataChl!$C145=KeyChl!X$4,DataChl!$D145=KeyChl!X$5),1,0)</f>
        <v>0</v>
      </c>
      <c r="AB145">
        <f>IF(AND($A145=KeyChl!Y$2,DataChl!$B145=KeyChl!Y$3,DataChl!$C145=KeyChl!Y$4,DataChl!$D145=KeyChl!Y$5),1,0)</f>
        <v>0</v>
      </c>
      <c r="AC145" s="2">
        <f>IF(AND($A145=KeyChl!Z$2,DataChl!$B145=KeyChl!Z$3,DataChl!$C145=KeyChl!Z$4,DataChl!$D145=KeyChl!Z$5),1,0)</f>
        <v>0</v>
      </c>
      <c r="AD145" s="2">
        <f>IF(AND($A145=KeyChl!AA$2,DataChl!$B145=KeyChl!AA$3,DataChl!$C145=KeyChl!AA$4,DataChl!$D145=KeyChl!AA$5),1,0)</f>
        <v>0</v>
      </c>
      <c r="AE145" s="2">
        <f>IF(AND($A145=KeyChl!AB$2,DataChl!$B145=KeyChl!AB$3,DataChl!$C145=KeyChl!AB$4,DataChl!$D145=KeyChl!AB$5),1,0)</f>
        <v>0</v>
      </c>
      <c r="AF145">
        <f>IF(AND($A145=KeyChl!AC$2,DataChl!$B145=KeyChl!AC$3,DataChl!$C145=KeyChl!AC$4,DataChl!$D145=KeyChl!AC$5),1,0)</f>
        <v>0</v>
      </c>
      <c r="AG145">
        <f>IF(AND($A145=KeyChl!AD$2,DataChl!$B145=KeyChl!AD$3,DataChl!$C145=KeyChl!AD$4,DataChl!$D145=KeyChl!AD$5),1,0)</f>
        <v>0</v>
      </c>
      <c r="AH145">
        <f>IF(AND($A145=KeyChl!AE$2,DataChl!$B145=KeyChl!AE$3,DataChl!$C145=KeyChl!AE$4,DataChl!$D145=KeyChl!AE$5),1,0)</f>
        <v>0</v>
      </c>
      <c r="AI145" s="2">
        <f>IF(AND($A145=KeyChl!AF$2,DataChl!$B145=KeyChl!AF$3,DataChl!$C145=KeyChl!AF$4,DataChl!$D145=KeyChl!AF$5),1,0)</f>
        <v>0</v>
      </c>
      <c r="AJ145" s="2">
        <f>IF(AND($A145=KeyChl!AG$2,DataChl!$B145=KeyChl!AG$3,DataChl!$C145=KeyChl!AG$4,DataChl!$D145=KeyChl!AG$5),1,0)</f>
        <v>0</v>
      </c>
      <c r="AK145" s="2">
        <f>IF(AND($A145=KeyChl!AH$2,DataChl!$B145=KeyChl!AH$3,DataChl!$C145=KeyChl!AH$4,DataChl!$D145=KeyChl!AH$5),1,0)</f>
        <v>0</v>
      </c>
      <c r="AL145">
        <f>IF(AND($A145=KeyChl!AI$2,DataChl!$B145=KeyChl!AI$3,DataChl!$C145=KeyChl!AI$4,DataChl!$D145=KeyChl!AI$5),1,0)</f>
        <v>0</v>
      </c>
      <c r="AM145">
        <f>IF(AND($A145=KeyChl!AJ$2,DataChl!$B145=KeyChl!AJ$3,DataChl!$C145=KeyChl!AJ$4,DataChl!$D145=KeyChl!AJ$5),1,0)</f>
        <v>0</v>
      </c>
      <c r="AN145">
        <f>IF(AND($A145=KeyChl!AK$2,DataChl!$B145=KeyChl!AK$3,DataChl!$C145=KeyChl!AK$4,DataChl!$D145=KeyChl!AK$5),1,0)</f>
        <v>0</v>
      </c>
    </row>
    <row r="146" spans="1:40" x14ac:dyDescent="0.3">
      <c r="A146" t="s">
        <v>4</v>
      </c>
      <c r="B146" t="s">
        <v>4</v>
      </c>
      <c r="C146" t="s">
        <v>7</v>
      </c>
      <c r="D146" t="s">
        <v>7</v>
      </c>
      <c r="E146" s="2">
        <f>IF(AND($A146=KeyChl!B$2,DataChl!$B146=KeyChl!B$3,DataChl!$C146=KeyChl!B$4,DataChl!$D146=KeyChl!B$5),1,0)</f>
        <v>1</v>
      </c>
      <c r="F146" s="2">
        <f>IF(AND($A146=KeyChl!C$2,DataChl!$B146=KeyChl!C$3,DataChl!$C146=KeyChl!C$4,DataChl!$D146=KeyChl!C$5),1,0)</f>
        <v>0</v>
      </c>
      <c r="G146" s="2">
        <f>IF(AND($A146=KeyChl!D$2,DataChl!$B146=KeyChl!D$3,DataChl!$C146=KeyChl!D$4,DataChl!$D146=KeyChl!D$5),1,0)</f>
        <v>0</v>
      </c>
      <c r="H146">
        <f>IF(AND($A146=KeyChl!E$2,DataChl!$B146=KeyChl!E$3,DataChl!$C146=KeyChl!E$4,DataChl!$D146=KeyChl!E$5),1,0)</f>
        <v>0</v>
      </c>
      <c r="I146">
        <f>IF(AND($A146=KeyChl!F$2,DataChl!$B146=KeyChl!F$3,DataChl!$C146=KeyChl!F$4,DataChl!$D146=KeyChl!F$5),1,0)</f>
        <v>0</v>
      </c>
      <c r="J146">
        <f>IF(AND($A146=KeyChl!G$2,DataChl!$B146=KeyChl!G$3,DataChl!$C146=KeyChl!G$4,DataChl!$D146=KeyChl!G$5),1,0)</f>
        <v>0</v>
      </c>
      <c r="K146" s="2">
        <f>IF(AND($A146=KeyChl!H$2,DataChl!$B146=KeyChl!H$3,DataChl!$C146=KeyChl!H$4,DataChl!$D146=KeyChl!H$5),1,0)</f>
        <v>0</v>
      </c>
      <c r="L146" s="2">
        <f>IF(AND($A146=KeyChl!I$2,DataChl!$B146=KeyChl!I$3,DataChl!$C146=KeyChl!I$4,DataChl!$D146=KeyChl!I$5),1,0)</f>
        <v>0</v>
      </c>
      <c r="M146" s="2">
        <f>IF(AND($A146=KeyChl!J$2,DataChl!$B146=KeyChl!J$3,DataChl!$C146=KeyChl!J$4,DataChl!$D146=KeyChl!J$5),1,0)</f>
        <v>0</v>
      </c>
      <c r="N146">
        <f>IF(AND($A146=KeyChl!K$2,DataChl!$B146=KeyChl!K$3,DataChl!$C146=KeyChl!K$4,DataChl!$D146=KeyChl!K$5),1,0)</f>
        <v>0</v>
      </c>
      <c r="O146">
        <f>IF(AND($A146=KeyChl!L$2,DataChl!$B146=KeyChl!L$3,DataChl!$C146=KeyChl!L$4,DataChl!$D146=KeyChl!L$5),1,0)</f>
        <v>0</v>
      </c>
      <c r="P146">
        <f>IF(AND($A146=KeyChl!M$2,DataChl!$B146=KeyChl!M$3,DataChl!$C146=KeyChl!M$4,DataChl!$D146=KeyChl!M$5),1,0)</f>
        <v>0</v>
      </c>
      <c r="Q146" s="2">
        <f>IF(AND($A146=KeyChl!N$2,DataChl!$B146=KeyChl!N$3,DataChl!$C146=KeyChl!N$4,DataChl!$D146=KeyChl!N$5),1,0)</f>
        <v>0</v>
      </c>
      <c r="R146" s="2">
        <f>IF(AND($A146=KeyChl!O$2,DataChl!$B146=KeyChl!O$3,DataChl!$C146=KeyChl!O$4,DataChl!$D146=KeyChl!O$5),1,0)</f>
        <v>0</v>
      </c>
      <c r="S146" s="2">
        <f>IF(AND($A146=KeyChl!P$2,DataChl!$B146=KeyChl!P$3,DataChl!$C146=KeyChl!P$4,DataChl!$D146=KeyChl!P$5),1,0)</f>
        <v>0</v>
      </c>
      <c r="T146">
        <f>IF(AND($A146=KeyChl!Q$2,DataChl!$B146=KeyChl!Q$3,DataChl!$C146=KeyChl!Q$4,DataChl!$D146=KeyChl!Q$5),1,0)</f>
        <v>0</v>
      </c>
      <c r="U146">
        <f>IF(AND($A146=KeyChl!R$2,DataChl!$B146=KeyChl!R$3,DataChl!$C146=KeyChl!R$4,DataChl!$D146=KeyChl!R$5),1,0)</f>
        <v>0</v>
      </c>
      <c r="V146">
        <f>IF(AND($A146=KeyChl!S$2,DataChl!$B146=KeyChl!S$3,DataChl!$C146=KeyChl!S$4,DataChl!$D146=KeyChl!S$5),1,0)</f>
        <v>0</v>
      </c>
      <c r="W146" s="2">
        <f>IF(AND($A146=KeyChl!T$2,DataChl!$B146=KeyChl!T$3,DataChl!$C146=KeyChl!T$4,DataChl!$D146=KeyChl!T$5),1,0)</f>
        <v>0</v>
      </c>
      <c r="X146" s="2">
        <f>IF(AND($A146=KeyChl!U$2,DataChl!$B146=KeyChl!U$3,DataChl!$C146=KeyChl!U$4,DataChl!$D146=KeyChl!U$5),1,0)</f>
        <v>0</v>
      </c>
      <c r="Y146" s="2">
        <f>IF(AND($A146=KeyChl!V$2,DataChl!$B146=KeyChl!V$3,DataChl!$C146=KeyChl!V$4,DataChl!$D146=KeyChl!V$5),1,0)</f>
        <v>0</v>
      </c>
      <c r="Z146">
        <f>IF(AND($A146=KeyChl!W$2,DataChl!$B146=KeyChl!W$3,DataChl!$C146=KeyChl!W$4,DataChl!$D146=KeyChl!W$5),1,0)</f>
        <v>0</v>
      </c>
      <c r="AA146">
        <f>IF(AND($A146=KeyChl!X$2,DataChl!$B146=KeyChl!X$3,DataChl!$C146=KeyChl!X$4,DataChl!$D146=KeyChl!X$5),1,0)</f>
        <v>0</v>
      </c>
      <c r="AB146">
        <f>IF(AND($A146=KeyChl!Y$2,DataChl!$B146=KeyChl!Y$3,DataChl!$C146=KeyChl!Y$4,DataChl!$D146=KeyChl!Y$5),1,0)</f>
        <v>0</v>
      </c>
      <c r="AC146" s="2">
        <f>IF(AND($A146=KeyChl!Z$2,DataChl!$B146=KeyChl!Z$3,DataChl!$C146=KeyChl!Z$4,DataChl!$D146=KeyChl!Z$5),1,0)</f>
        <v>0</v>
      </c>
      <c r="AD146" s="2">
        <f>IF(AND($A146=KeyChl!AA$2,DataChl!$B146=KeyChl!AA$3,DataChl!$C146=KeyChl!AA$4,DataChl!$D146=KeyChl!AA$5),1,0)</f>
        <v>0</v>
      </c>
      <c r="AE146" s="2">
        <f>IF(AND($A146=KeyChl!AB$2,DataChl!$B146=KeyChl!AB$3,DataChl!$C146=KeyChl!AB$4,DataChl!$D146=KeyChl!AB$5),1,0)</f>
        <v>0</v>
      </c>
      <c r="AF146">
        <f>IF(AND($A146=KeyChl!AC$2,DataChl!$B146=KeyChl!AC$3,DataChl!$C146=KeyChl!AC$4,DataChl!$D146=KeyChl!AC$5),1,0)</f>
        <v>0</v>
      </c>
      <c r="AG146">
        <f>IF(AND($A146=KeyChl!AD$2,DataChl!$B146=KeyChl!AD$3,DataChl!$C146=KeyChl!AD$4,DataChl!$D146=KeyChl!AD$5),1,0)</f>
        <v>0</v>
      </c>
      <c r="AH146">
        <f>IF(AND($A146=KeyChl!AE$2,DataChl!$B146=KeyChl!AE$3,DataChl!$C146=KeyChl!AE$4,DataChl!$D146=KeyChl!AE$5),1,0)</f>
        <v>0</v>
      </c>
      <c r="AI146" s="2">
        <f>IF(AND($A146=KeyChl!AF$2,DataChl!$B146=KeyChl!AF$3,DataChl!$C146=KeyChl!AF$4,DataChl!$D146=KeyChl!AF$5),1,0)</f>
        <v>0</v>
      </c>
      <c r="AJ146" s="2">
        <f>IF(AND($A146=KeyChl!AG$2,DataChl!$B146=KeyChl!AG$3,DataChl!$C146=KeyChl!AG$4,DataChl!$D146=KeyChl!AG$5),1,0)</f>
        <v>0</v>
      </c>
      <c r="AK146" s="2">
        <f>IF(AND($A146=KeyChl!AH$2,DataChl!$B146=KeyChl!AH$3,DataChl!$C146=KeyChl!AH$4,DataChl!$D146=KeyChl!AH$5),1,0)</f>
        <v>0</v>
      </c>
      <c r="AL146">
        <f>IF(AND($A146=KeyChl!AI$2,DataChl!$B146=KeyChl!AI$3,DataChl!$C146=KeyChl!AI$4,DataChl!$D146=KeyChl!AI$5),1,0)</f>
        <v>0</v>
      </c>
      <c r="AM146">
        <f>IF(AND($A146=KeyChl!AJ$2,DataChl!$B146=KeyChl!AJ$3,DataChl!$C146=KeyChl!AJ$4,DataChl!$D146=KeyChl!AJ$5),1,0)</f>
        <v>0</v>
      </c>
      <c r="AN146">
        <f>IF(AND($A146=KeyChl!AK$2,DataChl!$B146=KeyChl!AK$3,DataChl!$C146=KeyChl!AK$4,DataChl!$D146=KeyChl!AK$5),1,0)</f>
        <v>0</v>
      </c>
    </row>
    <row r="147" spans="1:40" x14ac:dyDescent="0.3">
      <c r="A147" t="s">
        <v>4</v>
      </c>
      <c r="B147" t="s">
        <v>4</v>
      </c>
      <c r="C147" t="s">
        <v>7</v>
      </c>
      <c r="D147" t="s">
        <v>7</v>
      </c>
      <c r="E147" s="2">
        <f>IF(AND($A147=KeyChl!B$2,DataChl!$B147=KeyChl!B$3,DataChl!$C147=KeyChl!B$4,DataChl!$D147=KeyChl!B$5),1,0)</f>
        <v>1</v>
      </c>
      <c r="F147" s="2">
        <f>IF(AND($A147=KeyChl!C$2,DataChl!$B147=KeyChl!C$3,DataChl!$C147=KeyChl!C$4,DataChl!$D147=KeyChl!C$5),1,0)</f>
        <v>0</v>
      </c>
      <c r="G147" s="2">
        <f>IF(AND($A147=KeyChl!D$2,DataChl!$B147=KeyChl!D$3,DataChl!$C147=KeyChl!D$4,DataChl!$D147=KeyChl!D$5),1,0)</f>
        <v>0</v>
      </c>
      <c r="H147">
        <f>IF(AND($A147=KeyChl!E$2,DataChl!$B147=KeyChl!E$3,DataChl!$C147=KeyChl!E$4,DataChl!$D147=KeyChl!E$5),1,0)</f>
        <v>0</v>
      </c>
      <c r="I147">
        <f>IF(AND($A147=KeyChl!F$2,DataChl!$B147=KeyChl!F$3,DataChl!$C147=KeyChl!F$4,DataChl!$D147=KeyChl!F$5),1,0)</f>
        <v>0</v>
      </c>
      <c r="J147">
        <f>IF(AND($A147=KeyChl!G$2,DataChl!$B147=KeyChl!G$3,DataChl!$C147=KeyChl!G$4,DataChl!$D147=KeyChl!G$5),1,0)</f>
        <v>0</v>
      </c>
      <c r="K147" s="2">
        <f>IF(AND($A147=KeyChl!H$2,DataChl!$B147=KeyChl!H$3,DataChl!$C147=KeyChl!H$4,DataChl!$D147=KeyChl!H$5),1,0)</f>
        <v>0</v>
      </c>
      <c r="L147" s="2">
        <f>IF(AND($A147=KeyChl!I$2,DataChl!$B147=KeyChl!I$3,DataChl!$C147=KeyChl!I$4,DataChl!$D147=KeyChl!I$5),1,0)</f>
        <v>0</v>
      </c>
      <c r="M147" s="2">
        <f>IF(AND($A147=KeyChl!J$2,DataChl!$B147=KeyChl!J$3,DataChl!$C147=KeyChl!J$4,DataChl!$D147=KeyChl!J$5),1,0)</f>
        <v>0</v>
      </c>
      <c r="N147">
        <f>IF(AND($A147=KeyChl!K$2,DataChl!$B147=KeyChl!K$3,DataChl!$C147=KeyChl!K$4,DataChl!$D147=KeyChl!K$5),1,0)</f>
        <v>0</v>
      </c>
      <c r="O147">
        <f>IF(AND($A147=KeyChl!L$2,DataChl!$B147=KeyChl!L$3,DataChl!$C147=KeyChl!L$4,DataChl!$D147=KeyChl!L$5),1,0)</f>
        <v>0</v>
      </c>
      <c r="P147">
        <f>IF(AND($A147=KeyChl!M$2,DataChl!$B147=KeyChl!M$3,DataChl!$C147=KeyChl!M$4,DataChl!$D147=KeyChl!M$5),1,0)</f>
        <v>0</v>
      </c>
      <c r="Q147" s="2">
        <f>IF(AND($A147=KeyChl!N$2,DataChl!$B147=KeyChl!N$3,DataChl!$C147=KeyChl!N$4,DataChl!$D147=KeyChl!N$5),1,0)</f>
        <v>0</v>
      </c>
      <c r="R147" s="2">
        <f>IF(AND($A147=KeyChl!O$2,DataChl!$B147=KeyChl!O$3,DataChl!$C147=KeyChl!O$4,DataChl!$D147=KeyChl!O$5),1,0)</f>
        <v>0</v>
      </c>
      <c r="S147" s="2">
        <f>IF(AND($A147=KeyChl!P$2,DataChl!$B147=KeyChl!P$3,DataChl!$C147=KeyChl!P$4,DataChl!$D147=KeyChl!P$5),1,0)</f>
        <v>0</v>
      </c>
      <c r="T147">
        <f>IF(AND($A147=KeyChl!Q$2,DataChl!$B147=KeyChl!Q$3,DataChl!$C147=KeyChl!Q$4,DataChl!$D147=KeyChl!Q$5),1,0)</f>
        <v>0</v>
      </c>
      <c r="U147">
        <f>IF(AND($A147=KeyChl!R$2,DataChl!$B147=KeyChl!R$3,DataChl!$C147=KeyChl!R$4,DataChl!$D147=KeyChl!R$5),1,0)</f>
        <v>0</v>
      </c>
      <c r="V147">
        <f>IF(AND($A147=KeyChl!S$2,DataChl!$B147=KeyChl!S$3,DataChl!$C147=KeyChl!S$4,DataChl!$D147=KeyChl!S$5),1,0)</f>
        <v>0</v>
      </c>
      <c r="W147" s="2">
        <f>IF(AND($A147=KeyChl!T$2,DataChl!$B147=KeyChl!T$3,DataChl!$C147=KeyChl!T$4,DataChl!$D147=KeyChl!T$5),1,0)</f>
        <v>0</v>
      </c>
      <c r="X147" s="2">
        <f>IF(AND($A147=KeyChl!U$2,DataChl!$B147=KeyChl!U$3,DataChl!$C147=KeyChl!U$4,DataChl!$D147=KeyChl!U$5),1,0)</f>
        <v>0</v>
      </c>
      <c r="Y147" s="2">
        <f>IF(AND($A147=KeyChl!V$2,DataChl!$B147=KeyChl!V$3,DataChl!$C147=KeyChl!V$4,DataChl!$D147=KeyChl!V$5),1,0)</f>
        <v>0</v>
      </c>
      <c r="Z147">
        <f>IF(AND($A147=KeyChl!W$2,DataChl!$B147=KeyChl!W$3,DataChl!$C147=KeyChl!W$4,DataChl!$D147=KeyChl!W$5),1,0)</f>
        <v>0</v>
      </c>
      <c r="AA147">
        <f>IF(AND($A147=KeyChl!X$2,DataChl!$B147=KeyChl!X$3,DataChl!$C147=KeyChl!X$4,DataChl!$D147=KeyChl!X$5),1,0)</f>
        <v>0</v>
      </c>
      <c r="AB147">
        <f>IF(AND($A147=KeyChl!Y$2,DataChl!$B147=KeyChl!Y$3,DataChl!$C147=KeyChl!Y$4,DataChl!$D147=KeyChl!Y$5),1,0)</f>
        <v>0</v>
      </c>
      <c r="AC147" s="2">
        <f>IF(AND($A147=KeyChl!Z$2,DataChl!$B147=KeyChl!Z$3,DataChl!$C147=KeyChl!Z$4,DataChl!$D147=KeyChl!Z$5),1,0)</f>
        <v>0</v>
      </c>
      <c r="AD147" s="2">
        <f>IF(AND($A147=KeyChl!AA$2,DataChl!$B147=KeyChl!AA$3,DataChl!$C147=KeyChl!AA$4,DataChl!$D147=KeyChl!AA$5),1,0)</f>
        <v>0</v>
      </c>
      <c r="AE147" s="2">
        <f>IF(AND($A147=KeyChl!AB$2,DataChl!$B147=KeyChl!AB$3,DataChl!$C147=KeyChl!AB$4,DataChl!$D147=KeyChl!AB$5),1,0)</f>
        <v>0</v>
      </c>
      <c r="AF147">
        <f>IF(AND($A147=KeyChl!AC$2,DataChl!$B147=KeyChl!AC$3,DataChl!$C147=KeyChl!AC$4,DataChl!$D147=KeyChl!AC$5),1,0)</f>
        <v>0</v>
      </c>
      <c r="AG147">
        <f>IF(AND($A147=KeyChl!AD$2,DataChl!$B147=KeyChl!AD$3,DataChl!$C147=KeyChl!AD$4,DataChl!$D147=KeyChl!AD$5),1,0)</f>
        <v>0</v>
      </c>
      <c r="AH147">
        <f>IF(AND($A147=KeyChl!AE$2,DataChl!$B147=KeyChl!AE$3,DataChl!$C147=KeyChl!AE$4,DataChl!$D147=KeyChl!AE$5),1,0)</f>
        <v>0</v>
      </c>
      <c r="AI147" s="2">
        <f>IF(AND($A147=KeyChl!AF$2,DataChl!$B147=KeyChl!AF$3,DataChl!$C147=KeyChl!AF$4,DataChl!$D147=KeyChl!AF$5),1,0)</f>
        <v>0</v>
      </c>
      <c r="AJ147" s="2">
        <f>IF(AND($A147=KeyChl!AG$2,DataChl!$B147=KeyChl!AG$3,DataChl!$C147=KeyChl!AG$4,DataChl!$D147=KeyChl!AG$5),1,0)</f>
        <v>0</v>
      </c>
      <c r="AK147" s="2">
        <f>IF(AND($A147=KeyChl!AH$2,DataChl!$B147=KeyChl!AH$3,DataChl!$C147=KeyChl!AH$4,DataChl!$D147=KeyChl!AH$5),1,0)</f>
        <v>0</v>
      </c>
      <c r="AL147">
        <f>IF(AND($A147=KeyChl!AI$2,DataChl!$B147=KeyChl!AI$3,DataChl!$C147=KeyChl!AI$4,DataChl!$D147=KeyChl!AI$5),1,0)</f>
        <v>0</v>
      </c>
      <c r="AM147">
        <f>IF(AND($A147=KeyChl!AJ$2,DataChl!$B147=KeyChl!AJ$3,DataChl!$C147=KeyChl!AJ$4,DataChl!$D147=KeyChl!AJ$5),1,0)</f>
        <v>0</v>
      </c>
      <c r="AN147">
        <f>IF(AND($A147=KeyChl!AK$2,DataChl!$B147=KeyChl!AK$3,DataChl!$C147=KeyChl!AK$4,DataChl!$D147=KeyChl!AK$5),1,0)</f>
        <v>0</v>
      </c>
    </row>
    <row r="148" spans="1:40" x14ac:dyDescent="0.3">
      <c r="A148" t="s">
        <v>4</v>
      </c>
      <c r="B148" t="s">
        <v>4</v>
      </c>
      <c r="C148" t="s">
        <v>7</v>
      </c>
      <c r="D148" t="s">
        <v>8</v>
      </c>
      <c r="E148" s="2">
        <f>IF(AND($A148=KeyChl!B$2,DataChl!$B148=KeyChl!B$3,DataChl!$C148=KeyChl!B$4,DataChl!$D148=KeyChl!B$5),1,0)</f>
        <v>0</v>
      </c>
      <c r="F148" s="2">
        <f>IF(AND($A148=KeyChl!C$2,DataChl!$B148=KeyChl!C$3,DataChl!$C148=KeyChl!C$4,DataChl!$D148=KeyChl!C$5),1,0)</f>
        <v>1</v>
      </c>
      <c r="G148" s="2">
        <f>IF(AND($A148=KeyChl!D$2,DataChl!$B148=KeyChl!D$3,DataChl!$C148=KeyChl!D$4,DataChl!$D148=KeyChl!D$5),1,0)</f>
        <v>0</v>
      </c>
      <c r="H148">
        <f>IF(AND($A148=KeyChl!E$2,DataChl!$B148=KeyChl!E$3,DataChl!$C148=KeyChl!E$4,DataChl!$D148=KeyChl!E$5),1,0)</f>
        <v>0</v>
      </c>
      <c r="I148">
        <f>IF(AND($A148=KeyChl!F$2,DataChl!$B148=KeyChl!F$3,DataChl!$C148=KeyChl!F$4,DataChl!$D148=KeyChl!F$5),1,0)</f>
        <v>0</v>
      </c>
      <c r="J148">
        <f>IF(AND($A148=KeyChl!G$2,DataChl!$B148=KeyChl!G$3,DataChl!$C148=KeyChl!G$4,DataChl!$D148=KeyChl!G$5),1,0)</f>
        <v>0</v>
      </c>
      <c r="K148" s="2">
        <f>IF(AND($A148=KeyChl!H$2,DataChl!$B148=KeyChl!H$3,DataChl!$C148=KeyChl!H$4,DataChl!$D148=KeyChl!H$5),1,0)</f>
        <v>0</v>
      </c>
      <c r="L148" s="2">
        <f>IF(AND($A148=KeyChl!I$2,DataChl!$B148=KeyChl!I$3,DataChl!$C148=KeyChl!I$4,DataChl!$D148=KeyChl!I$5),1,0)</f>
        <v>0</v>
      </c>
      <c r="M148" s="2">
        <f>IF(AND($A148=KeyChl!J$2,DataChl!$B148=KeyChl!J$3,DataChl!$C148=KeyChl!J$4,DataChl!$D148=KeyChl!J$5),1,0)</f>
        <v>0</v>
      </c>
      <c r="N148">
        <f>IF(AND($A148=KeyChl!K$2,DataChl!$B148=KeyChl!K$3,DataChl!$C148=KeyChl!K$4,DataChl!$D148=KeyChl!K$5),1,0)</f>
        <v>0</v>
      </c>
      <c r="O148">
        <f>IF(AND($A148=KeyChl!L$2,DataChl!$B148=KeyChl!L$3,DataChl!$C148=KeyChl!L$4,DataChl!$D148=KeyChl!L$5),1,0)</f>
        <v>0</v>
      </c>
      <c r="P148">
        <f>IF(AND($A148=KeyChl!M$2,DataChl!$B148=KeyChl!M$3,DataChl!$C148=KeyChl!M$4,DataChl!$D148=KeyChl!M$5),1,0)</f>
        <v>0</v>
      </c>
      <c r="Q148" s="2">
        <f>IF(AND($A148=KeyChl!N$2,DataChl!$B148=KeyChl!N$3,DataChl!$C148=KeyChl!N$4,DataChl!$D148=KeyChl!N$5),1,0)</f>
        <v>0</v>
      </c>
      <c r="R148" s="2">
        <f>IF(AND($A148=KeyChl!O$2,DataChl!$B148=KeyChl!O$3,DataChl!$C148=KeyChl!O$4,DataChl!$D148=KeyChl!O$5),1,0)</f>
        <v>0</v>
      </c>
      <c r="S148" s="2">
        <f>IF(AND($A148=KeyChl!P$2,DataChl!$B148=KeyChl!P$3,DataChl!$C148=KeyChl!P$4,DataChl!$D148=KeyChl!P$5),1,0)</f>
        <v>0</v>
      </c>
      <c r="T148">
        <f>IF(AND($A148=KeyChl!Q$2,DataChl!$B148=KeyChl!Q$3,DataChl!$C148=KeyChl!Q$4,DataChl!$D148=KeyChl!Q$5),1,0)</f>
        <v>0</v>
      </c>
      <c r="U148">
        <f>IF(AND($A148=KeyChl!R$2,DataChl!$B148=KeyChl!R$3,DataChl!$C148=KeyChl!R$4,DataChl!$D148=KeyChl!R$5),1,0)</f>
        <v>0</v>
      </c>
      <c r="V148">
        <f>IF(AND($A148=KeyChl!S$2,DataChl!$B148=KeyChl!S$3,DataChl!$C148=KeyChl!S$4,DataChl!$D148=KeyChl!S$5),1,0)</f>
        <v>0</v>
      </c>
      <c r="W148" s="2">
        <f>IF(AND($A148=KeyChl!T$2,DataChl!$B148=KeyChl!T$3,DataChl!$C148=KeyChl!T$4,DataChl!$D148=KeyChl!T$5),1,0)</f>
        <v>0</v>
      </c>
      <c r="X148" s="2">
        <f>IF(AND($A148=KeyChl!U$2,DataChl!$B148=KeyChl!U$3,DataChl!$C148=KeyChl!U$4,DataChl!$D148=KeyChl!U$5),1,0)</f>
        <v>0</v>
      </c>
      <c r="Y148" s="2">
        <f>IF(AND($A148=KeyChl!V$2,DataChl!$B148=KeyChl!V$3,DataChl!$C148=KeyChl!V$4,DataChl!$D148=KeyChl!V$5),1,0)</f>
        <v>0</v>
      </c>
      <c r="Z148">
        <f>IF(AND($A148=KeyChl!W$2,DataChl!$B148=KeyChl!W$3,DataChl!$C148=KeyChl!W$4,DataChl!$D148=KeyChl!W$5),1,0)</f>
        <v>0</v>
      </c>
      <c r="AA148">
        <f>IF(AND($A148=KeyChl!X$2,DataChl!$B148=KeyChl!X$3,DataChl!$C148=KeyChl!X$4,DataChl!$D148=KeyChl!X$5),1,0)</f>
        <v>0</v>
      </c>
      <c r="AB148">
        <f>IF(AND($A148=KeyChl!Y$2,DataChl!$B148=KeyChl!Y$3,DataChl!$C148=KeyChl!Y$4,DataChl!$D148=KeyChl!Y$5),1,0)</f>
        <v>0</v>
      </c>
      <c r="AC148" s="2">
        <f>IF(AND($A148=KeyChl!Z$2,DataChl!$B148=KeyChl!Z$3,DataChl!$C148=KeyChl!Z$4,DataChl!$D148=KeyChl!Z$5),1,0)</f>
        <v>0</v>
      </c>
      <c r="AD148" s="2">
        <f>IF(AND($A148=KeyChl!AA$2,DataChl!$B148=KeyChl!AA$3,DataChl!$C148=KeyChl!AA$4,DataChl!$D148=KeyChl!AA$5),1,0)</f>
        <v>0</v>
      </c>
      <c r="AE148" s="2">
        <f>IF(AND($A148=KeyChl!AB$2,DataChl!$B148=KeyChl!AB$3,DataChl!$C148=KeyChl!AB$4,DataChl!$D148=KeyChl!AB$5),1,0)</f>
        <v>0</v>
      </c>
      <c r="AF148">
        <f>IF(AND($A148=KeyChl!AC$2,DataChl!$B148=KeyChl!AC$3,DataChl!$C148=KeyChl!AC$4,DataChl!$D148=KeyChl!AC$5),1,0)</f>
        <v>0</v>
      </c>
      <c r="AG148">
        <f>IF(AND($A148=KeyChl!AD$2,DataChl!$B148=KeyChl!AD$3,DataChl!$C148=KeyChl!AD$4,DataChl!$D148=KeyChl!AD$5),1,0)</f>
        <v>0</v>
      </c>
      <c r="AH148">
        <f>IF(AND($A148=KeyChl!AE$2,DataChl!$B148=KeyChl!AE$3,DataChl!$C148=KeyChl!AE$4,DataChl!$D148=KeyChl!AE$5),1,0)</f>
        <v>0</v>
      </c>
      <c r="AI148" s="2">
        <f>IF(AND($A148=KeyChl!AF$2,DataChl!$B148=KeyChl!AF$3,DataChl!$C148=KeyChl!AF$4,DataChl!$D148=KeyChl!AF$5),1,0)</f>
        <v>0</v>
      </c>
      <c r="AJ148" s="2">
        <f>IF(AND($A148=KeyChl!AG$2,DataChl!$B148=KeyChl!AG$3,DataChl!$C148=KeyChl!AG$4,DataChl!$D148=KeyChl!AG$5),1,0)</f>
        <v>0</v>
      </c>
      <c r="AK148" s="2">
        <f>IF(AND($A148=KeyChl!AH$2,DataChl!$B148=KeyChl!AH$3,DataChl!$C148=KeyChl!AH$4,DataChl!$D148=KeyChl!AH$5),1,0)</f>
        <v>0</v>
      </c>
      <c r="AL148">
        <f>IF(AND($A148=KeyChl!AI$2,DataChl!$B148=KeyChl!AI$3,DataChl!$C148=KeyChl!AI$4,DataChl!$D148=KeyChl!AI$5),1,0)</f>
        <v>0</v>
      </c>
      <c r="AM148">
        <f>IF(AND($A148=KeyChl!AJ$2,DataChl!$B148=KeyChl!AJ$3,DataChl!$C148=KeyChl!AJ$4,DataChl!$D148=KeyChl!AJ$5),1,0)</f>
        <v>0</v>
      </c>
      <c r="AN148">
        <f>IF(AND($A148=KeyChl!AK$2,DataChl!$B148=KeyChl!AK$3,DataChl!$C148=KeyChl!AK$4,DataChl!$D148=KeyChl!AK$5),1,0)</f>
        <v>0</v>
      </c>
    </row>
    <row r="149" spans="1:40" x14ac:dyDescent="0.3">
      <c r="A149" t="s">
        <v>4</v>
      </c>
      <c r="B149" t="s">
        <v>4</v>
      </c>
      <c r="C149" t="s">
        <v>7</v>
      </c>
      <c r="D149" t="s">
        <v>8</v>
      </c>
      <c r="E149" s="2">
        <f>IF(AND($A149=KeyChl!B$2,DataChl!$B149=KeyChl!B$3,DataChl!$C149=KeyChl!B$4,DataChl!$D149=KeyChl!B$5),1,0)</f>
        <v>0</v>
      </c>
      <c r="F149" s="2">
        <f>IF(AND($A149=KeyChl!C$2,DataChl!$B149=KeyChl!C$3,DataChl!$C149=KeyChl!C$4,DataChl!$D149=KeyChl!C$5),1,0)</f>
        <v>1</v>
      </c>
      <c r="G149" s="2">
        <f>IF(AND($A149=KeyChl!D$2,DataChl!$B149=KeyChl!D$3,DataChl!$C149=KeyChl!D$4,DataChl!$D149=KeyChl!D$5),1,0)</f>
        <v>0</v>
      </c>
      <c r="H149">
        <f>IF(AND($A149=KeyChl!E$2,DataChl!$B149=KeyChl!E$3,DataChl!$C149=KeyChl!E$4,DataChl!$D149=KeyChl!E$5),1,0)</f>
        <v>0</v>
      </c>
      <c r="I149">
        <f>IF(AND($A149=KeyChl!F$2,DataChl!$B149=KeyChl!F$3,DataChl!$C149=KeyChl!F$4,DataChl!$D149=KeyChl!F$5),1,0)</f>
        <v>0</v>
      </c>
      <c r="J149">
        <f>IF(AND($A149=KeyChl!G$2,DataChl!$B149=KeyChl!G$3,DataChl!$C149=KeyChl!G$4,DataChl!$D149=KeyChl!G$5),1,0)</f>
        <v>0</v>
      </c>
      <c r="K149" s="2">
        <f>IF(AND($A149=KeyChl!H$2,DataChl!$B149=KeyChl!H$3,DataChl!$C149=KeyChl!H$4,DataChl!$D149=KeyChl!H$5),1,0)</f>
        <v>0</v>
      </c>
      <c r="L149" s="2">
        <f>IF(AND($A149=KeyChl!I$2,DataChl!$B149=KeyChl!I$3,DataChl!$C149=KeyChl!I$4,DataChl!$D149=KeyChl!I$5),1,0)</f>
        <v>0</v>
      </c>
      <c r="M149" s="2">
        <f>IF(AND($A149=KeyChl!J$2,DataChl!$B149=KeyChl!J$3,DataChl!$C149=KeyChl!J$4,DataChl!$D149=KeyChl!J$5),1,0)</f>
        <v>0</v>
      </c>
      <c r="N149">
        <f>IF(AND($A149=KeyChl!K$2,DataChl!$B149=KeyChl!K$3,DataChl!$C149=KeyChl!K$4,DataChl!$D149=KeyChl!K$5),1,0)</f>
        <v>0</v>
      </c>
      <c r="O149">
        <f>IF(AND($A149=KeyChl!L$2,DataChl!$B149=KeyChl!L$3,DataChl!$C149=KeyChl!L$4,DataChl!$D149=KeyChl!L$5),1,0)</f>
        <v>0</v>
      </c>
      <c r="P149">
        <f>IF(AND($A149=KeyChl!M$2,DataChl!$B149=KeyChl!M$3,DataChl!$C149=KeyChl!M$4,DataChl!$D149=KeyChl!M$5),1,0)</f>
        <v>0</v>
      </c>
      <c r="Q149" s="2">
        <f>IF(AND($A149=KeyChl!N$2,DataChl!$B149=KeyChl!N$3,DataChl!$C149=KeyChl!N$4,DataChl!$D149=KeyChl!N$5),1,0)</f>
        <v>0</v>
      </c>
      <c r="R149" s="2">
        <f>IF(AND($A149=KeyChl!O$2,DataChl!$B149=KeyChl!O$3,DataChl!$C149=KeyChl!O$4,DataChl!$D149=KeyChl!O$5),1,0)</f>
        <v>0</v>
      </c>
      <c r="S149" s="2">
        <f>IF(AND($A149=KeyChl!P$2,DataChl!$B149=KeyChl!P$3,DataChl!$C149=KeyChl!P$4,DataChl!$D149=KeyChl!P$5),1,0)</f>
        <v>0</v>
      </c>
      <c r="T149">
        <f>IF(AND($A149=KeyChl!Q$2,DataChl!$B149=KeyChl!Q$3,DataChl!$C149=KeyChl!Q$4,DataChl!$D149=KeyChl!Q$5),1,0)</f>
        <v>0</v>
      </c>
      <c r="U149">
        <f>IF(AND($A149=KeyChl!R$2,DataChl!$B149=KeyChl!R$3,DataChl!$C149=KeyChl!R$4,DataChl!$D149=KeyChl!R$5),1,0)</f>
        <v>0</v>
      </c>
      <c r="V149">
        <f>IF(AND($A149=KeyChl!S$2,DataChl!$B149=KeyChl!S$3,DataChl!$C149=KeyChl!S$4,DataChl!$D149=KeyChl!S$5),1,0)</f>
        <v>0</v>
      </c>
      <c r="W149" s="2">
        <f>IF(AND($A149=KeyChl!T$2,DataChl!$B149=KeyChl!T$3,DataChl!$C149=KeyChl!T$4,DataChl!$D149=KeyChl!T$5),1,0)</f>
        <v>0</v>
      </c>
      <c r="X149" s="2">
        <f>IF(AND($A149=KeyChl!U$2,DataChl!$B149=KeyChl!U$3,DataChl!$C149=KeyChl!U$4,DataChl!$D149=KeyChl!U$5),1,0)</f>
        <v>0</v>
      </c>
      <c r="Y149" s="2">
        <f>IF(AND($A149=KeyChl!V$2,DataChl!$B149=KeyChl!V$3,DataChl!$C149=KeyChl!V$4,DataChl!$D149=KeyChl!V$5),1,0)</f>
        <v>0</v>
      </c>
      <c r="Z149">
        <f>IF(AND($A149=KeyChl!W$2,DataChl!$B149=KeyChl!W$3,DataChl!$C149=KeyChl!W$4,DataChl!$D149=KeyChl!W$5),1,0)</f>
        <v>0</v>
      </c>
      <c r="AA149">
        <f>IF(AND($A149=KeyChl!X$2,DataChl!$B149=KeyChl!X$3,DataChl!$C149=KeyChl!X$4,DataChl!$D149=KeyChl!X$5),1,0)</f>
        <v>0</v>
      </c>
      <c r="AB149">
        <f>IF(AND($A149=KeyChl!Y$2,DataChl!$B149=KeyChl!Y$3,DataChl!$C149=KeyChl!Y$4,DataChl!$D149=KeyChl!Y$5),1,0)</f>
        <v>0</v>
      </c>
      <c r="AC149" s="2">
        <f>IF(AND($A149=KeyChl!Z$2,DataChl!$B149=KeyChl!Z$3,DataChl!$C149=KeyChl!Z$4,DataChl!$D149=KeyChl!Z$5),1,0)</f>
        <v>0</v>
      </c>
      <c r="AD149" s="2">
        <f>IF(AND($A149=KeyChl!AA$2,DataChl!$B149=KeyChl!AA$3,DataChl!$C149=KeyChl!AA$4,DataChl!$D149=KeyChl!AA$5),1,0)</f>
        <v>0</v>
      </c>
      <c r="AE149" s="2">
        <f>IF(AND($A149=KeyChl!AB$2,DataChl!$B149=KeyChl!AB$3,DataChl!$C149=KeyChl!AB$4,DataChl!$D149=KeyChl!AB$5),1,0)</f>
        <v>0</v>
      </c>
      <c r="AF149">
        <f>IF(AND($A149=KeyChl!AC$2,DataChl!$B149=KeyChl!AC$3,DataChl!$C149=KeyChl!AC$4,DataChl!$D149=KeyChl!AC$5),1,0)</f>
        <v>0</v>
      </c>
      <c r="AG149">
        <f>IF(AND($A149=KeyChl!AD$2,DataChl!$B149=KeyChl!AD$3,DataChl!$C149=KeyChl!AD$4,DataChl!$D149=KeyChl!AD$5),1,0)</f>
        <v>0</v>
      </c>
      <c r="AH149">
        <f>IF(AND($A149=KeyChl!AE$2,DataChl!$B149=KeyChl!AE$3,DataChl!$C149=KeyChl!AE$4,DataChl!$D149=KeyChl!AE$5),1,0)</f>
        <v>0</v>
      </c>
      <c r="AI149" s="2">
        <f>IF(AND($A149=KeyChl!AF$2,DataChl!$B149=KeyChl!AF$3,DataChl!$C149=KeyChl!AF$4,DataChl!$D149=KeyChl!AF$5),1,0)</f>
        <v>0</v>
      </c>
      <c r="AJ149" s="2">
        <f>IF(AND($A149=KeyChl!AG$2,DataChl!$B149=KeyChl!AG$3,DataChl!$C149=KeyChl!AG$4,DataChl!$D149=KeyChl!AG$5),1,0)</f>
        <v>0</v>
      </c>
      <c r="AK149" s="2">
        <f>IF(AND($A149=KeyChl!AH$2,DataChl!$B149=KeyChl!AH$3,DataChl!$C149=KeyChl!AH$4,DataChl!$D149=KeyChl!AH$5),1,0)</f>
        <v>0</v>
      </c>
      <c r="AL149">
        <f>IF(AND($A149=KeyChl!AI$2,DataChl!$B149=KeyChl!AI$3,DataChl!$C149=KeyChl!AI$4,DataChl!$D149=KeyChl!AI$5),1,0)</f>
        <v>0</v>
      </c>
      <c r="AM149">
        <f>IF(AND($A149=KeyChl!AJ$2,DataChl!$B149=KeyChl!AJ$3,DataChl!$C149=KeyChl!AJ$4,DataChl!$D149=KeyChl!AJ$5),1,0)</f>
        <v>0</v>
      </c>
      <c r="AN149">
        <f>IF(AND($A149=KeyChl!AK$2,DataChl!$B149=KeyChl!AK$3,DataChl!$C149=KeyChl!AK$4,DataChl!$D149=KeyChl!AK$5),1,0)</f>
        <v>0</v>
      </c>
    </row>
    <row r="150" spans="1:40" x14ac:dyDescent="0.3">
      <c r="A150" t="s">
        <v>4</v>
      </c>
      <c r="B150" t="s">
        <v>4</v>
      </c>
      <c r="C150" t="s">
        <v>7</v>
      </c>
      <c r="D150" t="s">
        <v>8</v>
      </c>
      <c r="E150" s="2">
        <f>IF(AND($A150=KeyChl!B$2,DataChl!$B150=KeyChl!B$3,DataChl!$C150=KeyChl!B$4,DataChl!$D150=KeyChl!B$5),1,0)</f>
        <v>0</v>
      </c>
      <c r="F150" s="2">
        <f>IF(AND($A150=KeyChl!C$2,DataChl!$B150=KeyChl!C$3,DataChl!$C150=KeyChl!C$4,DataChl!$D150=KeyChl!C$5),1,0)</f>
        <v>1</v>
      </c>
      <c r="G150" s="2">
        <f>IF(AND($A150=KeyChl!D$2,DataChl!$B150=KeyChl!D$3,DataChl!$C150=KeyChl!D$4,DataChl!$D150=KeyChl!D$5),1,0)</f>
        <v>0</v>
      </c>
      <c r="H150">
        <f>IF(AND($A150=KeyChl!E$2,DataChl!$B150=KeyChl!E$3,DataChl!$C150=KeyChl!E$4,DataChl!$D150=KeyChl!E$5),1,0)</f>
        <v>0</v>
      </c>
      <c r="I150">
        <f>IF(AND($A150=KeyChl!F$2,DataChl!$B150=KeyChl!F$3,DataChl!$C150=KeyChl!F$4,DataChl!$D150=KeyChl!F$5),1,0)</f>
        <v>0</v>
      </c>
      <c r="J150">
        <f>IF(AND($A150=KeyChl!G$2,DataChl!$B150=KeyChl!G$3,DataChl!$C150=KeyChl!G$4,DataChl!$D150=KeyChl!G$5),1,0)</f>
        <v>0</v>
      </c>
      <c r="K150" s="2">
        <f>IF(AND($A150=KeyChl!H$2,DataChl!$B150=KeyChl!H$3,DataChl!$C150=KeyChl!H$4,DataChl!$D150=KeyChl!H$5),1,0)</f>
        <v>0</v>
      </c>
      <c r="L150" s="2">
        <f>IF(AND($A150=KeyChl!I$2,DataChl!$B150=KeyChl!I$3,DataChl!$C150=KeyChl!I$4,DataChl!$D150=KeyChl!I$5),1,0)</f>
        <v>0</v>
      </c>
      <c r="M150" s="2">
        <f>IF(AND($A150=KeyChl!J$2,DataChl!$B150=KeyChl!J$3,DataChl!$C150=KeyChl!J$4,DataChl!$D150=KeyChl!J$5),1,0)</f>
        <v>0</v>
      </c>
      <c r="N150">
        <f>IF(AND($A150=KeyChl!K$2,DataChl!$B150=KeyChl!K$3,DataChl!$C150=KeyChl!K$4,DataChl!$D150=KeyChl!K$5),1,0)</f>
        <v>0</v>
      </c>
      <c r="O150">
        <f>IF(AND($A150=KeyChl!L$2,DataChl!$B150=KeyChl!L$3,DataChl!$C150=KeyChl!L$4,DataChl!$D150=KeyChl!L$5),1,0)</f>
        <v>0</v>
      </c>
      <c r="P150">
        <f>IF(AND($A150=KeyChl!M$2,DataChl!$B150=KeyChl!M$3,DataChl!$C150=KeyChl!M$4,DataChl!$D150=KeyChl!M$5),1,0)</f>
        <v>0</v>
      </c>
      <c r="Q150" s="2">
        <f>IF(AND($A150=KeyChl!N$2,DataChl!$B150=KeyChl!N$3,DataChl!$C150=KeyChl!N$4,DataChl!$D150=KeyChl!N$5),1,0)</f>
        <v>0</v>
      </c>
      <c r="R150" s="2">
        <f>IF(AND($A150=KeyChl!O$2,DataChl!$B150=KeyChl!O$3,DataChl!$C150=KeyChl!O$4,DataChl!$D150=KeyChl!O$5),1,0)</f>
        <v>0</v>
      </c>
      <c r="S150" s="2">
        <f>IF(AND($A150=KeyChl!P$2,DataChl!$B150=KeyChl!P$3,DataChl!$C150=KeyChl!P$4,DataChl!$D150=KeyChl!P$5),1,0)</f>
        <v>0</v>
      </c>
      <c r="T150">
        <f>IF(AND($A150=KeyChl!Q$2,DataChl!$B150=KeyChl!Q$3,DataChl!$C150=KeyChl!Q$4,DataChl!$D150=KeyChl!Q$5),1,0)</f>
        <v>0</v>
      </c>
      <c r="U150">
        <f>IF(AND($A150=KeyChl!R$2,DataChl!$B150=KeyChl!R$3,DataChl!$C150=KeyChl!R$4,DataChl!$D150=KeyChl!R$5),1,0)</f>
        <v>0</v>
      </c>
      <c r="V150">
        <f>IF(AND($A150=KeyChl!S$2,DataChl!$B150=KeyChl!S$3,DataChl!$C150=KeyChl!S$4,DataChl!$D150=KeyChl!S$5),1,0)</f>
        <v>0</v>
      </c>
      <c r="W150" s="2">
        <f>IF(AND($A150=KeyChl!T$2,DataChl!$B150=KeyChl!T$3,DataChl!$C150=KeyChl!T$4,DataChl!$D150=KeyChl!T$5),1,0)</f>
        <v>0</v>
      </c>
      <c r="X150" s="2">
        <f>IF(AND($A150=KeyChl!U$2,DataChl!$B150=KeyChl!U$3,DataChl!$C150=KeyChl!U$4,DataChl!$D150=KeyChl!U$5),1,0)</f>
        <v>0</v>
      </c>
      <c r="Y150" s="2">
        <f>IF(AND($A150=KeyChl!V$2,DataChl!$B150=KeyChl!V$3,DataChl!$C150=KeyChl!V$4,DataChl!$D150=KeyChl!V$5),1,0)</f>
        <v>0</v>
      </c>
      <c r="Z150">
        <f>IF(AND($A150=KeyChl!W$2,DataChl!$B150=KeyChl!W$3,DataChl!$C150=KeyChl!W$4,DataChl!$D150=KeyChl!W$5),1,0)</f>
        <v>0</v>
      </c>
      <c r="AA150">
        <f>IF(AND($A150=KeyChl!X$2,DataChl!$B150=KeyChl!X$3,DataChl!$C150=KeyChl!X$4,DataChl!$D150=KeyChl!X$5),1,0)</f>
        <v>0</v>
      </c>
      <c r="AB150">
        <f>IF(AND($A150=KeyChl!Y$2,DataChl!$B150=KeyChl!Y$3,DataChl!$C150=KeyChl!Y$4,DataChl!$D150=KeyChl!Y$5),1,0)</f>
        <v>0</v>
      </c>
      <c r="AC150" s="2">
        <f>IF(AND($A150=KeyChl!Z$2,DataChl!$B150=KeyChl!Z$3,DataChl!$C150=KeyChl!Z$4,DataChl!$D150=KeyChl!Z$5),1,0)</f>
        <v>0</v>
      </c>
      <c r="AD150" s="2">
        <f>IF(AND($A150=KeyChl!AA$2,DataChl!$B150=KeyChl!AA$3,DataChl!$C150=KeyChl!AA$4,DataChl!$D150=KeyChl!AA$5),1,0)</f>
        <v>0</v>
      </c>
      <c r="AE150" s="2">
        <f>IF(AND($A150=KeyChl!AB$2,DataChl!$B150=KeyChl!AB$3,DataChl!$C150=KeyChl!AB$4,DataChl!$D150=KeyChl!AB$5),1,0)</f>
        <v>0</v>
      </c>
      <c r="AF150">
        <f>IF(AND($A150=KeyChl!AC$2,DataChl!$B150=KeyChl!AC$3,DataChl!$C150=KeyChl!AC$4,DataChl!$D150=KeyChl!AC$5),1,0)</f>
        <v>0</v>
      </c>
      <c r="AG150">
        <f>IF(AND($A150=KeyChl!AD$2,DataChl!$B150=KeyChl!AD$3,DataChl!$C150=KeyChl!AD$4,DataChl!$D150=KeyChl!AD$5),1,0)</f>
        <v>0</v>
      </c>
      <c r="AH150">
        <f>IF(AND($A150=KeyChl!AE$2,DataChl!$B150=KeyChl!AE$3,DataChl!$C150=KeyChl!AE$4,DataChl!$D150=KeyChl!AE$5),1,0)</f>
        <v>0</v>
      </c>
      <c r="AI150" s="2">
        <f>IF(AND($A150=KeyChl!AF$2,DataChl!$B150=KeyChl!AF$3,DataChl!$C150=KeyChl!AF$4,DataChl!$D150=KeyChl!AF$5),1,0)</f>
        <v>0</v>
      </c>
      <c r="AJ150" s="2">
        <f>IF(AND($A150=KeyChl!AG$2,DataChl!$B150=KeyChl!AG$3,DataChl!$C150=KeyChl!AG$4,DataChl!$D150=KeyChl!AG$5),1,0)</f>
        <v>0</v>
      </c>
      <c r="AK150" s="2">
        <f>IF(AND($A150=KeyChl!AH$2,DataChl!$B150=KeyChl!AH$3,DataChl!$C150=KeyChl!AH$4,DataChl!$D150=KeyChl!AH$5),1,0)</f>
        <v>0</v>
      </c>
      <c r="AL150">
        <f>IF(AND($A150=KeyChl!AI$2,DataChl!$B150=KeyChl!AI$3,DataChl!$C150=KeyChl!AI$4,DataChl!$D150=KeyChl!AI$5),1,0)</f>
        <v>0</v>
      </c>
      <c r="AM150">
        <f>IF(AND($A150=KeyChl!AJ$2,DataChl!$B150=KeyChl!AJ$3,DataChl!$C150=KeyChl!AJ$4,DataChl!$D150=KeyChl!AJ$5),1,0)</f>
        <v>0</v>
      </c>
      <c r="AN150">
        <f>IF(AND($A150=KeyChl!AK$2,DataChl!$B150=KeyChl!AK$3,DataChl!$C150=KeyChl!AK$4,DataChl!$D150=KeyChl!AK$5),1,0)</f>
        <v>0</v>
      </c>
    </row>
    <row r="151" spans="1:40" x14ac:dyDescent="0.3">
      <c r="A151" t="s">
        <v>4</v>
      </c>
      <c r="B151" t="s">
        <v>4</v>
      </c>
      <c r="C151" t="s">
        <v>7</v>
      </c>
      <c r="D151" t="s">
        <v>7</v>
      </c>
      <c r="E151" s="2">
        <f>IF(AND($A151=KeyChl!B$2,DataChl!$B151=KeyChl!B$3,DataChl!$C151=KeyChl!B$4,DataChl!$D151=KeyChl!B$5),1,0)</f>
        <v>1</v>
      </c>
      <c r="F151" s="2">
        <f>IF(AND($A151=KeyChl!C$2,DataChl!$B151=KeyChl!C$3,DataChl!$C151=KeyChl!C$4,DataChl!$D151=KeyChl!C$5),1,0)</f>
        <v>0</v>
      </c>
      <c r="G151" s="2">
        <f>IF(AND($A151=KeyChl!D$2,DataChl!$B151=KeyChl!D$3,DataChl!$C151=KeyChl!D$4,DataChl!$D151=KeyChl!D$5),1,0)</f>
        <v>0</v>
      </c>
      <c r="H151">
        <f>IF(AND($A151=KeyChl!E$2,DataChl!$B151=KeyChl!E$3,DataChl!$C151=KeyChl!E$4,DataChl!$D151=KeyChl!E$5),1,0)</f>
        <v>0</v>
      </c>
      <c r="I151">
        <f>IF(AND($A151=KeyChl!F$2,DataChl!$B151=KeyChl!F$3,DataChl!$C151=KeyChl!F$4,DataChl!$D151=KeyChl!F$5),1,0)</f>
        <v>0</v>
      </c>
      <c r="J151">
        <f>IF(AND($A151=KeyChl!G$2,DataChl!$B151=KeyChl!G$3,DataChl!$C151=KeyChl!G$4,DataChl!$D151=KeyChl!G$5),1,0)</f>
        <v>0</v>
      </c>
      <c r="K151" s="2">
        <f>IF(AND($A151=KeyChl!H$2,DataChl!$B151=KeyChl!H$3,DataChl!$C151=KeyChl!H$4,DataChl!$D151=KeyChl!H$5),1,0)</f>
        <v>0</v>
      </c>
      <c r="L151" s="2">
        <f>IF(AND($A151=KeyChl!I$2,DataChl!$B151=KeyChl!I$3,DataChl!$C151=KeyChl!I$4,DataChl!$D151=KeyChl!I$5),1,0)</f>
        <v>0</v>
      </c>
      <c r="M151" s="2">
        <f>IF(AND($A151=KeyChl!J$2,DataChl!$B151=KeyChl!J$3,DataChl!$C151=KeyChl!J$4,DataChl!$D151=KeyChl!J$5),1,0)</f>
        <v>0</v>
      </c>
      <c r="N151">
        <f>IF(AND($A151=KeyChl!K$2,DataChl!$B151=KeyChl!K$3,DataChl!$C151=KeyChl!K$4,DataChl!$D151=KeyChl!K$5),1,0)</f>
        <v>0</v>
      </c>
      <c r="O151">
        <f>IF(AND($A151=KeyChl!L$2,DataChl!$B151=KeyChl!L$3,DataChl!$C151=KeyChl!L$4,DataChl!$D151=KeyChl!L$5),1,0)</f>
        <v>0</v>
      </c>
      <c r="P151">
        <f>IF(AND($A151=KeyChl!M$2,DataChl!$B151=KeyChl!M$3,DataChl!$C151=KeyChl!M$4,DataChl!$D151=KeyChl!M$5),1,0)</f>
        <v>0</v>
      </c>
      <c r="Q151" s="2">
        <f>IF(AND($A151=KeyChl!N$2,DataChl!$B151=KeyChl!N$3,DataChl!$C151=KeyChl!N$4,DataChl!$D151=KeyChl!N$5),1,0)</f>
        <v>0</v>
      </c>
      <c r="R151" s="2">
        <f>IF(AND($A151=KeyChl!O$2,DataChl!$B151=KeyChl!O$3,DataChl!$C151=KeyChl!O$4,DataChl!$D151=KeyChl!O$5),1,0)</f>
        <v>0</v>
      </c>
      <c r="S151" s="2">
        <f>IF(AND($A151=KeyChl!P$2,DataChl!$B151=KeyChl!P$3,DataChl!$C151=KeyChl!P$4,DataChl!$D151=KeyChl!P$5),1,0)</f>
        <v>0</v>
      </c>
      <c r="T151">
        <f>IF(AND($A151=KeyChl!Q$2,DataChl!$B151=KeyChl!Q$3,DataChl!$C151=KeyChl!Q$4,DataChl!$D151=KeyChl!Q$5),1,0)</f>
        <v>0</v>
      </c>
      <c r="U151">
        <f>IF(AND($A151=KeyChl!R$2,DataChl!$B151=KeyChl!R$3,DataChl!$C151=KeyChl!R$4,DataChl!$D151=KeyChl!R$5),1,0)</f>
        <v>0</v>
      </c>
      <c r="V151">
        <f>IF(AND($A151=KeyChl!S$2,DataChl!$B151=KeyChl!S$3,DataChl!$C151=KeyChl!S$4,DataChl!$D151=KeyChl!S$5),1,0)</f>
        <v>0</v>
      </c>
      <c r="W151" s="2">
        <f>IF(AND($A151=KeyChl!T$2,DataChl!$B151=KeyChl!T$3,DataChl!$C151=KeyChl!T$4,DataChl!$D151=KeyChl!T$5),1,0)</f>
        <v>0</v>
      </c>
      <c r="X151" s="2">
        <f>IF(AND($A151=KeyChl!U$2,DataChl!$B151=KeyChl!U$3,DataChl!$C151=KeyChl!U$4,DataChl!$D151=KeyChl!U$5),1,0)</f>
        <v>0</v>
      </c>
      <c r="Y151" s="2">
        <f>IF(AND($A151=KeyChl!V$2,DataChl!$B151=KeyChl!V$3,DataChl!$C151=KeyChl!V$4,DataChl!$D151=KeyChl!V$5),1,0)</f>
        <v>0</v>
      </c>
      <c r="Z151">
        <f>IF(AND($A151=KeyChl!W$2,DataChl!$B151=KeyChl!W$3,DataChl!$C151=KeyChl!W$4,DataChl!$D151=KeyChl!W$5),1,0)</f>
        <v>0</v>
      </c>
      <c r="AA151">
        <f>IF(AND($A151=KeyChl!X$2,DataChl!$B151=KeyChl!X$3,DataChl!$C151=KeyChl!X$4,DataChl!$D151=KeyChl!X$5),1,0)</f>
        <v>0</v>
      </c>
      <c r="AB151">
        <f>IF(AND($A151=KeyChl!Y$2,DataChl!$B151=KeyChl!Y$3,DataChl!$C151=KeyChl!Y$4,DataChl!$D151=KeyChl!Y$5),1,0)</f>
        <v>0</v>
      </c>
      <c r="AC151" s="2">
        <f>IF(AND($A151=KeyChl!Z$2,DataChl!$B151=KeyChl!Z$3,DataChl!$C151=KeyChl!Z$4,DataChl!$D151=KeyChl!Z$5),1,0)</f>
        <v>0</v>
      </c>
      <c r="AD151" s="2">
        <f>IF(AND($A151=KeyChl!AA$2,DataChl!$B151=KeyChl!AA$3,DataChl!$C151=KeyChl!AA$4,DataChl!$D151=KeyChl!AA$5),1,0)</f>
        <v>0</v>
      </c>
      <c r="AE151" s="2">
        <f>IF(AND($A151=KeyChl!AB$2,DataChl!$B151=KeyChl!AB$3,DataChl!$C151=KeyChl!AB$4,DataChl!$D151=KeyChl!AB$5),1,0)</f>
        <v>0</v>
      </c>
      <c r="AF151">
        <f>IF(AND($A151=KeyChl!AC$2,DataChl!$B151=KeyChl!AC$3,DataChl!$C151=KeyChl!AC$4,DataChl!$D151=KeyChl!AC$5),1,0)</f>
        <v>0</v>
      </c>
      <c r="AG151">
        <f>IF(AND($A151=KeyChl!AD$2,DataChl!$B151=KeyChl!AD$3,DataChl!$C151=KeyChl!AD$4,DataChl!$D151=KeyChl!AD$5),1,0)</f>
        <v>0</v>
      </c>
      <c r="AH151">
        <f>IF(AND($A151=KeyChl!AE$2,DataChl!$B151=KeyChl!AE$3,DataChl!$C151=KeyChl!AE$4,DataChl!$D151=KeyChl!AE$5),1,0)</f>
        <v>0</v>
      </c>
      <c r="AI151" s="2">
        <f>IF(AND($A151=KeyChl!AF$2,DataChl!$B151=KeyChl!AF$3,DataChl!$C151=KeyChl!AF$4,DataChl!$D151=KeyChl!AF$5),1,0)</f>
        <v>0</v>
      </c>
      <c r="AJ151" s="2">
        <f>IF(AND($A151=KeyChl!AG$2,DataChl!$B151=KeyChl!AG$3,DataChl!$C151=KeyChl!AG$4,DataChl!$D151=KeyChl!AG$5),1,0)</f>
        <v>0</v>
      </c>
      <c r="AK151" s="2">
        <f>IF(AND($A151=KeyChl!AH$2,DataChl!$B151=KeyChl!AH$3,DataChl!$C151=KeyChl!AH$4,DataChl!$D151=KeyChl!AH$5),1,0)</f>
        <v>0</v>
      </c>
      <c r="AL151">
        <f>IF(AND($A151=KeyChl!AI$2,DataChl!$B151=KeyChl!AI$3,DataChl!$C151=KeyChl!AI$4,DataChl!$D151=KeyChl!AI$5),1,0)</f>
        <v>0</v>
      </c>
      <c r="AM151">
        <f>IF(AND($A151=KeyChl!AJ$2,DataChl!$B151=KeyChl!AJ$3,DataChl!$C151=KeyChl!AJ$4,DataChl!$D151=KeyChl!AJ$5),1,0)</f>
        <v>0</v>
      </c>
      <c r="AN151">
        <f>IF(AND($A151=KeyChl!AK$2,DataChl!$B151=KeyChl!AK$3,DataChl!$C151=KeyChl!AK$4,DataChl!$D151=KeyChl!AK$5),1,0)</f>
        <v>0</v>
      </c>
    </row>
    <row r="152" spans="1:40" x14ac:dyDescent="0.3">
      <c r="A152" t="s">
        <v>4</v>
      </c>
      <c r="B152" t="s">
        <v>4</v>
      </c>
      <c r="C152" t="s">
        <v>7</v>
      </c>
      <c r="D152" t="s">
        <v>8</v>
      </c>
      <c r="E152" s="2">
        <f>IF(AND($A152=KeyChl!B$2,DataChl!$B152=KeyChl!B$3,DataChl!$C152=KeyChl!B$4,DataChl!$D152=KeyChl!B$5),1,0)</f>
        <v>0</v>
      </c>
      <c r="F152" s="2">
        <f>IF(AND($A152=KeyChl!C$2,DataChl!$B152=KeyChl!C$3,DataChl!$C152=KeyChl!C$4,DataChl!$D152=KeyChl!C$5),1,0)</f>
        <v>1</v>
      </c>
      <c r="G152" s="2">
        <f>IF(AND($A152=KeyChl!D$2,DataChl!$B152=KeyChl!D$3,DataChl!$C152=KeyChl!D$4,DataChl!$D152=KeyChl!D$5),1,0)</f>
        <v>0</v>
      </c>
      <c r="H152">
        <f>IF(AND($A152=KeyChl!E$2,DataChl!$B152=KeyChl!E$3,DataChl!$C152=KeyChl!E$4,DataChl!$D152=KeyChl!E$5),1,0)</f>
        <v>0</v>
      </c>
      <c r="I152">
        <f>IF(AND($A152=KeyChl!F$2,DataChl!$B152=KeyChl!F$3,DataChl!$C152=KeyChl!F$4,DataChl!$D152=KeyChl!F$5),1,0)</f>
        <v>0</v>
      </c>
      <c r="J152">
        <f>IF(AND($A152=KeyChl!G$2,DataChl!$B152=KeyChl!G$3,DataChl!$C152=KeyChl!G$4,DataChl!$D152=KeyChl!G$5),1,0)</f>
        <v>0</v>
      </c>
      <c r="K152" s="2">
        <f>IF(AND($A152=KeyChl!H$2,DataChl!$B152=KeyChl!H$3,DataChl!$C152=KeyChl!H$4,DataChl!$D152=KeyChl!H$5),1,0)</f>
        <v>0</v>
      </c>
      <c r="L152" s="2">
        <f>IF(AND($A152=KeyChl!I$2,DataChl!$B152=KeyChl!I$3,DataChl!$C152=KeyChl!I$4,DataChl!$D152=KeyChl!I$5),1,0)</f>
        <v>0</v>
      </c>
      <c r="M152" s="2">
        <f>IF(AND($A152=KeyChl!J$2,DataChl!$B152=KeyChl!J$3,DataChl!$C152=KeyChl!J$4,DataChl!$D152=KeyChl!J$5),1,0)</f>
        <v>0</v>
      </c>
      <c r="N152">
        <f>IF(AND($A152=KeyChl!K$2,DataChl!$B152=KeyChl!K$3,DataChl!$C152=KeyChl!K$4,DataChl!$D152=KeyChl!K$5),1,0)</f>
        <v>0</v>
      </c>
      <c r="O152">
        <f>IF(AND($A152=KeyChl!L$2,DataChl!$B152=KeyChl!L$3,DataChl!$C152=KeyChl!L$4,DataChl!$D152=KeyChl!L$5),1,0)</f>
        <v>0</v>
      </c>
      <c r="P152">
        <f>IF(AND($A152=KeyChl!M$2,DataChl!$B152=KeyChl!M$3,DataChl!$C152=KeyChl!M$4,DataChl!$D152=KeyChl!M$5),1,0)</f>
        <v>0</v>
      </c>
      <c r="Q152" s="2">
        <f>IF(AND($A152=KeyChl!N$2,DataChl!$B152=KeyChl!N$3,DataChl!$C152=KeyChl!N$4,DataChl!$D152=KeyChl!N$5),1,0)</f>
        <v>0</v>
      </c>
      <c r="R152" s="2">
        <f>IF(AND($A152=KeyChl!O$2,DataChl!$B152=KeyChl!O$3,DataChl!$C152=KeyChl!O$4,DataChl!$D152=KeyChl!O$5),1,0)</f>
        <v>0</v>
      </c>
      <c r="S152" s="2">
        <f>IF(AND($A152=KeyChl!P$2,DataChl!$B152=KeyChl!P$3,DataChl!$C152=KeyChl!P$4,DataChl!$D152=KeyChl!P$5),1,0)</f>
        <v>0</v>
      </c>
      <c r="T152">
        <f>IF(AND($A152=KeyChl!Q$2,DataChl!$B152=KeyChl!Q$3,DataChl!$C152=KeyChl!Q$4,DataChl!$D152=KeyChl!Q$5),1,0)</f>
        <v>0</v>
      </c>
      <c r="U152">
        <f>IF(AND($A152=KeyChl!R$2,DataChl!$B152=KeyChl!R$3,DataChl!$C152=KeyChl!R$4,DataChl!$D152=KeyChl!R$5),1,0)</f>
        <v>0</v>
      </c>
      <c r="V152">
        <f>IF(AND($A152=KeyChl!S$2,DataChl!$B152=KeyChl!S$3,DataChl!$C152=KeyChl!S$4,DataChl!$D152=KeyChl!S$5),1,0)</f>
        <v>0</v>
      </c>
      <c r="W152" s="2">
        <f>IF(AND($A152=KeyChl!T$2,DataChl!$B152=KeyChl!T$3,DataChl!$C152=KeyChl!T$4,DataChl!$D152=KeyChl!T$5),1,0)</f>
        <v>0</v>
      </c>
      <c r="X152" s="2">
        <f>IF(AND($A152=KeyChl!U$2,DataChl!$B152=KeyChl!U$3,DataChl!$C152=KeyChl!U$4,DataChl!$D152=KeyChl!U$5),1,0)</f>
        <v>0</v>
      </c>
      <c r="Y152" s="2">
        <f>IF(AND($A152=KeyChl!V$2,DataChl!$B152=KeyChl!V$3,DataChl!$C152=KeyChl!V$4,DataChl!$D152=KeyChl!V$5),1,0)</f>
        <v>0</v>
      </c>
      <c r="Z152">
        <f>IF(AND($A152=KeyChl!W$2,DataChl!$B152=KeyChl!W$3,DataChl!$C152=KeyChl!W$4,DataChl!$D152=KeyChl!W$5),1,0)</f>
        <v>0</v>
      </c>
      <c r="AA152">
        <f>IF(AND($A152=KeyChl!X$2,DataChl!$B152=KeyChl!X$3,DataChl!$C152=KeyChl!X$4,DataChl!$D152=KeyChl!X$5),1,0)</f>
        <v>0</v>
      </c>
      <c r="AB152">
        <f>IF(AND($A152=KeyChl!Y$2,DataChl!$B152=KeyChl!Y$3,DataChl!$C152=KeyChl!Y$4,DataChl!$D152=KeyChl!Y$5),1,0)</f>
        <v>0</v>
      </c>
      <c r="AC152" s="2">
        <f>IF(AND($A152=KeyChl!Z$2,DataChl!$B152=KeyChl!Z$3,DataChl!$C152=KeyChl!Z$4,DataChl!$D152=KeyChl!Z$5),1,0)</f>
        <v>0</v>
      </c>
      <c r="AD152" s="2">
        <f>IF(AND($A152=KeyChl!AA$2,DataChl!$B152=KeyChl!AA$3,DataChl!$C152=KeyChl!AA$4,DataChl!$D152=KeyChl!AA$5),1,0)</f>
        <v>0</v>
      </c>
      <c r="AE152" s="2">
        <f>IF(AND($A152=KeyChl!AB$2,DataChl!$B152=KeyChl!AB$3,DataChl!$C152=KeyChl!AB$4,DataChl!$D152=KeyChl!AB$5),1,0)</f>
        <v>0</v>
      </c>
      <c r="AF152">
        <f>IF(AND($A152=KeyChl!AC$2,DataChl!$B152=KeyChl!AC$3,DataChl!$C152=KeyChl!AC$4,DataChl!$D152=KeyChl!AC$5),1,0)</f>
        <v>0</v>
      </c>
      <c r="AG152">
        <f>IF(AND($A152=KeyChl!AD$2,DataChl!$B152=KeyChl!AD$3,DataChl!$C152=KeyChl!AD$4,DataChl!$D152=KeyChl!AD$5),1,0)</f>
        <v>0</v>
      </c>
      <c r="AH152">
        <f>IF(AND($A152=KeyChl!AE$2,DataChl!$B152=KeyChl!AE$3,DataChl!$C152=KeyChl!AE$4,DataChl!$D152=KeyChl!AE$5),1,0)</f>
        <v>0</v>
      </c>
      <c r="AI152" s="2">
        <f>IF(AND($A152=KeyChl!AF$2,DataChl!$B152=KeyChl!AF$3,DataChl!$C152=KeyChl!AF$4,DataChl!$D152=KeyChl!AF$5),1,0)</f>
        <v>0</v>
      </c>
      <c r="AJ152" s="2">
        <f>IF(AND($A152=KeyChl!AG$2,DataChl!$B152=KeyChl!AG$3,DataChl!$C152=KeyChl!AG$4,DataChl!$D152=KeyChl!AG$5),1,0)</f>
        <v>0</v>
      </c>
      <c r="AK152" s="2">
        <f>IF(AND($A152=KeyChl!AH$2,DataChl!$B152=KeyChl!AH$3,DataChl!$C152=KeyChl!AH$4,DataChl!$D152=KeyChl!AH$5),1,0)</f>
        <v>0</v>
      </c>
      <c r="AL152">
        <f>IF(AND($A152=KeyChl!AI$2,DataChl!$B152=KeyChl!AI$3,DataChl!$C152=KeyChl!AI$4,DataChl!$D152=KeyChl!AI$5),1,0)</f>
        <v>0</v>
      </c>
      <c r="AM152">
        <f>IF(AND($A152=KeyChl!AJ$2,DataChl!$B152=KeyChl!AJ$3,DataChl!$C152=KeyChl!AJ$4,DataChl!$D152=KeyChl!AJ$5),1,0)</f>
        <v>0</v>
      </c>
      <c r="AN152">
        <f>IF(AND($A152=KeyChl!AK$2,DataChl!$B152=KeyChl!AK$3,DataChl!$C152=KeyChl!AK$4,DataChl!$D152=KeyChl!AK$5),1,0)</f>
        <v>0</v>
      </c>
    </row>
    <row r="153" spans="1:40" x14ac:dyDescent="0.3">
      <c r="A153" t="s">
        <v>4</v>
      </c>
      <c r="B153" t="s">
        <v>4</v>
      </c>
      <c r="C153" t="s">
        <v>7</v>
      </c>
      <c r="D153" t="s">
        <v>6</v>
      </c>
      <c r="E153" s="2">
        <f>IF(AND($A153=KeyChl!B$2,DataChl!$B153=KeyChl!B$3,DataChl!$C153=KeyChl!B$4,DataChl!$D153=KeyChl!B$5),1,0)</f>
        <v>0</v>
      </c>
      <c r="F153" s="2">
        <f>IF(AND($A153=KeyChl!C$2,DataChl!$B153=KeyChl!C$3,DataChl!$C153=KeyChl!C$4,DataChl!$D153=KeyChl!C$5),1,0)</f>
        <v>0</v>
      </c>
      <c r="G153" s="2">
        <f>IF(AND($A153=KeyChl!D$2,DataChl!$B153=KeyChl!D$3,DataChl!$C153=KeyChl!D$4,DataChl!$D153=KeyChl!D$5),1,0)</f>
        <v>1</v>
      </c>
      <c r="H153">
        <f>IF(AND($A153=KeyChl!E$2,DataChl!$B153=KeyChl!E$3,DataChl!$C153=KeyChl!E$4,DataChl!$D153=KeyChl!E$5),1,0)</f>
        <v>0</v>
      </c>
      <c r="I153">
        <f>IF(AND($A153=KeyChl!F$2,DataChl!$B153=KeyChl!F$3,DataChl!$C153=KeyChl!F$4,DataChl!$D153=KeyChl!F$5),1,0)</f>
        <v>0</v>
      </c>
      <c r="J153">
        <f>IF(AND($A153=KeyChl!G$2,DataChl!$B153=KeyChl!G$3,DataChl!$C153=KeyChl!G$4,DataChl!$D153=KeyChl!G$5),1,0)</f>
        <v>0</v>
      </c>
      <c r="K153" s="2">
        <f>IF(AND($A153=KeyChl!H$2,DataChl!$B153=KeyChl!H$3,DataChl!$C153=KeyChl!H$4,DataChl!$D153=KeyChl!H$5),1,0)</f>
        <v>0</v>
      </c>
      <c r="L153" s="2">
        <f>IF(AND($A153=KeyChl!I$2,DataChl!$B153=KeyChl!I$3,DataChl!$C153=KeyChl!I$4,DataChl!$D153=KeyChl!I$5),1,0)</f>
        <v>0</v>
      </c>
      <c r="M153" s="2">
        <f>IF(AND($A153=KeyChl!J$2,DataChl!$B153=KeyChl!J$3,DataChl!$C153=KeyChl!J$4,DataChl!$D153=KeyChl!J$5),1,0)</f>
        <v>0</v>
      </c>
      <c r="N153">
        <f>IF(AND($A153=KeyChl!K$2,DataChl!$B153=KeyChl!K$3,DataChl!$C153=KeyChl!K$4,DataChl!$D153=KeyChl!K$5),1,0)</f>
        <v>0</v>
      </c>
      <c r="O153">
        <f>IF(AND($A153=KeyChl!L$2,DataChl!$B153=KeyChl!L$3,DataChl!$C153=KeyChl!L$4,DataChl!$D153=KeyChl!L$5),1,0)</f>
        <v>0</v>
      </c>
      <c r="P153">
        <f>IF(AND($A153=KeyChl!M$2,DataChl!$B153=KeyChl!M$3,DataChl!$C153=KeyChl!M$4,DataChl!$D153=KeyChl!M$5),1,0)</f>
        <v>0</v>
      </c>
      <c r="Q153" s="2">
        <f>IF(AND($A153=KeyChl!N$2,DataChl!$B153=KeyChl!N$3,DataChl!$C153=KeyChl!N$4,DataChl!$D153=KeyChl!N$5),1,0)</f>
        <v>0</v>
      </c>
      <c r="R153" s="2">
        <f>IF(AND($A153=KeyChl!O$2,DataChl!$B153=KeyChl!O$3,DataChl!$C153=KeyChl!O$4,DataChl!$D153=KeyChl!O$5),1,0)</f>
        <v>0</v>
      </c>
      <c r="S153" s="2">
        <f>IF(AND($A153=KeyChl!P$2,DataChl!$B153=KeyChl!P$3,DataChl!$C153=KeyChl!P$4,DataChl!$D153=KeyChl!P$5),1,0)</f>
        <v>0</v>
      </c>
      <c r="T153">
        <f>IF(AND($A153=KeyChl!Q$2,DataChl!$B153=KeyChl!Q$3,DataChl!$C153=KeyChl!Q$4,DataChl!$D153=KeyChl!Q$5),1,0)</f>
        <v>0</v>
      </c>
      <c r="U153">
        <f>IF(AND($A153=KeyChl!R$2,DataChl!$B153=KeyChl!R$3,DataChl!$C153=KeyChl!R$4,DataChl!$D153=KeyChl!R$5),1,0)</f>
        <v>0</v>
      </c>
      <c r="V153">
        <f>IF(AND($A153=KeyChl!S$2,DataChl!$B153=KeyChl!S$3,DataChl!$C153=KeyChl!S$4,DataChl!$D153=KeyChl!S$5),1,0)</f>
        <v>0</v>
      </c>
      <c r="W153" s="2">
        <f>IF(AND($A153=KeyChl!T$2,DataChl!$B153=KeyChl!T$3,DataChl!$C153=KeyChl!T$4,DataChl!$D153=KeyChl!T$5),1,0)</f>
        <v>0</v>
      </c>
      <c r="X153" s="2">
        <f>IF(AND($A153=KeyChl!U$2,DataChl!$B153=KeyChl!U$3,DataChl!$C153=KeyChl!U$4,DataChl!$D153=KeyChl!U$5),1,0)</f>
        <v>0</v>
      </c>
      <c r="Y153" s="2">
        <f>IF(AND($A153=KeyChl!V$2,DataChl!$B153=KeyChl!V$3,DataChl!$C153=KeyChl!V$4,DataChl!$D153=KeyChl!V$5),1,0)</f>
        <v>0</v>
      </c>
      <c r="Z153">
        <f>IF(AND($A153=KeyChl!W$2,DataChl!$B153=KeyChl!W$3,DataChl!$C153=KeyChl!W$4,DataChl!$D153=KeyChl!W$5),1,0)</f>
        <v>0</v>
      </c>
      <c r="AA153">
        <f>IF(AND($A153=KeyChl!X$2,DataChl!$B153=KeyChl!X$3,DataChl!$C153=KeyChl!X$4,DataChl!$D153=KeyChl!X$5),1,0)</f>
        <v>0</v>
      </c>
      <c r="AB153">
        <f>IF(AND($A153=KeyChl!Y$2,DataChl!$B153=KeyChl!Y$3,DataChl!$C153=KeyChl!Y$4,DataChl!$D153=KeyChl!Y$5),1,0)</f>
        <v>0</v>
      </c>
      <c r="AC153" s="2">
        <f>IF(AND($A153=KeyChl!Z$2,DataChl!$B153=KeyChl!Z$3,DataChl!$C153=KeyChl!Z$4,DataChl!$D153=KeyChl!Z$5),1,0)</f>
        <v>0</v>
      </c>
      <c r="AD153" s="2">
        <f>IF(AND($A153=KeyChl!AA$2,DataChl!$B153=KeyChl!AA$3,DataChl!$C153=KeyChl!AA$4,DataChl!$D153=KeyChl!AA$5),1,0)</f>
        <v>0</v>
      </c>
      <c r="AE153" s="2">
        <f>IF(AND($A153=KeyChl!AB$2,DataChl!$B153=KeyChl!AB$3,DataChl!$C153=KeyChl!AB$4,DataChl!$D153=KeyChl!AB$5),1,0)</f>
        <v>0</v>
      </c>
      <c r="AF153">
        <f>IF(AND($A153=KeyChl!AC$2,DataChl!$B153=KeyChl!AC$3,DataChl!$C153=KeyChl!AC$4,DataChl!$D153=KeyChl!AC$5),1,0)</f>
        <v>0</v>
      </c>
      <c r="AG153">
        <f>IF(AND($A153=KeyChl!AD$2,DataChl!$B153=KeyChl!AD$3,DataChl!$C153=KeyChl!AD$4,DataChl!$D153=KeyChl!AD$5),1,0)</f>
        <v>0</v>
      </c>
      <c r="AH153">
        <f>IF(AND($A153=KeyChl!AE$2,DataChl!$B153=KeyChl!AE$3,DataChl!$C153=KeyChl!AE$4,DataChl!$D153=KeyChl!AE$5),1,0)</f>
        <v>0</v>
      </c>
      <c r="AI153" s="2">
        <f>IF(AND($A153=KeyChl!AF$2,DataChl!$B153=KeyChl!AF$3,DataChl!$C153=KeyChl!AF$4,DataChl!$D153=KeyChl!AF$5),1,0)</f>
        <v>0</v>
      </c>
      <c r="AJ153" s="2">
        <f>IF(AND($A153=KeyChl!AG$2,DataChl!$B153=KeyChl!AG$3,DataChl!$C153=KeyChl!AG$4,DataChl!$D153=KeyChl!AG$5),1,0)</f>
        <v>0</v>
      </c>
      <c r="AK153" s="2">
        <f>IF(AND($A153=KeyChl!AH$2,DataChl!$B153=KeyChl!AH$3,DataChl!$C153=KeyChl!AH$4,DataChl!$D153=KeyChl!AH$5),1,0)</f>
        <v>0</v>
      </c>
      <c r="AL153">
        <f>IF(AND($A153=KeyChl!AI$2,DataChl!$B153=KeyChl!AI$3,DataChl!$C153=KeyChl!AI$4,DataChl!$D153=KeyChl!AI$5),1,0)</f>
        <v>0</v>
      </c>
      <c r="AM153">
        <f>IF(AND($A153=KeyChl!AJ$2,DataChl!$B153=KeyChl!AJ$3,DataChl!$C153=KeyChl!AJ$4,DataChl!$D153=KeyChl!AJ$5),1,0)</f>
        <v>0</v>
      </c>
      <c r="AN153">
        <f>IF(AND($A153=KeyChl!AK$2,DataChl!$B153=KeyChl!AK$3,DataChl!$C153=KeyChl!AK$4,DataChl!$D153=KeyChl!AK$5),1,0)</f>
        <v>0</v>
      </c>
    </row>
    <row r="154" spans="1:40" x14ac:dyDescent="0.3">
      <c r="A154" t="s">
        <v>4</v>
      </c>
      <c r="B154" t="s">
        <v>4</v>
      </c>
      <c r="C154" t="s">
        <v>7</v>
      </c>
      <c r="D154" t="s">
        <v>7</v>
      </c>
      <c r="E154" s="2">
        <f>IF(AND($A154=KeyChl!B$2,DataChl!$B154=KeyChl!B$3,DataChl!$C154=KeyChl!B$4,DataChl!$D154=KeyChl!B$5),1,0)</f>
        <v>1</v>
      </c>
      <c r="F154" s="2">
        <f>IF(AND($A154=KeyChl!C$2,DataChl!$B154=KeyChl!C$3,DataChl!$C154=KeyChl!C$4,DataChl!$D154=KeyChl!C$5),1,0)</f>
        <v>0</v>
      </c>
      <c r="G154" s="2">
        <f>IF(AND($A154=KeyChl!D$2,DataChl!$B154=KeyChl!D$3,DataChl!$C154=KeyChl!D$4,DataChl!$D154=KeyChl!D$5),1,0)</f>
        <v>0</v>
      </c>
      <c r="H154">
        <f>IF(AND($A154=KeyChl!E$2,DataChl!$B154=KeyChl!E$3,DataChl!$C154=KeyChl!E$4,DataChl!$D154=KeyChl!E$5),1,0)</f>
        <v>0</v>
      </c>
      <c r="I154">
        <f>IF(AND($A154=KeyChl!F$2,DataChl!$B154=KeyChl!F$3,DataChl!$C154=KeyChl!F$4,DataChl!$D154=KeyChl!F$5),1,0)</f>
        <v>0</v>
      </c>
      <c r="J154">
        <f>IF(AND($A154=KeyChl!G$2,DataChl!$B154=KeyChl!G$3,DataChl!$C154=KeyChl!G$4,DataChl!$D154=KeyChl!G$5),1,0)</f>
        <v>0</v>
      </c>
      <c r="K154" s="2">
        <f>IF(AND($A154=KeyChl!H$2,DataChl!$B154=KeyChl!H$3,DataChl!$C154=KeyChl!H$4,DataChl!$D154=KeyChl!H$5),1,0)</f>
        <v>0</v>
      </c>
      <c r="L154" s="2">
        <f>IF(AND($A154=KeyChl!I$2,DataChl!$B154=KeyChl!I$3,DataChl!$C154=KeyChl!I$4,DataChl!$D154=KeyChl!I$5),1,0)</f>
        <v>0</v>
      </c>
      <c r="M154" s="2">
        <f>IF(AND($A154=KeyChl!J$2,DataChl!$B154=KeyChl!J$3,DataChl!$C154=KeyChl!J$4,DataChl!$D154=KeyChl!J$5),1,0)</f>
        <v>0</v>
      </c>
      <c r="N154">
        <f>IF(AND($A154=KeyChl!K$2,DataChl!$B154=KeyChl!K$3,DataChl!$C154=KeyChl!K$4,DataChl!$D154=KeyChl!K$5),1,0)</f>
        <v>0</v>
      </c>
      <c r="O154">
        <f>IF(AND($A154=KeyChl!L$2,DataChl!$B154=KeyChl!L$3,DataChl!$C154=KeyChl!L$4,DataChl!$D154=KeyChl!L$5),1,0)</f>
        <v>0</v>
      </c>
      <c r="P154">
        <f>IF(AND($A154=KeyChl!M$2,DataChl!$B154=KeyChl!M$3,DataChl!$C154=KeyChl!M$4,DataChl!$D154=KeyChl!M$5),1,0)</f>
        <v>0</v>
      </c>
      <c r="Q154" s="2">
        <f>IF(AND($A154=KeyChl!N$2,DataChl!$B154=KeyChl!N$3,DataChl!$C154=KeyChl!N$4,DataChl!$D154=KeyChl!N$5),1,0)</f>
        <v>0</v>
      </c>
      <c r="R154" s="2">
        <f>IF(AND($A154=KeyChl!O$2,DataChl!$B154=KeyChl!O$3,DataChl!$C154=KeyChl!O$4,DataChl!$D154=KeyChl!O$5),1,0)</f>
        <v>0</v>
      </c>
      <c r="S154" s="2">
        <f>IF(AND($A154=KeyChl!P$2,DataChl!$B154=KeyChl!P$3,DataChl!$C154=KeyChl!P$4,DataChl!$D154=KeyChl!P$5),1,0)</f>
        <v>0</v>
      </c>
      <c r="T154">
        <f>IF(AND($A154=KeyChl!Q$2,DataChl!$B154=KeyChl!Q$3,DataChl!$C154=KeyChl!Q$4,DataChl!$D154=KeyChl!Q$5),1,0)</f>
        <v>0</v>
      </c>
      <c r="U154">
        <f>IF(AND($A154=KeyChl!R$2,DataChl!$B154=KeyChl!R$3,DataChl!$C154=KeyChl!R$4,DataChl!$D154=KeyChl!R$5),1,0)</f>
        <v>0</v>
      </c>
      <c r="V154">
        <f>IF(AND($A154=KeyChl!S$2,DataChl!$B154=KeyChl!S$3,DataChl!$C154=KeyChl!S$4,DataChl!$D154=KeyChl!S$5),1,0)</f>
        <v>0</v>
      </c>
      <c r="W154" s="2">
        <f>IF(AND($A154=KeyChl!T$2,DataChl!$B154=KeyChl!T$3,DataChl!$C154=KeyChl!T$4,DataChl!$D154=KeyChl!T$5),1,0)</f>
        <v>0</v>
      </c>
      <c r="X154" s="2">
        <f>IF(AND($A154=KeyChl!U$2,DataChl!$B154=KeyChl!U$3,DataChl!$C154=KeyChl!U$4,DataChl!$D154=KeyChl!U$5),1,0)</f>
        <v>0</v>
      </c>
      <c r="Y154" s="2">
        <f>IF(AND($A154=KeyChl!V$2,DataChl!$B154=KeyChl!V$3,DataChl!$C154=KeyChl!V$4,DataChl!$D154=KeyChl!V$5),1,0)</f>
        <v>0</v>
      </c>
      <c r="Z154">
        <f>IF(AND($A154=KeyChl!W$2,DataChl!$B154=KeyChl!W$3,DataChl!$C154=KeyChl!W$4,DataChl!$D154=KeyChl!W$5),1,0)</f>
        <v>0</v>
      </c>
      <c r="AA154">
        <f>IF(AND($A154=KeyChl!X$2,DataChl!$B154=KeyChl!X$3,DataChl!$C154=KeyChl!X$4,DataChl!$D154=KeyChl!X$5),1,0)</f>
        <v>0</v>
      </c>
      <c r="AB154">
        <f>IF(AND($A154=KeyChl!Y$2,DataChl!$B154=KeyChl!Y$3,DataChl!$C154=KeyChl!Y$4,DataChl!$D154=KeyChl!Y$5),1,0)</f>
        <v>0</v>
      </c>
      <c r="AC154" s="2">
        <f>IF(AND($A154=KeyChl!Z$2,DataChl!$B154=KeyChl!Z$3,DataChl!$C154=KeyChl!Z$4,DataChl!$D154=KeyChl!Z$5),1,0)</f>
        <v>0</v>
      </c>
      <c r="AD154" s="2">
        <f>IF(AND($A154=KeyChl!AA$2,DataChl!$B154=KeyChl!AA$3,DataChl!$C154=KeyChl!AA$4,DataChl!$D154=KeyChl!AA$5),1,0)</f>
        <v>0</v>
      </c>
      <c r="AE154" s="2">
        <f>IF(AND($A154=KeyChl!AB$2,DataChl!$B154=KeyChl!AB$3,DataChl!$C154=KeyChl!AB$4,DataChl!$D154=KeyChl!AB$5),1,0)</f>
        <v>0</v>
      </c>
      <c r="AF154">
        <f>IF(AND($A154=KeyChl!AC$2,DataChl!$B154=KeyChl!AC$3,DataChl!$C154=KeyChl!AC$4,DataChl!$D154=KeyChl!AC$5),1,0)</f>
        <v>0</v>
      </c>
      <c r="AG154">
        <f>IF(AND($A154=KeyChl!AD$2,DataChl!$B154=KeyChl!AD$3,DataChl!$C154=KeyChl!AD$4,DataChl!$D154=KeyChl!AD$5),1,0)</f>
        <v>0</v>
      </c>
      <c r="AH154">
        <f>IF(AND($A154=KeyChl!AE$2,DataChl!$B154=KeyChl!AE$3,DataChl!$C154=KeyChl!AE$4,DataChl!$D154=KeyChl!AE$5),1,0)</f>
        <v>0</v>
      </c>
      <c r="AI154" s="2">
        <f>IF(AND($A154=KeyChl!AF$2,DataChl!$B154=KeyChl!AF$3,DataChl!$C154=KeyChl!AF$4,DataChl!$D154=KeyChl!AF$5),1,0)</f>
        <v>0</v>
      </c>
      <c r="AJ154" s="2">
        <f>IF(AND($A154=KeyChl!AG$2,DataChl!$B154=KeyChl!AG$3,DataChl!$C154=KeyChl!AG$4,DataChl!$D154=KeyChl!AG$5),1,0)</f>
        <v>0</v>
      </c>
      <c r="AK154" s="2">
        <f>IF(AND($A154=KeyChl!AH$2,DataChl!$B154=KeyChl!AH$3,DataChl!$C154=KeyChl!AH$4,DataChl!$D154=KeyChl!AH$5),1,0)</f>
        <v>0</v>
      </c>
      <c r="AL154">
        <f>IF(AND($A154=KeyChl!AI$2,DataChl!$B154=KeyChl!AI$3,DataChl!$C154=KeyChl!AI$4,DataChl!$D154=KeyChl!AI$5),1,0)</f>
        <v>0</v>
      </c>
      <c r="AM154">
        <f>IF(AND($A154=KeyChl!AJ$2,DataChl!$B154=KeyChl!AJ$3,DataChl!$C154=KeyChl!AJ$4,DataChl!$D154=KeyChl!AJ$5),1,0)</f>
        <v>0</v>
      </c>
      <c r="AN154">
        <f>IF(AND($A154=KeyChl!AK$2,DataChl!$B154=KeyChl!AK$3,DataChl!$C154=KeyChl!AK$4,DataChl!$D154=KeyChl!AK$5),1,0)</f>
        <v>0</v>
      </c>
    </row>
    <row r="155" spans="1:40" x14ac:dyDescent="0.3">
      <c r="A155" t="s">
        <v>4</v>
      </c>
      <c r="B155" t="s">
        <v>4</v>
      </c>
      <c r="C155" t="s">
        <v>7</v>
      </c>
      <c r="D155" t="s">
        <v>7</v>
      </c>
      <c r="E155" s="2">
        <f>IF(AND($A155=KeyChl!B$2,DataChl!$B155=KeyChl!B$3,DataChl!$C155=KeyChl!B$4,DataChl!$D155=KeyChl!B$5),1,0)</f>
        <v>1</v>
      </c>
      <c r="F155" s="2">
        <f>IF(AND($A155=KeyChl!C$2,DataChl!$B155=KeyChl!C$3,DataChl!$C155=KeyChl!C$4,DataChl!$D155=KeyChl!C$5),1,0)</f>
        <v>0</v>
      </c>
      <c r="G155" s="2">
        <f>IF(AND($A155=KeyChl!D$2,DataChl!$B155=KeyChl!D$3,DataChl!$C155=KeyChl!D$4,DataChl!$D155=KeyChl!D$5),1,0)</f>
        <v>0</v>
      </c>
      <c r="H155">
        <f>IF(AND($A155=KeyChl!E$2,DataChl!$B155=KeyChl!E$3,DataChl!$C155=KeyChl!E$4,DataChl!$D155=KeyChl!E$5),1,0)</f>
        <v>0</v>
      </c>
      <c r="I155">
        <f>IF(AND($A155=KeyChl!F$2,DataChl!$B155=KeyChl!F$3,DataChl!$C155=KeyChl!F$4,DataChl!$D155=KeyChl!F$5),1,0)</f>
        <v>0</v>
      </c>
      <c r="J155">
        <f>IF(AND($A155=KeyChl!G$2,DataChl!$B155=KeyChl!G$3,DataChl!$C155=KeyChl!G$4,DataChl!$D155=KeyChl!G$5),1,0)</f>
        <v>0</v>
      </c>
      <c r="K155" s="2">
        <f>IF(AND($A155=KeyChl!H$2,DataChl!$B155=KeyChl!H$3,DataChl!$C155=KeyChl!H$4,DataChl!$D155=KeyChl!H$5),1,0)</f>
        <v>0</v>
      </c>
      <c r="L155" s="2">
        <f>IF(AND($A155=KeyChl!I$2,DataChl!$B155=KeyChl!I$3,DataChl!$C155=KeyChl!I$4,DataChl!$D155=KeyChl!I$5),1,0)</f>
        <v>0</v>
      </c>
      <c r="M155" s="2">
        <f>IF(AND($A155=KeyChl!J$2,DataChl!$B155=KeyChl!J$3,DataChl!$C155=KeyChl!J$4,DataChl!$D155=KeyChl!J$5),1,0)</f>
        <v>0</v>
      </c>
      <c r="N155">
        <f>IF(AND($A155=KeyChl!K$2,DataChl!$B155=KeyChl!K$3,DataChl!$C155=KeyChl!K$4,DataChl!$D155=KeyChl!K$5),1,0)</f>
        <v>0</v>
      </c>
      <c r="O155">
        <f>IF(AND($A155=KeyChl!L$2,DataChl!$B155=KeyChl!L$3,DataChl!$C155=KeyChl!L$4,DataChl!$D155=KeyChl!L$5),1,0)</f>
        <v>0</v>
      </c>
      <c r="P155">
        <f>IF(AND($A155=KeyChl!M$2,DataChl!$B155=KeyChl!M$3,DataChl!$C155=KeyChl!M$4,DataChl!$D155=KeyChl!M$5),1,0)</f>
        <v>0</v>
      </c>
      <c r="Q155" s="2">
        <f>IF(AND($A155=KeyChl!N$2,DataChl!$B155=KeyChl!N$3,DataChl!$C155=KeyChl!N$4,DataChl!$D155=KeyChl!N$5),1,0)</f>
        <v>0</v>
      </c>
      <c r="R155" s="2">
        <f>IF(AND($A155=KeyChl!O$2,DataChl!$B155=KeyChl!O$3,DataChl!$C155=KeyChl!O$4,DataChl!$D155=KeyChl!O$5),1,0)</f>
        <v>0</v>
      </c>
      <c r="S155" s="2">
        <f>IF(AND($A155=KeyChl!P$2,DataChl!$B155=KeyChl!P$3,DataChl!$C155=KeyChl!P$4,DataChl!$D155=KeyChl!P$5),1,0)</f>
        <v>0</v>
      </c>
      <c r="T155">
        <f>IF(AND($A155=KeyChl!Q$2,DataChl!$B155=KeyChl!Q$3,DataChl!$C155=KeyChl!Q$4,DataChl!$D155=KeyChl!Q$5),1,0)</f>
        <v>0</v>
      </c>
      <c r="U155">
        <f>IF(AND($A155=KeyChl!R$2,DataChl!$B155=KeyChl!R$3,DataChl!$C155=KeyChl!R$4,DataChl!$D155=KeyChl!R$5),1,0)</f>
        <v>0</v>
      </c>
      <c r="V155">
        <f>IF(AND($A155=KeyChl!S$2,DataChl!$B155=KeyChl!S$3,DataChl!$C155=KeyChl!S$4,DataChl!$D155=KeyChl!S$5),1,0)</f>
        <v>0</v>
      </c>
      <c r="W155" s="2">
        <f>IF(AND($A155=KeyChl!T$2,DataChl!$B155=KeyChl!T$3,DataChl!$C155=KeyChl!T$4,DataChl!$D155=KeyChl!T$5),1,0)</f>
        <v>0</v>
      </c>
      <c r="X155" s="2">
        <f>IF(AND($A155=KeyChl!U$2,DataChl!$B155=KeyChl!U$3,DataChl!$C155=KeyChl!U$4,DataChl!$D155=KeyChl!U$5),1,0)</f>
        <v>0</v>
      </c>
      <c r="Y155" s="2">
        <f>IF(AND($A155=KeyChl!V$2,DataChl!$B155=KeyChl!V$3,DataChl!$C155=KeyChl!V$4,DataChl!$D155=KeyChl!V$5),1,0)</f>
        <v>0</v>
      </c>
      <c r="Z155">
        <f>IF(AND($A155=KeyChl!W$2,DataChl!$B155=KeyChl!W$3,DataChl!$C155=KeyChl!W$4,DataChl!$D155=KeyChl!W$5),1,0)</f>
        <v>0</v>
      </c>
      <c r="AA155">
        <f>IF(AND($A155=KeyChl!X$2,DataChl!$B155=KeyChl!X$3,DataChl!$C155=KeyChl!X$4,DataChl!$D155=KeyChl!X$5),1,0)</f>
        <v>0</v>
      </c>
      <c r="AB155">
        <f>IF(AND($A155=KeyChl!Y$2,DataChl!$B155=KeyChl!Y$3,DataChl!$C155=KeyChl!Y$4,DataChl!$D155=KeyChl!Y$5),1,0)</f>
        <v>0</v>
      </c>
      <c r="AC155" s="2">
        <f>IF(AND($A155=KeyChl!Z$2,DataChl!$B155=KeyChl!Z$3,DataChl!$C155=KeyChl!Z$4,DataChl!$D155=KeyChl!Z$5),1,0)</f>
        <v>0</v>
      </c>
      <c r="AD155" s="2">
        <f>IF(AND($A155=KeyChl!AA$2,DataChl!$B155=KeyChl!AA$3,DataChl!$C155=KeyChl!AA$4,DataChl!$D155=KeyChl!AA$5),1,0)</f>
        <v>0</v>
      </c>
      <c r="AE155" s="2">
        <f>IF(AND($A155=KeyChl!AB$2,DataChl!$B155=KeyChl!AB$3,DataChl!$C155=KeyChl!AB$4,DataChl!$D155=KeyChl!AB$5),1,0)</f>
        <v>0</v>
      </c>
      <c r="AF155">
        <f>IF(AND($A155=KeyChl!AC$2,DataChl!$B155=KeyChl!AC$3,DataChl!$C155=KeyChl!AC$4,DataChl!$D155=KeyChl!AC$5),1,0)</f>
        <v>0</v>
      </c>
      <c r="AG155">
        <f>IF(AND($A155=KeyChl!AD$2,DataChl!$B155=KeyChl!AD$3,DataChl!$C155=KeyChl!AD$4,DataChl!$D155=KeyChl!AD$5),1,0)</f>
        <v>0</v>
      </c>
      <c r="AH155">
        <f>IF(AND($A155=KeyChl!AE$2,DataChl!$B155=KeyChl!AE$3,DataChl!$C155=KeyChl!AE$4,DataChl!$D155=KeyChl!AE$5),1,0)</f>
        <v>0</v>
      </c>
      <c r="AI155" s="2">
        <f>IF(AND($A155=KeyChl!AF$2,DataChl!$B155=KeyChl!AF$3,DataChl!$C155=KeyChl!AF$4,DataChl!$D155=KeyChl!AF$5),1,0)</f>
        <v>0</v>
      </c>
      <c r="AJ155" s="2">
        <f>IF(AND($A155=KeyChl!AG$2,DataChl!$B155=KeyChl!AG$3,DataChl!$C155=KeyChl!AG$4,DataChl!$D155=KeyChl!AG$5),1,0)</f>
        <v>0</v>
      </c>
      <c r="AK155" s="2">
        <f>IF(AND($A155=KeyChl!AH$2,DataChl!$B155=KeyChl!AH$3,DataChl!$C155=KeyChl!AH$4,DataChl!$D155=KeyChl!AH$5),1,0)</f>
        <v>0</v>
      </c>
      <c r="AL155">
        <f>IF(AND($A155=KeyChl!AI$2,DataChl!$B155=KeyChl!AI$3,DataChl!$C155=KeyChl!AI$4,DataChl!$D155=KeyChl!AI$5),1,0)</f>
        <v>0</v>
      </c>
      <c r="AM155">
        <f>IF(AND($A155=KeyChl!AJ$2,DataChl!$B155=KeyChl!AJ$3,DataChl!$C155=KeyChl!AJ$4,DataChl!$D155=KeyChl!AJ$5),1,0)</f>
        <v>0</v>
      </c>
      <c r="AN155">
        <f>IF(AND($A155=KeyChl!AK$2,DataChl!$B155=KeyChl!AK$3,DataChl!$C155=KeyChl!AK$4,DataChl!$D155=KeyChl!AK$5),1,0)</f>
        <v>0</v>
      </c>
    </row>
    <row r="156" spans="1:40" x14ac:dyDescent="0.3">
      <c r="A156" t="s">
        <v>4</v>
      </c>
      <c r="B156" t="s">
        <v>4</v>
      </c>
      <c r="C156" t="s">
        <v>7</v>
      </c>
      <c r="D156" t="s">
        <v>7</v>
      </c>
      <c r="E156" s="2">
        <f>IF(AND($A156=KeyChl!B$2,DataChl!$B156=KeyChl!B$3,DataChl!$C156=KeyChl!B$4,DataChl!$D156=KeyChl!B$5),1,0)</f>
        <v>1</v>
      </c>
      <c r="F156" s="2">
        <f>IF(AND($A156=KeyChl!C$2,DataChl!$B156=KeyChl!C$3,DataChl!$C156=KeyChl!C$4,DataChl!$D156=KeyChl!C$5),1,0)</f>
        <v>0</v>
      </c>
      <c r="G156" s="2">
        <f>IF(AND($A156=KeyChl!D$2,DataChl!$B156=KeyChl!D$3,DataChl!$C156=KeyChl!D$4,DataChl!$D156=KeyChl!D$5),1,0)</f>
        <v>0</v>
      </c>
      <c r="H156">
        <f>IF(AND($A156=KeyChl!E$2,DataChl!$B156=KeyChl!E$3,DataChl!$C156=KeyChl!E$4,DataChl!$D156=KeyChl!E$5),1,0)</f>
        <v>0</v>
      </c>
      <c r="I156">
        <f>IF(AND($A156=KeyChl!F$2,DataChl!$B156=KeyChl!F$3,DataChl!$C156=KeyChl!F$4,DataChl!$D156=KeyChl!F$5),1,0)</f>
        <v>0</v>
      </c>
      <c r="J156">
        <f>IF(AND($A156=KeyChl!G$2,DataChl!$B156=KeyChl!G$3,DataChl!$C156=KeyChl!G$4,DataChl!$D156=KeyChl!G$5),1,0)</f>
        <v>0</v>
      </c>
      <c r="K156" s="2">
        <f>IF(AND($A156=KeyChl!H$2,DataChl!$B156=KeyChl!H$3,DataChl!$C156=KeyChl!H$4,DataChl!$D156=KeyChl!H$5),1,0)</f>
        <v>0</v>
      </c>
      <c r="L156" s="2">
        <f>IF(AND($A156=KeyChl!I$2,DataChl!$B156=KeyChl!I$3,DataChl!$C156=KeyChl!I$4,DataChl!$D156=KeyChl!I$5),1,0)</f>
        <v>0</v>
      </c>
      <c r="M156" s="2">
        <f>IF(AND($A156=KeyChl!J$2,DataChl!$B156=KeyChl!J$3,DataChl!$C156=KeyChl!J$4,DataChl!$D156=KeyChl!J$5),1,0)</f>
        <v>0</v>
      </c>
      <c r="N156">
        <f>IF(AND($A156=KeyChl!K$2,DataChl!$B156=KeyChl!K$3,DataChl!$C156=KeyChl!K$4,DataChl!$D156=KeyChl!K$5),1,0)</f>
        <v>0</v>
      </c>
      <c r="O156">
        <f>IF(AND($A156=KeyChl!L$2,DataChl!$B156=KeyChl!L$3,DataChl!$C156=KeyChl!L$4,DataChl!$D156=KeyChl!L$5),1,0)</f>
        <v>0</v>
      </c>
      <c r="P156">
        <f>IF(AND($A156=KeyChl!M$2,DataChl!$B156=KeyChl!M$3,DataChl!$C156=KeyChl!M$4,DataChl!$D156=KeyChl!M$5),1,0)</f>
        <v>0</v>
      </c>
      <c r="Q156" s="2">
        <f>IF(AND($A156=KeyChl!N$2,DataChl!$B156=KeyChl!N$3,DataChl!$C156=KeyChl!N$4,DataChl!$D156=KeyChl!N$5),1,0)</f>
        <v>0</v>
      </c>
      <c r="R156" s="2">
        <f>IF(AND($A156=KeyChl!O$2,DataChl!$B156=KeyChl!O$3,DataChl!$C156=KeyChl!O$4,DataChl!$D156=KeyChl!O$5),1,0)</f>
        <v>0</v>
      </c>
      <c r="S156" s="2">
        <f>IF(AND($A156=KeyChl!P$2,DataChl!$B156=KeyChl!P$3,DataChl!$C156=KeyChl!P$4,DataChl!$D156=KeyChl!P$5),1,0)</f>
        <v>0</v>
      </c>
      <c r="T156">
        <f>IF(AND($A156=KeyChl!Q$2,DataChl!$B156=KeyChl!Q$3,DataChl!$C156=KeyChl!Q$4,DataChl!$D156=KeyChl!Q$5),1,0)</f>
        <v>0</v>
      </c>
      <c r="U156">
        <f>IF(AND($A156=KeyChl!R$2,DataChl!$B156=KeyChl!R$3,DataChl!$C156=KeyChl!R$4,DataChl!$D156=KeyChl!R$5),1,0)</f>
        <v>0</v>
      </c>
      <c r="V156">
        <f>IF(AND($A156=KeyChl!S$2,DataChl!$B156=KeyChl!S$3,DataChl!$C156=KeyChl!S$4,DataChl!$D156=KeyChl!S$5),1,0)</f>
        <v>0</v>
      </c>
      <c r="W156" s="2">
        <f>IF(AND($A156=KeyChl!T$2,DataChl!$B156=KeyChl!T$3,DataChl!$C156=KeyChl!T$4,DataChl!$D156=KeyChl!T$5),1,0)</f>
        <v>0</v>
      </c>
      <c r="X156" s="2">
        <f>IF(AND($A156=KeyChl!U$2,DataChl!$B156=KeyChl!U$3,DataChl!$C156=KeyChl!U$4,DataChl!$D156=KeyChl!U$5),1,0)</f>
        <v>0</v>
      </c>
      <c r="Y156" s="2">
        <f>IF(AND($A156=KeyChl!V$2,DataChl!$B156=KeyChl!V$3,DataChl!$C156=KeyChl!V$4,DataChl!$D156=KeyChl!V$5),1,0)</f>
        <v>0</v>
      </c>
      <c r="Z156">
        <f>IF(AND($A156=KeyChl!W$2,DataChl!$B156=KeyChl!W$3,DataChl!$C156=KeyChl!W$4,DataChl!$D156=KeyChl!W$5),1,0)</f>
        <v>0</v>
      </c>
      <c r="AA156">
        <f>IF(AND($A156=KeyChl!X$2,DataChl!$B156=KeyChl!X$3,DataChl!$C156=KeyChl!X$4,DataChl!$D156=KeyChl!X$5),1,0)</f>
        <v>0</v>
      </c>
      <c r="AB156">
        <f>IF(AND($A156=KeyChl!Y$2,DataChl!$B156=KeyChl!Y$3,DataChl!$C156=KeyChl!Y$4,DataChl!$D156=KeyChl!Y$5),1,0)</f>
        <v>0</v>
      </c>
      <c r="AC156" s="2">
        <f>IF(AND($A156=KeyChl!Z$2,DataChl!$B156=KeyChl!Z$3,DataChl!$C156=KeyChl!Z$4,DataChl!$D156=KeyChl!Z$5),1,0)</f>
        <v>0</v>
      </c>
      <c r="AD156" s="2">
        <f>IF(AND($A156=KeyChl!AA$2,DataChl!$B156=KeyChl!AA$3,DataChl!$C156=KeyChl!AA$4,DataChl!$D156=KeyChl!AA$5),1,0)</f>
        <v>0</v>
      </c>
      <c r="AE156" s="2">
        <f>IF(AND($A156=KeyChl!AB$2,DataChl!$B156=KeyChl!AB$3,DataChl!$C156=KeyChl!AB$4,DataChl!$D156=KeyChl!AB$5),1,0)</f>
        <v>0</v>
      </c>
      <c r="AF156">
        <f>IF(AND($A156=KeyChl!AC$2,DataChl!$B156=KeyChl!AC$3,DataChl!$C156=KeyChl!AC$4,DataChl!$D156=KeyChl!AC$5),1,0)</f>
        <v>0</v>
      </c>
      <c r="AG156">
        <f>IF(AND($A156=KeyChl!AD$2,DataChl!$B156=KeyChl!AD$3,DataChl!$C156=KeyChl!AD$4,DataChl!$D156=KeyChl!AD$5),1,0)</f>
        <v>0</v>
      </c>
      <c r="AH156">
        <f>IF(AND($A156=KeyChl!AE$2,DataChl!$B156=KeyChl!AE$3,DataChl!$C156=KeyChl!AE$4,DataChl!$D156=KeyChl!AE$5),1,0)</f>
        <v>0</v>
      </c>
      <c r="AI156" s="2">
        <f>IF(AND($A156=KeyChl!AF$2,DataChl!$B156=KeyChl!AF$3,DataChl!$C156=KeyChl!AF$4,DataChl!$D156=KeyChl!AF$5),1,0)</f>
        <v>0</v>
      </c>
      <c r="AJ156" s="2">
        <f>IF(AND($A156=KeyChl!AG$2,DataChl!$B156=KeyChl!AG$3,DataChl!$C156=KeyChl!AG$4,DataChl!$D156=KeyChl!AG$5),1,0)</f>
        <v>0</v>
      </c>
      <c r="AK156" s="2">
        <f>IF(AND($A156=KeyChl!AH$2,DataChl!$B156=KeyChl!AH$3,DataChl!$C156=KeyChl!AH$4,DataChl!$D156=KeyChl!AH$5),1,0)</f>
        <v>0</v>
      </c>
      <c r="AL156">
        <f>IF(AND($A156=KeyChl!AI$2,DataChl!$B156=KeyChl!AI$3,DataChl!$C156=KeyChl!AI$4,DataChl!$D156=KeyChl!AI$5),1,0)</f>
        <v>0</v>
      </c>
      <c r="AM156">
        <f>IF(AND($A156=KeyChl!AJ$2,DataChl!$B156=KeyChl!AJ$3,DataChl!$C156=KeyChl!AJ$4,DataChl!$D156=KeyChl!AJ$5),1,0)</f>
        <v>0</v>
      </c>
      <c r="AN156">
        <f>IF(AND($A156=KeyChl!AK$2,DataChl!$B156=KeyChl!AK$3,DataChl!$C156=KeyChl!AK$4,DataChl!$D156=KeyChl!AK$5),1,0)</f>
        <v>0</v>
      </c>
    </row>
    <row r="157" spans="1:40" x14ac:dyDescent="0.3">
      <c r="A157" t="s">
        <v>4</v>
      </c>
      <c r="B157" t="s">
        <v>4</v>
      </c>
      <c r="C157" t="s">
        <v>7</v>
      </c>
      <c r="D157" t="s">
        <v>8</v>
      </c>
      <c r="E157" s="2">
        <f>IF(AND($A157=KeyChl!B$2,DataChl!$B157=KeyChl!B$3,DataChl!$C157=KeyChl!B$4,DataChl!$D157=KeyChl!B$5),1,0)</f>
        <v>0</v>
      </c>
      <c r="F157" s="2">
        <f>IF(AND($A157=KeyChl!C$2,DataChl!$B157=KeyChl!C$3,DataChl!$C157=KeyChl!C$4,DataChl!$D157=KeyChl!C$5),1,0)</f>
        <v>1</v>
      </c>
      <c r="G157" s="2">
        <f>IF(AND($A157=KeyChl!D$2,DataChl!$B157=KeyChl!D$3,DataChl!$C157=KeyChl!D$4,DataChl!$D157=KeyChl!D$5),1,0)</f>
        <v>0</v>
      </c>
      <c r="H157">
        <f>IF(AND($A157=KeyChl!E$2,DataChl!$B157=KeyChl!E$3,DataChl!$C157=KeyChl!E$4,DataChl!$D157=KeyChl!E$5),1,0)</f>
        <v>0</v>
      </c>
      <c r="I157">
        <f>IF(AND($A157=KeyChl!F$2,DataChl!$B157=KeyChl!F$3,DataChl!$C157=KeyChl!F$4,DataChl!$D157=KeyChl!F$5),1,0)</f>
        <v>0</v>
      </c>
      <c r="J157">
        <f>IF(AND($A157=KeyChl!G$2,DataChl!$B157=KeyChl!G$3,DataChl!$C157=KeyChl!G$4,DataChl!$D157=KeyChl!G$5),1,0)</f>
        <v>0</v>
      </c>
      <c r="K157" s="2">
        <f>IF(AND($A157=KeyChl!H$2,DataChl!$B157=KeyChl!H$3,DataChl!$C157=KeyChl!H$4,DataChl!$D157=KeyChl!H$5),1,0)</f>
        <v>0</v>
      </c>
      <c r="L157" s="2">
        <f>IF(AND($A157=KeyChl!I$2,DataChl!$B157=KeyChl!I$3,DataChl!$C157=KeyChl!I$4,DataChl!$D157=KeyChl!I$5),1,0)</f>
        <v>0</v>
      </c>
      <c r="M157" s="2">
        <f>IF(AND($A157=KeyChl!J$2,DataChl!$B157=KeyChl!J$3,DataChl!$C157=KeyChl!J$4,DataChl!$D157=KeyChl!J$5),1,0)</f>
        <v>0</v>
      </c>
      <c r="N157">
        <f>IF(AND($A157=KeyChl!K$2,DataChl!$B157=KeyChl!K$3,DataChl!$C157=KeyChl!K$4,DataChl!$D157=KeyChl!K$5),1,0)</f>
        <v>0</v>
      </c>
      <c r="O157">
        <f>IF(AND($A157=KeyChl!L$2,DataChl!$B157=KeyChl!L$3,DataChl!$C157=KeyChl!L$4,DataChl!$D157=KeyChl!L$5),1,0)</f>
        <v>0</v>
      </c>
      <c r="P157">
        <f>IF(AND($A157=KeyChl!M$2,DataChl!$B157=KeyChl!M$3,DataChl!$C157=KeyChl!M$4,DataChl!$D157=KeyChl!M$5),1,0)</f>
        <v>0</v>
      </c>
      <c r="Q157" s="2">
        <f>IF(AND($A157=KeyChl!N$2,DataChl!$B157=KeyChl!N$3,DataChl!$C157=KeyChl!N$4,DataChl!$D157=KeyChl!N$5),1,0)</f>
        <v>0</v>
      </c>
      <c r="R157" s="2">
        <f>IF(AND($A157=KeyChl!O$2,DataChl!$B157=KeyChl!O$3,DataChl!$C157=KeyChl!O$4,DataChl!$D157=KeyChl!O$5),1,0)</f>
        <v>0</v>
      </c>
      <c r="S157" s="2">
        <f>IF(AND($A157=KeyChl!P$2,DataChl!$B157=KeyChl!P$3,DataChl!$C157=KeyChl!P$4,DataChl!$D157=KeyChl!P$5),1,0)</f>
        <v>0</v>
      </c>
      <c r="T157">
        <f>IF(AND($A157=KeyChl!Q$2,DataChl!$B157=KeyChl!Q$3,DataChl!$C157=KeyChl!Q$4,DataChl!$D157=KeyChl!Q$5),1,0)</f>
        <v>0</v>
      </c>
      <c r="U157">
        <f>IF(AND($A157=KeyChl!R$2,DataChl!$B157=KeyChl!R$3,DataChl!$C157=KeyChl!R$4,DataChl!$D157=KeyChl!R$5),1,0)</f>
        <v>0</v>
      </c>
      <c r="V157">
        <f>IF(AND($A157=KeyChl!S$2,DataChl!$B157=KeyChl!S$3,DataChl!$C157=KeyChl!S$4,DataChl!$D157=KeyChl!S$5),1,0)</f>
        <v>0</v>
      </c>
      <c r="W157" s="2">
        <f>IF(AND($A157=KeyChl!T$2,DataChl!$B157=KeyChl!T$3,DataChl!$C157=KeyChl!T$4,DataChl!$D157=KeyChl!T$5),1,0)</f>
        <v>0</v>
      </c>
      <c r="X157" s="2">
        <f>IF(AND($A157=KeyChl!U$2,DataChl!$B157=KeyChl!U$3,DataChl!$C157=KeyChl!U$4,DataChl!$D157=KeyChl!U$5),1,0)</f>
        <v>0</v>
      </c>
      <c r="Y157" s="2">
        <f>IF(AND($A157=KeyChl!V$2,DataChl!$B157=KeyChl!V$3,DataChl!$C157=KeyChl!V$4,DataChl!$D157=KeyChl!V$5),1,0)</f>
        <v>0</v>
      </c>
      <c r="Z157">
        <f>IF(AND($A157=KeyChl!W$2,DataChl!$B157=KeyChl!W$3,DataChl!$C157=KeyChl!W$4,DataChl!$D157=KeyChl!W$5),1,0)</f>
        <v>0</v>
      </c>
      <c r="AA157">
        <f>IF(AND($A157=KeyChl!X$2,DataChl!$B157=KeyChl!X$3,DataChl!$C157=KeyChl!X$4,DataChl!$D157=KeyChl!X$5),1,0)</f>
        <v>0</v>
      </c>
      <c r="AB157">
        <f>IF(AND($A157=KeyChl!Y$2,DataChl!$B157=KeyChl!Y$3,DataChl!$C157=KeyChl!Y$4,DataChl!$D157=KeyChl!Y$5),1,0)</f>
        <v>0</v>
      </c>
      <c r="AC157" s="2">
        <f>IF(AND($A157=KeyChl!Z$2,DataChl!$B157=KeyChl!Z$3,DataChl!$C157=KeyChl!Z$4,DataChl!$D157=KeyChl!Z$5),1,0)</f>
        <v>0</v>
      </c>
      <c r="AD157" s="2">
        <f>IF(AND($A157=KeyChl!AA$2,DataChl!$B157=KeyChl!AA$3,DataChl!$C157=KeyChl!AA$4,DataChl!$D157=KeyChl!AA$5),1,0)</f>
        <v>0</v>
      </c>
      <c r="AE157" s="2">
        <f>IF(AND($A157=KeyChl!AB$2,DataChl!$B157=KeyChl!AB$3,DataChl!$C157=KeyChl!AB$4,DataChl!$D157=KeyChl!AB$5),1,0)</f>
        <v>0</v>
      </c>
      <c r="AF157">
        <f>IF(AND($A157=KeyChl!AC$2,DataChl!$B157=KeyChl!AC$3,DataChl!$C157=KeyChl!AC$4,DataChl!$D157=KeyChl!AC$5),1,0)</f>
        <v>0</v>
      </c>
      <c r="AG157">
        <f>IF(AND($A157=KeyChl!AD$2,DataChl!$B157=KeyChl!AD$3,DataChl!$C157=KeyChl!AD$4,DataChl!$D157=KeyChl!AD$5),1,0)</f>
        <v>0</v>
      </c>
      <c r="AH157">
        <f>IF(AND($A157=KeyChl!AE$2,DataChl!$B157=KeyChl!AE$3,DataChl!$C157=KeyChl!AE$4,DataChl!$D157=KeyChl!AE$5),1,0)</f>
        <v>0</v>
      </c>
      <c r="AI157" s="2">
        <f>IF(AND($A157=KeyChl!AF$2,DataChl!$B157=KeyChl!AF$3,DataChl!$C157=KeyChl!AF$4,DataChl!$D157=KeyChl!AF$5),1,0)</f>
        <v>0</v>
      </c>
      <c r="AJ157" s="2">
        <f>IF(AND($A157=KeyChl!AG$2,DataChl!$B157=KeyChl!AG$3,DataChl!$C157=KeyChl!AG$4,DataChl!$D157=KeyChl!AG$5),1,0)</f>
        <v>0</v>
      </c>
      <c r="AK157" s="2">
        <f>IF(AND($A157=KeyChl!AH$2,DataChl!$B157=KeyChl!AH$3,DataChl!$C157=KeyChl!AH$4,DataChl!$D157=KeyChl!AH$5),1,0)</f>
        <v>0</v>
      </c>
      <c r="AL157">
        <f>IF(AND($A157=KeyChl!AI$2,DataChl!$B157=KeyChl!AI$3,DataChl!$C157=KeyChl!AI$4,DataChl!$D157=KeyChl!AI$5),1,0)</f>
        <v>0</v>
      </c>
      <c r="AM157">
        <f>IF(AND($A157=KeyChl!AJ$2,DataChl!$B157=KeyChl!AJ$3,DataChl!$C157=KeyChl!AJ$4,DataChl!$D157=KeyChl!AJ$5),1,0)</f>
        <v>0</v>
      </c>
      <c r="AN157">
        <f>IF(AND($A157=KeyChl!AK$2,DataChl!$B157=KeyChl!AK$3,DataChl!$C157=KeyChl!AK$4,DataChl!$D157=KeyChl!AK$5),1,0)</f>
        <v>0</v>
      </c>
    </row>
    <row r="158" spans="1:40" x14ac:dyDescent="0.3">
      <c r="A158" t="s">
        <v>4</v>
      </c>
      <c r="B158" t="s">
        <v>4</v>
      </c>
      <c r="C158" t="s">
        <v>7</v>
      </c>
      <c r="D158" t="s">
        <v>8</v>
      </c>
      <c r="E158" s="2">
        <f>IF(AND($A158=KeyChl!B$2,DataChl!$B158=KeyChl!B$3,DataChl!$C158=KeyChl!B$4,DataChl!$D158=KeyChl!B$5),1,0)</f>
        <v>0</v>
      </c>
      <c r="F158" s="2">
        <f>IF(AND($A158=KeyChl!C$2,DataChl!$B158=KeyChl!C$3,DataChl!$C158=KeyChl!C$4,DataChl!$D158=KeyChl!C$5),1,0)</f>
        <v>1</v>
      </c>
      <c r="G158" s="2">
        <f>IF(AND($A158=KeyChl!D$2,DataChl!$B158=KeyChl!D$3,DataChl!$C158=KeyChl!D$4,DataChl!$D158=KeyChl!D$5),1,0)</f>
        <v>0</v>
      </c>
      <c r="H158">
        <f>IF(AND($A158=KeyChl!E$2,DataChl!$B158=KeyChl!E$3,DataChl!$C158=KeyChl!E$4,DataChl!$D158=KeyChl!E$5),1,0)</f>
        <v>0</v>
      </c>
      <c r="I158">
        <f>IF(AND($A158=KeyChl!F$2,DataChl!$B158=KeyChl!F$3,DataChl!$C158=KeyChl!F$4,DataChl!$D158=KeyChl!F$5),1,0)</f>
        <v>0</v>
      </c>
      <c r="J158">
        <f>IF(AND($A158=KeyChl!G$2,DataChl!$B158=KeyChl!G$3,DataChl!$C158=KeyChl!G$4,DataChl!$D158=KeyChl!G$5),1,0)</f>
        <v>0</v>
      </c>
      <c r="K158" s="2">
        <f>IF(AND($A158=KeyChl!H$2,DataChl!$B158=KeyChl!H$3,DataChl!$C158=KeyChl!H$4,DataChl!$D158=KeyChl!H$5),1,0)</f>
        <v>0</v>
      </c>
      <c r="L158" s="2">
        <f>IF(AND($A158=KeyChl!I$2,DataChl!$B158=KeyChl!I$3,DataChl!$C158=KeyChl!I$4,DataChl!$D158=KeyChl!I$5),1,0)</f>
        <v>0</v>
      </c>
      <c r="M158" s="2">
        <f>IF(AND($A158=KeyChl!J$2,DataChl!$B158=KeyChl!J$3,DataChl!$C158=KeyChl!J$4,DataChl!$D158=KeyChl!J$5),1,0)</f>
        <v>0</v>
      </c>
      <c r="N158">
        <f>IF(AND($A158=KeyChl!K$2,DataChl!$B158=KeyChl!K$3,DataChl!$C158=KeyChl!K$4,DataChl!$D158=KeyChl!K$5),1,0)</f>
        <v>0</v>
      </c>
      <c r="O158">
        <f>IF(AND($A158=KeyChl!L$2,DataChl!$B158=KeyChl!L$3,DataChl!$C158=KeyChl!L$4,DataChl!$D158=KeyChl!L$5),1,0)</f>
        <v>0</v>
      </c>
      <c r="P158">
        <f>IF(AND($A158=KeyChl!M$2,DataChl!$B158=KeyChl!M$3,DataChl!$C158=KeyChl!M$4,DataChl!$D158=KeyChl!M$5),1,0)</f>
        <v>0</v>
      </c>
      <c r="Q158" s="2">
        <f>IF(AND($A158=KeyChl!N$2,DataChl!$B158=KeyChl!N$3,DataChl!$C158=KeyChl!N$4,DataChl!$D158=KeyChl!N$5),1,0)</f>
        <v>0</v>
      </c>
      <c r="R158" s="2">
        <f>IF(AND($A158=KeyChl!O$2,DataChl!$B158=KeyChl!O$3,DataChl!$C158=KeyChl!O$4,DataChl!$D158=KeyChl!O$5),1,0)</f>
        <v>0</v>
      </c>
      <c r="S158" s="2">
        <f>IF(AND($A158=KeyChl!P$2,DataChl!$B158=KeyChl!P$3,DataChl!$C158=KeyChl!P$4,DataChl!$D158=KeyChl!P$5),1,0)</f>
        <v>0</v>
      </c>
      <c r="T158">
        <f>IF(AND($A158=KeyChl!Q$2,DataChl!$B158=KeyChl!Q$3,DataChl!$C158=KeyChl!Q$4,DataChl!$D158=KeyChl!Q$5),1,0)</f>
        <v>0</v>
      </c>
      <c r="U158">
        <f>IF(AND($A158=KeyChl!R$2,DataChl!$B158=KeyChl!R$3,DataChl!$C158=KeyChl!R$4,DataChl!$D158=KeyChl!R$5),1,0)</f>
        <v>0</v>
      </c>
      <c r="V158">
        <f>IF(AND($A158=KeyChl!S$2,DataChl!$B158=KeyChl!S$3,DataChl!$C158=KeyChl!S$4,DataChl!$D158=KeyChl!S$5),1,0)</f>
        <v>0</v>
      </c>
      <c r="W158" s="2">
        <f>IF(AND($A158=KeyChl!T$2,DataChl!$B158=KeyChl!T$3,DataChl!$C158=KeyChl!T$4,DataChl!$D158=KeyChl!T$5),1,0)</f>
        <v>0</v>
      </c>
      <c r="X158" s="2">
        <f>IF(AND($A158=KeyChl!U$2,DataChl!$B158=KeyChl!U$3,DataChl!$C158=KeyChl!U$4,DataChl!$D158=KeyChl!U$5),1,0)</f>
        <v>0</v>
      </c>
      <c r="Y158" s="2">
        <f>IF(AND($A158=KeyChl!V$2,DataChl!$B158=KeyChl!V$3,DataChl!$C158=KeyChl!V$4,DataChl!$D158=KeyChl!V$5),1,0)</f>
        <v>0</v>
      </c>
      <c r="Z158">
        <f>IF(AND($A158=KeyChl!W$2,DataChl!$B158=KeyChl!W$3,DataChl!$C158=KeyChl!W$4,DataChl!$D158=KeyChl!W$5),1,0)</f>
        <v>0</v>
      </c>
      <c r="AA158">
        <f>IF(AND($A158=KeyChl!X$2,DataChl!$B158=KeyChl!X$3,DataChl!$C158=KeyChl!X$4,DataChl!$D158=KeyChl!X$5),1,0)</f>
        <v>0</v>
      </c>
      <c r="AB158">
        <f>IF(AND($A158=KeyChl!Y$2,DataChl!$B158=KeyChl!Y$3,DataChl!$C158=KeyChl!Y$4,DataChl!$D158=KeyChl!Y$5),1,0)</f>
        <v>0</v>
      </c>
      <c r="AC158" s="2">
        <f>IF(AND($A158=KeyChl!Z$2,DataChl!$B158=KeyChl!Z$3,DataChl!$C158=KeyChl!Z$4,DataChl!$D158=KeyChl!Z$5),1,0)</f>
        <v>0</v>
      </c>
      <c r="AD158" s="2">
        <f>IF(AND($A158=KeyChl!AA$2,DataChl!$B158=KeyChl!AA$3,DataChl!$C158=KeyChl!AA$4,DataChl!$D158=KeyChl!AA$5),1,0)</f>
        <v>0</v>
      </c>
      <c r="AE158" s="2">
        <f>IF(AND($A158=KeyChl!AB$2,DataChl!$B158=KeyChl!AB$3,DataChl!$C158=KeyChl!AB$4,DataChl!$D158=KeyChl!AB$5),1,0)</f>
        <v>0</v>
      </c>
      <c r="AF158">
        <f>IF(AND($A158=KeyChl!AC$2,DataChl!$B158=KeyChl!AC$3,DataChl!$C158=KeyChl!AC$4,DataChl!$D158=KeyChl!AC$5),1,0)</f>
        <v>0</v>
      </c>
      <c r="AG158">
        <f>IF(AND($A158=KeyChl!AD$2,DataChl!$B158=KeyChl!AD$3,DataChl!$C158=KeyChl!AD$4,DataChl!$D158=KeyChl!AD$5),1,0)</f>
        <v>0</v>
      </c>
      <c r="AH158">
        <f>IF(AND($A158=KeyChl!AE$2,DataChl!$B158=KeyChl!AE$3,DataChl!$C158=KeyChl!AE$4,DataChl!$D158=KeyChl!AE$5),1,0)</f>
        <v>0</v>
      </c>
      <c r="AI158" s="2">
        <f>IF(AND($A158=KeyChl!AF$2,DataChl!$B158=KeyChl!AF$3,DataChl!$C158=KeyChl!AF$4,DataChl!$D158=KeyChl!AF$5),1,0)</f>
        <v>0</v>
      </c>
      <c r="AJ158" s="2">
        <f>IF(AND($A158=KeyChl!AG$2,DataChl!$B158=KeyChl!AG$3,DataChl!$C158=KeyChl!AG$4,DataChl!$D158=KeyChl!AG$5),1,0)</f>
        <v>0</v>
      </c>
      <c r="AK158" s="2">
        <f>IF(AND($A158=KeyChl!AH$2,DataChl!$B158=KeyChl!AH$3,DataChl!$C158=KeyChl!AH$4,DataChl!$D158=KeyChl!AH$5),1,0)</f>
        <v>0</v>
      </c>
      <c r="AL158">
        <f>IF(AND($A158=KeyChl!AI$2,DataChl!$B158=KeyChl!AI$3,DataChl!$C158=KeyChl!AI$4,DataChl!$D158=KeyChl!AI$5),1,0)</f>
        <v>0</v>
      </c>
      <c r="AM158">
        <f>IF(AND($A158=KeyChl!AJ$2,DataChl!$B158=KeyChl!AJ$3,DataChl!$C158=KeyChl!AJ$4,DataChl!$D158=KeyChl!AJ$5),1,0)</f>
        <v>0</v>
      </c>
      <c r="AN158">
        <f>IF(AND($A158=KeyChl!AK$2,DataChl!$B158=KeyChl!AK$3,DataChl!$C158=KeyChl!AK$4,DataChl!$D158=KeyChl!AK$5),1,0)</f>
        <v>0</v>
      </c>
    </row>
    <row r="159" spans="1:40" x14ac:dyDescent="0.3">
      <c r="A159" t="s">
        <v>4</v>
      </c>
      <c r="B159" t="s">
        <v>4</v>
      </c>
      <c r="C159" t="s">
        <v>7</v>
      </c>
      <c r="D159" t="s">
        <v>7</v>
      </c>
      <c r="E159" s="2">
        <f>IF(AND($A159=KeyChl!B$2,DataChl!$B159=KeyChl!B$3,DataChl!$C159=KeyChl!B$4,DataChl!$D159=KeyChl!B$5),1,0)</f>
        <v>1</v>
      </c>
      <c r="F159" s="2">
        <f>IF(AND($A159=KeyChl!C$2,DataChl!$B159=KeyChl!C$3,DataChl!$C159=KeyChl!C$4,DataChl!$D159=KeyChl!C$5),1,0)</f>
        <v>0</v>
      </c>
      <c r="G159" s="2">
        <f>IF(AND($A159=KeyChl!D$2,DataChl!$B159=KeyChl!D$3,DataChl!$C159=KeyChl!D$4,DataChl!$D159=KeyChl!D$5),1,0)</f>
        <v>0</v>
      </c>
      <c r="H159">
        <f>IF(AND($A159=KeyChl!E$2,DataChl!$B159=KeyChl!E$3,DataChl!$C159=KeyChl!E$4,DataChl!$D159=KeyChl!E$5),1,0)</f>
        <v>0</v>
      </c>
      <c r="I159">
        <f>IF(AND($A159=KeyChl!F$2,DataChl!$B159=KeyChl!F$3,DataChl!$C159=KeyChl!F$4,DataChl!$D159=KeyChl!F$5),1,0)</f>
        <v>0</v>
      </c>
      <c r="J159">
        <f>IF(AND($A159=KeyChl!G$2,DataChl!$B159=KeyChl!G$3,DataChl!$C159=KeyChl!G$4,DataChl!$D159=KeyChl!G$5),1,0)</f>
        <v>0</v>
      </c>
      <c r="K159" s="2">
        <f>IF(AND($A159=KeyChl!H$2,DataChl!$B159=KeyChl!H$3,DataChl!$C159=KeyChl!H$4,DataChl!$D159=KeyChl!H$5),1,0)</f>
        <v>0</v>
      </c>
      <c r="L159" s="2">
        <f>IF(AND($A159=KeyChl!I$2,DataChl!$B159=KeyChl!I$3,DataChl!$C159=KeyChl!I$4,DataChl!$D159=KeyChl!I$5),1,0)</f>
        <v>0</v>
      </c>
      <c r="M159" s="2">
        <f>IF(AND($A159=KeyChl!J$2,DataChl!$B159=KeyChl!J$3,DataChl!$C159=KeyChl!J$4,DataChl!$D159=KeyChl!J$5),1,0)</f>
        <v>0</v>
      </c>
      <c r="N159">
        <f>IF(AND($A159=KeyChl!K$2,DataChl!$B159=KeyChl!K$3,DataChl!$C159=KeyChl!K$4,DataChl!$D159=KeyChl!K$5),1,0)</f>
        <v>0</v>
      </c>
      <c r="O159">
        <f>IF(AND($A159=KeyChl!L$2,DataChl!$B159=KeyChl!L$3,DataChl!$C159=KeyChl!L$4,DataChl!$D159=KeyChl!L$5),1,0)</f>
        <v>0</v>
      </c>
      <c r="P159">
        <f>IF(AND($A159=KeyChl!M$2,DataChl!$B159=KeyChl!M$3,DataChl!$C159=KeyChl!M$4,DataChl!$D159=KeyChl!M$5),1,0)</f>
        <v>0</v>
      </c>
      <c r="Q159" s="2">
        <f>IF(AND($A159=KeyChl!N$2,DataChl!$B159=KeyChl!N$3,DataChl!$C159=KeyChl!N$4,DataChl!$D159=KeyChl!N$5),1,0)</f>
        <v>0</v>
      </c>
      <c r="R159" s="2">
        <f>IF(AND($A159=KeyChl!O$2,DataChl!$B159=KeyChl!O$3,DataChl!$C159=KeyChl!O$4,DataChl!$D159=KeyChl!O$5),1,0)</f>
        <v>0</v>
      </c>
      <c r="S159" s="2">
        <f>IF(AND($A159=KeyChl!P$2,DataChl!$B159=KeyChl!P$3,DataChl!$C159=KeyChl!P$4,DataChl!$D159=KeyChl!P$5),1,0)</f>
        <v>0</v>
      </c>
      <c r="T159">
        <f>IF(AND($A159=KeyChl!Q$2,DataChl!$B159=KeyChl!Q$3,DataChl!$C159=KeyChl!Q$4,DataChl!$D159=KeyChl!Q$5),1,0)</f>
        <v>0</v>
      </c>
      <c r="U159">
        <f>IF(AND($A159=KeyChl!R$2,DataChl!$B159=KeyChl!R$3,DataChl!$C159=KeyChl!R$4,DataChl!$D159=KeyChl!R$5),1,0)</f>
        <v>0</v>
      </c>
      <c r="V159">
        <f>IF(AND($A159=KeyChl!S$2,DataChl!$B159=KeyChl!S$3,DataChl!$C159=KeyChl!S$4,DataChl!$D159=KeyChl!S$5),1,0)</f>
        <v>0</v>
      </c>
      <c r="W159" s="2">
        <f>IF(AND($A159=KeyChl!T$2,DataChl!$B159=KeyChl!T$3,DataChl!$C159=KeyChl!T$4,DataChl!$D159=KeyChl!T$5),1,0)</f>
        <v>0</v>
      </c>
      <c r="X159" s="2">
        <f>IF(AND($A159=KeyChl!U$2,DataChl!$B159=KeyChl!U$3,DataChl!$C159=KeyChl!U$4,DataChl!$D159=KeyChl!U$5),1,0)</f>
        <v>0</v>
      </c>
      <c r="Y159" s="2">
        <f>IF(AND($A159=KeyChl!V$2,DataChl!$B159=KeyChl!V$3,DataChl!$C159=KeyChl!V$4,DataChl!$D159=KeyChl!V$5),1,0)</f>
        <v>0</v>
      </c>
      <c r="Z159">
        <f>IF(AND($A159=KeyChl!W$2,DataChl!$B159=KeyChl!W$3,DataChl!$C159=KeyChl!W$4,DataChl!$D159=KeyChl!W$5),1,0)</f>
        <v>0</v>
      </c>
      <c r="AA159">
        <f>IF(AND($A159=KeyChl!X$2,DataChl!$B159=KeyChl!X$3,DataChl!$C159=KeyChl!X$4,DataChl!$D159=KeyChl!X$5),1,0)</f>
        <v>0</v>
      </c>
      <c r="AB159">
        <f>IF(AND($A159=KeyChl!Y$2,DataChl!$B159=KeyChl!Y$3,DataChl!$C159=KeyChl!Y$4,DataChl!$D159=KeyChl!Y$5),1,0)</f>
        <v>0</v>
      </c>
      <c r="AC159" s="2">
        <f>IF(AND($A159=KeyChl!Z$2,DataChl!$B159=KeyChl!Z$3,DataChl!$C159=KeyChl!Z$4,DataChl!$D159=KeyChl!Z$5),1,0)</f>
        <v>0</v>
      </c>
      <c r="AD159" s="2">
        <f>IF(AND($A159=KeyChl!AA$2,DataChl!$B159=KeyChl!AA$3,DataChl!$C159=KeyChl!AA$4,DataChl!$D159=KeyChl!AA$5),1,0)</f>
        <v>0</v>
      </c>
      <c r="AE159" s="2">
        <f>IF(AND($A159=KeyChl!AB$2,DataChl!$B159=KeyChl!AB$3,DataChl!$C159=KeyChl!AB$4,DataChl!$D159=KeyChl!AB$5),1,0)</f>
        <v>0</v>
      </c>
      <c r="AF159">
        <f>IF(AND($A159=KeyChl!AC$2,DataChl!$B159=KeyChl!AC$3,DataChl!$C159=KeyChl!AC$4,DataChl!$D159=KeyChl!AC$5),1,0)</f>
        <v>0</v>
      </c>
      <c r="AG159">
        <f>IF(AND($A159=KeyChl!AD$2,DataChl!$B159=KeyChl!AD$3,DataChl!$C159=KeyChl!AD$4,DataChl!$D159=KeyChl!AD$5),1,0)</f>
        <v>0</v>
      </c>
      <c r="AH159">
        <f>IF(AND($A159=KeyChl!AE$2,DataChl!$B159=KeyChl!AE$3,DataChl!$C159=KeyChl!AE$4,DataChl!$D159=KeyChl!AE$5),1,0)</f>
        <v>0</v>
      </c>
      <c r="AI159" s="2">
        <f>IF(AND($A159=KeyChl!AF$2,DataChl!$B159=KeyChl!AF$3,DataChl!$C159=KeyChl!AF$4,DataChl!$D159=KeyChl!AF$5),1,0)</f>
        <v>0</v>
      </c>
      <c r="AJ159" s="2">
        <f>IF(AND($A159=KeyChl!AG$2,DataChl!$B159=KeyChl!AG$3,DataChl!$C159=KeyChl!AG$4,DataChl!$D159=KeyChl!AG$5),1,0)</f>
        <v>0</v>
      </c>
      <c r="AK159" s="2">
        <f>IF(AND($A159=KeyChl!AH$2,DataChl!$B159=KeyChl!AH$3,DataChl!$C159=KeyChl!AH$4,DataChl!$D159=KeyChl!AH$5),1,0)</f>
        <v>0</v>
      </c>
      <c r="AL159">
        <f>IF(AND($A159=KeyChl!AI$2,DataChl!$B159=KeyChl!AI$3,DataChl!$C159=KeyChl!AI$4,DataChl!$D159=KeyChl!AI$5),1,0)</f>
        <v>0</v>
      </c>
      <c r="AM159">
        <f>IF(AND($A159=KeyChl!AJ$2,DataChl!$B159=KeyChl!AJ$3,DataChl!$C159=KeyChl!AJ$4,DataChl!$D159=KeyChl!AJ$5),1,0)</f>
        <v>0</v>
      </c>
      <c r="AN159">
        <f>IF(AND($A159=KeyChl!AK$2,DataChl!$B159=KeyChl!AK$3,DataChl!$C159=KeyChl!AK$4,DataChl!$D159=KeyChl!AK$5),1,0)</f>
        <v>0</v>
      </c>
    </row>
    <row r="160" spans="1:40" x14ac:dyDescent="0.3">
      <c r="A160" t="s">
        <v>4</v>
      </c>
      <c r="B160" t="s">
        <v>4</v>
      </c>
      <c r="C160" t="s">
        <v>8</v>
      </c>
      <c r="D160" t="s">
        <v>7</v>
      </c>
      <c r="E160" s="2">
        <f>IF(AND($A160=KeyChl!B$2,DataChl!$B160=KeyChl!B$3,DataChl!$C160=KeyChl!B$4,DataChl!$D160=KeyChl!B$5),1,0)</f>
        <v>0</v>
      </c>
      <c r="F160" s="2">
        <f>IF(AND($A160=KeyChl!C$2,DataChl!$B160=KeyChl!C$3,DataChl!$C160=KeyChl!C$4,DataChl!$D160=KeyChl!C$5),1,0)</f>
        <v>0</v>
      </c>
      <c r="G160" s="2">
        <f>IF(AND($A160=KeyChl!D$2,DataChl!$B160=KeyChl!D$3,DataChl!$C160=KeyChl!D$4,DataChl!$D160=KeyChl!D$5),1,0)</f>
        <v>0</v>
      </c>
      <c r="H160">
        <f>IF(AND($A160=KeyChl!E$2,DataChl!$B160=KeyChl!E$3,DataChl!$C160=KeyChl!E$4,DataChl!$D160=KeyChl!E$5),1,0)</f>
        <v>1</v>
      </c>
      <c r="I160">
        <f>IF(AND($A160=KeyChl!F$2,DataChl!$B160=KeyChl!F$3,DataChl!$C160=KeyChl!F$4,DataChl!$D160=KeyChl!F$5),1,0)</f>
        <v>0</v>
      </c>
      <c r="J160">
        <f>IF(AND($A160=KeyChl!G$2,DataChl!$B160=KeyChl!G$3,DataChl!$C160=KeyChl!G$4,DataChl!$D160=KeyChl!G$5),1,0)</f>
        <v>0</v>
      </c>
      <c r="K160" s="2">
        <f>IF(AND($A160=KeyChl!H$2,DataChl!$B160=KeyChl!H$3,DataChl!$C160=KeyChl!H$4,DataChl!$D160=KeyChl!H$5),1,0)</f>
        <v>0</v>
      </c>
      <c r="L160" s="2">
        <f>IF(AND($A160=KeyChl!I$2,DataChl!$B160=KeyChl!I$3,DataChl!$C160=KeyChl!I$4,DataChl!$D160=KeyChl!I$5),1,0)</f>
        <v>0</v>
      </c>
      <c r="M160" s="2">
        <f>IF(AND($A160=KeyChl!J$2,DataChl!$B160=KeyChl!J$3,DataChl!$C160=KeyChl!J$4,DataChl!$D160=KeyChl!J$5),1,0)</f>
        <v>0</v>
      </c>
      <c r="N160">
        <f>IF(AND($A160=KeyChl!K$2,DataChl!$B160=KeyChl!K$3,DataChl!$C160=KeyChl!K$4,DataChl!$D160=KeyChl!K$5),1,0)</f>
        <v>0</v>
      </c>
      <c r="O160">
        <f>IF(AND($A160=KeyChl!L$2,DataChl!$B160=KeyChl!L$3,DataChl!$C160=KeyChl!L$4,DataChl!$D160=KeyChl!L$5),1,0)</f>
        <v>0</v>
      </c>
      <c r="P160">
        <f>IF(AND($A160=KeyChl!M$2,DataChl!$B160=KeyChl!M$3,DataChl!$C160=KeyChl!M$4,DataChl!$D160=KeyChl!M$5),1,0)</f>
        <v>0</v>
      </c>
      <c r="Q160" s="2">
        <f>IF(AND($A160=KeyChl!N$2,DataChl!$B160=KeyChl!N$3,DataChl!$C160=KeyChl!N$4,DataChl!$D160=KeyChl!N$5),1,0)</f>
        <v>0</v>
      </c>
      <c r="R160" s="2">
        <f>IF(AND($A160=KeyChl!O$2,DataChl!$B160=KeyChl!O$3,DataChl!$C160=KeyChl!O$4,DataChl!$D160=KeyChl!O$5),1,0)</f>
        <v>0</v>
      </c>
      <c r="S160" s="2">
        <f>IF(AND($A160=KeyChl!P$2,DataChl!$B160=KeyChl!P$3,DataChl!$C160=KeyChl!P$4,DataChl!$D160=KeyChl!P$5),1,0)</f>
        <v>0</v>
      </c>
      <c r="T160">
        <f>IF(AND($A160=KeyChl!Q$2,DataChl!$B160=KeyChl!Q$3,DataChl!$C160=KeyChl!Q$4,DataChl!$D160=KeyChl!Q$5),1,0)</f>
        <v>0</v>
      </c>
      <c r="U160">
        <f>IF(AND($A160=KeyChl!R$2,DataChl!$B160=KeyChl!R$3,DataChl!$C160=KeyChl!R$4,DataChl!$D160=KeyChl!R$5),1,0)</f>
        <v>0</v>
      </c>
      <c r="V160">
        <f>IF(AND($A160=KeyChl!S$2,DataChl!$B160=KeyChl!S$3,DataChl!$C160=KeyChl!S$4,DataChl!$D160=KeyChl!S$5),1,0)</f>
        <v>0</v>
      </c>
      <c r="W160" s="2">
        <f>IF(AND($A160=KeyChl!T$2,DataChl!$B160=KeyChl!T$3,DataChl!$C160=KeyChl!T$4,DataChl!$D160=KeyChl!T$5),1,0)</f>
        <v>0</v>
      </c>
      <c r="X160" s="2">
        <f>IF(AND($A160=KeyChl!U$2,DataChl!$B160=KeyChl!U$3,DataChl!$C160=KeyChl!U$4,DataChl!$D160=KeyChl!U$5),1,0)</f>
        <v>0</v>
      </c>
      <c r="Y160" s="2">
        <f>IF(AND($A160=KeyChl!V$2,DataChl!$B160=KeyChl!V$3,DataChl!$C160=KeyChl!V$4,DataChl!$D160=KeyChl!V$5),1,0)</f>
        <v>0</v>
      </c>
      <c r="Z160">
        <f>IF(AND($A160=KeyChl!W$2,DataChl!$B160=KeyChl!W$3,DataChl!$C160=KeyChl!W$4,DataChl!$D160=KeyChl!W$5),1,0)</f>
        <v>0</v>
      </c>
      <c r="AA160">
        <f>IF(AND($A160=KeyChl!X$2,DataChl!$B160=KeyChl!X$3,DataChl!$C160=KeyChl!X$4,DataChl!$D160=KeyChl!X$5),1,0)</f>
        <v>0</v>
      </c>
      <c r="AB160">
        <f>IF(AND($A160=KeyChl!Y$2,DataChl!$B160=KeyChl!Y$3,DataChl!$C160=KeyChl!Y$4,DataChl!$D160=KeyChl!Y$5),1,0)</f>
        <v>0</v>
      </c>
      <c r="AC160" s="2">
        <f>IF(AND($A160=KeyChl!Z$2,DataChl!$B160=KeyChl!Z$3,DataChl!$C160=KeyChl!Z$4,DataChl!$D160=KeyChl!Z$5),1,0)</f>
        <v>0</v>
      </c>
      <c r="AD160" s="2">
        <f>IF(AND($A160=KeyChl!AA$2,DataChl!$B160=KeyChl!AA$3,DataChl!$C160=KeyChl!AA$4,DataChl!$D160=KeyChl!AA$5),1,0)</f>
        <v>0</v>
      </c>
      <c r="AE160" s="2">
        <f>IF(AND($A160=KeyChl!AB$2,DataChl!$B160=KeyChl!AB$3,DataChl!$C160=KeyChl!AB$4,DataChl!$D160=KeyChl!AB$5),1,0)</f>
        <v>0</v>
      </c>
      <c r="AF160">
        <f>IF(AND($A160=KeyChl!AC$2,DataChl!$B160=KeyChl!AC$3,DataChl!$C160=KeyChl!AC$4,DataChl!$D160=KeyChl!AC$5),1,0)</f>
        <v>0</v>
      </c>
      <c r="AG160">
        <f>IF(AND($A160=KeyChl!AD$2,DataChl!$B160=KeyChl!AD$3,DataChl!$C160=KeyChl!AD$4,DataChl!$D160=KeyChl!AD$5),1,0)</f>
        <v>0</v>
      </c>
      <c r="AH160">
        <f>IF(AND($A160=KeyChl!AE$2,DataChl!$B160=KeyChl!AE$3,DataChl!$C160=KeyChl!AE$4,DataChl!$D160=KeyChl!AE$5),1,0)</f>
        <v>0</v>
      </c>
      <c r="AI160" s="2">
        <f>IF(AND($A160=KeyChl!AF$2,DataChl!$B160=KeyChl!AF$3,DataChl!$C160=KeyChl!AF$4,DataChl!$D160=KeyChl!AF$5),1,0)</f>
        <v>0</v>
      </c>
      <c r="AJ160" s="2">
        <f>IF(AND($A160=KeyChl!AG$2,DataChl!$B160=KeyChl!AG$3,DataChl!$C160=KeyChl!AG$4,DataChl!$D160=KeyChl!AG$5),1,0)</f>
        <v>0</v>
      </c>
      <c r="AK160" s="2">
        <f>IF(AND($A160=KeyChl!AH$2,DataChl!$B160=KeyChl!AH$3,DataChl!$C160=KeyChl!AH$4,DataChl!$D160=KeyChl!AH$5),1,0)</f>
        <v>0</v>
      </c>
      <c r="AL160">
        <f>IF(AND($A160=KeyChl!AI$2,DataChl!$B160=KeyChl!AI$3,DataChl!$C160=KeyChl!AI$4,DataChl!$D160=KeyChl!AI$5),1,0)</f>
        <v>0</v>
      </c>
      <c r="AM160">
        <f>IF(AND($A160=KeyChl!AJ$2,DataChl!$B160=KeyChl!AJ$3,DataChl!$C160=KeyChl!AJ$4,DataChl!$D160=KeyChl!AJ$5),1,0)</f>
        <v>0</v>
      </c>
      <c r="AN160">
        <f>IF(AND($A160=KeyChl!AK$2,DataChl!$B160=KeyChl!AK$3,DataChl!$C160=KeyChl!AK$4,DataChl!$D160=KeyChl!AK$5),1,0)</f>
        <v>0</v>
      </c>
    </row>
    <row r="161" spans="1:40" x14ac:dyDescent="0.3">
      <c r="A161" t="s">
        <v>4</v>
      </c>
      <c r="B161" t="s">
        <v>4</v>
      </c>
      <c r="C161" t="s">
        <v>8</v>
      </c>
      <c r="D161" t="s">
        <v>8</v>
      </c>
      <c r="E161" s="2">
        <f>IF(AND($A161=KeyChl!B$2,DataChl!$B161=KeyChl!B$3,DataChl!$C161=KeyChl!B$4,DataChl!$D161=KeyChl!B$5),1,0)</f>
        <v>0</v>
      </c>
      <c r="F161" s="2">
        <f>IF(AND($A161=KeyChl!C$2,DataChl!$B161=KeyChl!C$3,DataChl!$C161=KeyChl!C$4,DataChl!$D161=KeyChl!C$5),1,0)</f>
        <v>0</v>
      </c>
      <c r="G161" s="2">
        <f>IF(AND($A161=KeyChl!D$2,DataChl!$B161=KeyChl!D$3,DataChl!$C161=KeyChl!D$4,DataChl!$D161=KeyChl!D$5),1,0)</f>
        <v>0</v>
      </c>
      <c r="H161">
        <f>IF(AND($A161=KeyChl!E$2,DataChl!$B161=KeyChl!E$3,DataChl!$C161=KeyChl!E$4,DataChl!$D161=KeyChl!E$5),1,0)</f>
        <v>0</v>
      </c>
      <c r="I161">
        <f>IF(AND($A161=KeyChl!F$2,DataChl!$B161=KeyChl!F$3,DataChl!$C161=KeyChl!F$4,DataChl!$D161=KeyChl!F$5),1,0)</f>
        <v>1</v>
      </c>
      <c r="J161">
        <f>IF(AND($A161=KeyChl!G$2,DataChl!$B161=KeyChl!G$3,DataChl!$C161=KeyChl!G$4,DataChl!$D161=KeyChl!G$5),1,0)</f>
        <v>0</v>
      </c>
      <c r="K161" s="2">
        <f>IF(AND($A161=KeyChl!H$2,DataChl!$B161=KeyChl!H$3,DataChl!$C161=KeyChl!H$4,DataChl!$D161=KeyChl!H$5),1,0)</f>
        <v>0</v>
      </c>
      <c r="L161" s="2">
        <f>IF(AND($A161=KeyChl!I$2,DataChl!$B161=KeyChl!I$3,DataChl!$C161=KeyChl!I$4,DataChl!$D161=KeyChl!I$5),1,0)</f>
        <v>0</v>
      </c>
      <c r="M161" s="2">
        <f>IF(AND($A161=KeyChl!J$2,DataChl!$B161=KeyChl!J$3,DataChl!$C161=KeyChl!J$4,DataChl!$D161=KeyChl!J$5),1,0)</f>
        <v>0</v>
      </c>
      <c r="N161">
        <f>IF(AND($A161=KeyChl!K$2,DataChl!$B161=KeyChl!K$3,DataChl!$C161=KeyChl!K$4,DataChl!$D161=KeyChl!K$5),1,0)</f>
        <v>0</v>
      </c>
      <c r="O161">
        <f>IF(AND($A161=KeyChl!L$2,DataChl!$B161=KeyChl!L$3,DataChl!$C161=KeyChl!L$4,DataChl!$D161=KeyChl!L$5),1,0)</f>
        <v>0</v>
      </c>
      <c r="P161">
        <f>IF(AND($A161=KeyChl!M$2,DataChl!$B161=KeyChl!M$3,DataChl!$C161=KeyChl!M$4,DataChl!$D161=KeyChl!M$5),1,0)</f>
        <v>0</v>
      </c>
      <c r="Q161" s="2">
        <f>IF(AND($A161=KeyChl!N$2,DataChl!$B161=KeyChl!N$3,DataChl!$C161=KeyChl!N$4,DataChl!$D161=KeyChl!N$5),1,0)</f>
        <v>0</v>
      </c>
      <c r="R161" s="2">
        <f>IF(AND($A161=KeyChl!O$2,DataChl!$B161=KeyChl!O$3,DataChl!$C161=KeyChl!O$4,DataChl!$D161=KeyChl!O$5),1,0)</f>
        <v>0</v>
      </c>
      <c r="S161" s="2">
        <f>IF(AND($A161=KeyChl!P$2,DataChl!$B161=KeyChl!P$3,DataChl!$C161=KeyChl!P$4,DataChl!$D161=KeyChl!P$5),1,0)</f>
        <v>0</v>
      </c>
      <c r="T161">
        <f>IF(AND($A161=KeyChl!Q$2,DataChl!$B161=KeyChl!Q$3,DataChl!$C161=KeyChl!Q$4,DataChl!$D161=KeyChl!Q$5),1,0)</f>
        <v>0</v>
      </c>
      <c r="U161">
        <f>IF(AND($A161=KeyChl!R$2,DataChl!$B161=KeyChl!R$3,DataChl!$C161=KeyChl!R$4,DataChl!$D161=KeyChl!R$5),1,0)</f>
        <v>0</v>
      </c>
      <c r="V161">
        <f>IF(AND($A161=KeyChl!S$2,DataChl!$B161=KeyChl!S$3,DataChl!$C161=KeyChl!S$4,DataChl!$D161=KeyChl!S$5),1,0)</f>
        <v>0</v>
      </c>
      <c r="W161" s="2">
        <f>IF(AND($A161=KeyChl!T$2,DataChl!$B161=KeyChl!T$3,DataChl!$C161=KeyChl!T$4,DataChl!$D161=KeyChl!T$5),1,0)</f>
        <v>0</v>
      </c>
      <c r="X161" s="2">
        <f>IF(AND($A161=KeyChl!U$2,DataChl!$B161=KeyChl!U$3,DataChl!$C161=KeyChl!U$4,DataChl!$D161=KeyChl!U$5),1,0)</f>
        <v>0</v>
      </c>
      <c r="Y161" s="2">
        <f>IF(AND($A161=KeyChl!V$2,DataChl!$B161=KeyChl!V$3,DataChl!$C161=KeyChl!V$4,DataChl!$D161=KeyChl!V$5),1,0)</f>
        <v>0</v>
      </c>
      <c r="Z161">
        <f>IF(AND($A161=KeyChl!W$2,DataChl!$B161=KeyChl!W$3,DataChl!$C161=KeyChl!W$4,DataChl!$D161=KeyChl!W$5),1,0)</f>
        <v>0</v>
      </c>
      <c r="AA161">
        <f>IF(AND($A161=KeyChl!X$2,DataChl!$B161=KeyChl!X$3,DataChl!$C161=KeyChl!X$4,DataChl!$D161=KeyChl!X$5),1,0)</f>
        <v>0</v>
      </c>
      <c r="AB161">
        <f>IF(AND($A161=KeyChl!Y$2,DataChl!$B161=KeyChl!Y$3,DataChl!$C161=KeyChl!Y$4,DataChl!$D161=KeyChl!Y$5),1,0)</f>
        <v>0</v>
      </c>
      <c r="AC161" s="2">
        <f>IF(AND($A161=KeyChl!Z$2,DataChl!$B161=KeyChl!Z$3,DataChl!$C161=KeyChl!Z$4,DataChl!$D161=KeyChl!Z$5),1,0)</f>
        <v>0</v>
      </c>
      <c r="AD161" s="2">
        <f>IF(AND($A161=KeyChl!AA$2,DataChl!$B161=KeyChl!AA$3,DataChl!$C161=KeyChl!AA$4,DataChl!$D161=KeyChl!AA$5),1,0)</f>
        <v>0</v>
      </c>
      <c r="AE161" s="2">
        <f>IF(AND($A161=KeyChl!AB$2,DataChl!$B161=KeyChl!AB$3,DataChl!$C161=KeyChl!AB$4,DataChl!$D161=KeyChl!AB$5),1,0)</f>
        <v>0</v>
      </c>
      <c r="AF161">
        <f>IF(AND($A161=KeyChl!AC$2,DataChl!$B161=KeyChl!AC$3,DataChl!$C161=KeyChl!AC$4,DataChl!$D161=KeyChl!AC$5),1,0)</f>
        <v>0</v>
      </c>
      <c r="AG161">
        <f>IF(AND($A161=KeyChl!AD$2,DataChl!$B161=KeyChl!AD$3,DataChl!$C161=KeyChl!AD$4,DataChl!$D161=KeyChl!AD$5),1,0)</f>
        <v>0</v>
      </c>
      <c r="AH161">
        <f>IF(AND($A161=KeyChl!AE$2,DataChl!$B161=KeyChl!AE$3,DataChl!$C161=KeyChl!AE$4,DataChl!$D161=KeyChl!AE$5),1,0)</f>
        <v>0</v>
      </c>
      <c r="AI161" s="2">
        <f>IF(AND($A161=KeyChl!AF$2,DataChl!$B161=KeyChl!AF$3,DataChl!$C161=KeyChl!AF$4,DataChl!$D161=KeyChl!AF$5),1,0)</f>
        <v>0</v>
      </c>
      <c r="AJ161" s="2">
        <f>IF(AND($A161=KeyChl!AG$2,DataChl!$B161=KeyChl!AG$3,DataChl!$C161=KeyChl!AG$4,DataChl!$D161=KeyChl!AG$5),1,0)</f>
        <v>0</v>
      </c>
      <c r="AK161" s="2">
        <f>IF(AND($A161=KeyChl!AH$2,DataChl!$B161=KeyChl!AH$3,DataChl!$C161=KeyChl!AH$4,DataChl!$D161=KeyChl!AH$5),1,0)</f>
        <v>0</v>
      </c>
      <c r="AL161">
        <f>IF(AND($A161=KeyChl!AI$2,DataChl!$B161=KeyChl!AI$3,DataChl!$C161=KeyChl!AI$4,DataChl!$D161=KeyChl!AI$5),1,0)</f>
        <v>0</v>
      </c>
      <c r="AM161">
        <f>IF(AND($A161=KeyChl!AJ$2,DataChl!$B161=KeyChl!AJ$3,DataChl!$C161=KeyChl!AJ$4,DataChl!$D161=KeyChl!AJ$5),1,0)</f>
        <v>0</v>
      </c>
      <c r="AN161">
        <f>IF(AND($A161=KeyChl!AK$2,DataChl!$B161=KeyChl!AK$3,DataChl!$C161=KeyChl!AK$4,DataChl!$D161=KeyChl!AK$5),1,0)</f>
        <v>0</v>
      </c>
    </row>
    <row r="162" spans="1:40" x14ac:dyDescent="0.3">
      <c r="A162" t="s">
        <v>4</v>
      </c>
      <c r="B162" t="s">
        <v>4</v>
      </c>
      <c r="C162" t="s">
        <v>8</v>
      </c>
      <c r="D162" t="s">
        <v>7</v>
      </c>
      <c r="E162" s="2">
        <f>IF(AND($A162=KeyChl!B$2,DataChl!$B162=KeyChl!B$3,DataChl!$C162=KeyChl!B$4,DataChl!$D162=KeyChl!B$5),1,0)</f>
        <v>0</v>
      </c>
      <c r="F162" s="2">
        <f>IF(AND($A162=KeyChl!C$2,DataChl!$B162=KeyChl!C$3,DataChl!$C162=KeyChl!C$4,DataChl!$D162=KeyChl!C$5),1,0)</f>
        <v>0</v>
      </c>
      <c r="G162" s="2">
        <f>IF(AND($A162=KeyChl!D$2,DataChl!$B162=KeyChl!D$3,DataChl!$C162=KeyChl!D$4,DataChl!$D162=KeyChl!D$5),1,0)</f>
        <v>0</v>
      </c>
      <c r="H162">
        <f>IF(AND($A162=KeyChl!E$2,DataChl!$B162=KeyChl!E$3,DataChl!$C162=KeyChl!E$4,DataChl!$D162=KeyChl!E$5),1,0)</f>
        <v>1</v>
      </c>
      <c r="I162">
        <f>IF(AND($A162=KeyChl!F$2,DataChl!$B162=KeyChl!F$3,DataChl!$C162=KeyChl!F$4,DataChl!$D162=KeyChl!F$5),1,0)</f>
        <v>0</v>
      </c>
      <c r="J162">
        <f>IF(AND($A162=KeyChl!G$2,DataChl!$B162=KeyChl!G$3,DataChl!$C162=KeyChl!G$4,DataChl!$D162=KeyChl!G$5),1,0)</f>
        <v>0</v>
      </c>
      <c r="K162" s="2">
        <f>IF(AND($A162=KeyChl!H$2,DataChl!$B162=KeyChl!H$3,DataChl!$C162=KeyChl!H$4,DataChl!$D162=KeyChl!H$5),1,0)</f>
        <v>0</v>
      </c>
      <c r="L162" s="2">
        <f>IF(AND($A162=KeyChl!I$2,DataChl!$B162=KeyChl!I$3,DataChl!$C162=KeyChl!I$4,DataChl!$D162=KeyChl!I$5),1,0)</f>
        <v>0</v>
      </c>
      <c r="M162" s="2">
        <f>IF(AND($A162=KeyChl!J$2,DataChl!$B162=KeyChl!J$3,DataChl!$C162=KeyChl!J$4,DataChl!$D162=KeyChl!J$5),1,0)</f>
        <v>0</v>
      </c>
      <c r="N162">
        <f>IF(AND($A162=KeyChl!K$2,DataChl!$B162=KeyChl!K$3,DataChl!$C162=KeyChl!K$4,DataChl!$D162=KeyChl!K$5),1,0)</f>
        <v>0</v>
      </c>
      <c r="O162">
        <f>IF(AND($A162=KeyChl!L$2,DataChl!$B162=KeyChl!L$3,DataChl!$C162=KeyChl!L$4,DataChl!$D162=KeyChl!L$5),1,0)</f>
        <v>0</v>
      </c>
      <c r="P162">
        <f>IF(AND($A162=KeyChl!M$2,DataChl!$B162=KeyChl!M$3,DataChl!$C162=KeyChl!M$4,DataChl!$D162=KeyChl!M$5),1,0)</f>
        <v>0</v>
      </c>
      <c r="Q162" s="2">
        <f>IF(AND($A162=KeyChl!N$2,DataChl!$B162=KeyChl!N$3,DataChl!$C162=KeyChl!N$4,DataChl!$D162=KeyChl!N$5),1,0)</f>
        <v>0</v>
      </c>
      <c r="R162" s="2">
        <f>IF(AND($A162=KeyChl!O$2,DataChl!$B162=KeyChl!O$3,DataChl!$C162=KeyChl!O$4,DataChl!$D162=KeyChl!O$5),1,0)</f>
        <v>0</v>
      </c>
      <c r="S162" s="2">
        <f>IF(AND($A162=KeyChl!P$2,DataChl!$B162=KeyChl!P$3,DataChl!$C162=KeyChl!P$4,DataChl!$D162=KeyChl!P$5),1,0)</f>
        <v>0</v>
      </c>
      <c r="T162">
        <f>IF(AND($A162=KeyChl!Q$2,DataChl!$B162=KeyChl!Q$3,DataChl!$C162=KeyChl!Q$4,DataChl!$D162=KeyChl!Q$5),1,0)</f>
        <v>0</v>
      </c>
      <c r="U162">
        <f>IF(AND($A162=KeyChl!R$2,DataChl!$B162=KeyChl!R$3,DataChl!$C162=KeyChl!R$4,DataChl!$D162=KeyChl!R$5),1,0)</f>
        <v>0</v>
      </c>
      <c r="V162">
        <f>IF(AND($A162=KeyChl!S$2,DataChl!$B162=KeyChl!S$3,DataChl!$C162=KeyChl!S$4,DataChl!$D162=KeyChl!S$5),1,0)</f>
        <v>0</v>
      </c>
      <c r="W162" s="2">
        <f>IF(AND($A162=KeyChl!T$2,DataChl!$B162=KeyChl!T$3,DataChl!$C162=KeyChl!T$4,DataChl!$D162=KeyChl!T$5),1,0)</f>
        <v>0</v>
      </c>
      <c r="X162" s="2">
        <f>IF(AND($A162=KeyChl!U$2,DataChl!$B162=KeyChl!U$3,DataChl!$C162=KeyChl!U$4,DataChl!$D162=KeyChl!U$5),1,0)</f>
        <v>0</v>
      </c>
      <c r="Y162" s="2">
        <f>IF(AND($A162=KeyChl!V$2,DataChl!$B162=KeyChl!V$3,DataChl!$C162=KeyChl!V$4,DataChl!$D162=KeyChl!V$5),1,0)</f>
        <v>0</v>
      </c>
      <c r="Z162">
        <f>IF(AND($A162=KeyChl!W$2,DataChl!$B162=KeyChl!W$3,DataChl!$C162=KeyChl!W$4,DataChl!$D162=KeyChl!W$5),1,0)</f>
        <v>0</v>
      </c>
      <c r="AA162">
        <f>IF(AND($A162=KeyChl!X$2,DataChl!$B162=KeyChl!X$3,DataChl!$C162=KeyChl!X$4,DataChl!$D162=KeyChl!X$5),1,0)</f>
        <v>0</v>
      </c>
      <c r="AB162">
        <f>IF(AND($A162=KeyChl!Y$2,DataChl!$B162=KeyChl!Y$3,DataChl!$C162=KeyChl!Y$4,DataChl!$D162=KeyChl!Y$5),1,0)</f>
        <v>0</v>
      </c>
      <c r="AC162" s="2">
        <f>IF(AND($A162=KeyChl!Z$2,DataChl!$B162=KeyChl!Z$3,DataChl!$C162=KeyChl!Z$4,DataChl!$D162=KeyChl!Z$5),1,0)</f>
        <v>0</v>
      </c>
      <c r="AD162" s="2">
        <f>IF(AND($A162=KeyChl!AA$2,DataChl!$B162=KeyChl!AA$3,DataChl!$C162=KeyChl!AA$4,DataChl!$D162=KeyChl!AA$5),1,0)</f>
        <v>0</v>
      </c>
      <c r="AE162" s="2">
        <f>IF(AND($A162=KeyChl!AB$2,DataChl!$B162=KeyChl!AB$3,DataChl!$C162=KeyChl!AB$4,DataChl!$D162=KeyChl!AB$5),1,0)</f>
        <v>0</v>
      </c>
      <c r="AF162">
        <f>IF(AND($A162=KeyChl!AC$2,DataChl!$B162=KeyChl!AC$3,DataChl!$C162=KeyChl!AC$4,DataChl!$D162=KeyChl!AC$5),1,0)</f>
        <v>0</v>
      </c>
      <c r="AG162">
        <f>IF(AND($A162=KeyChl!AD$2,DataChl!$B162=KeyChl!AD$3,DataChl!$C162=KeyChl!AD$4,DataChl!$D162=KeyChl!AD$5),1,0)</f>
        <v>0</v>
      </c>
      <c r="AH162">
        <f>IF(AND($A162=KeyChl!AE$2,DataChl!$B162=KeyChl!AE$3,DataChl!$C162=KeyChl!AE$4,DataChl!$D162=KeyChl!AE$5),1,0)</f>
        <v>0</v>
      </c>
      <c r="AI162" s="2">
        <f>IF(AND($A162=KeyChl!AF$2,DataChl!$B162=KeyChl!AF$3,DataChl!$C162=KeyChl!AF$4,DataChl!$D162=KeyChl!AF$5),1,0)</f>
        <v>0</v>
      </c>
      <c r="AJ162" s="2">
        <f>IF(AND($A162=KeyChl!AG$2,DataChl!$B162=KeyChl!AG$3,DataChl!$C162=KeyChl!AG$4,DataChl!$D162=KeyChl!AG$5),1,0)</f>
        <v>0</v>
      </c>
      <c r="AK162" s="2">
        <f>IF(AND($A162=KeyChl!AH$2,DataChl!$B162=KeyChl!AH$3,DataChl!$C162=KeyChl!AH$4,DataChl!$D162=KeyChl!AH$5),1,0)</f>
        <v>0</v>
      </c>
      <c r="AL162">
        <f>IF(AND($A162=KeyChl!AI$2,DataChl!$B162=KeyChl!AI$3,DataChl!$C162=KeyChl!AI$4,DataChl!$D162=KeyChl!AI$5),1,0)</f>
        <v>0</v>
      </c>
      <c r="AM162">
        <f>IF(AND($A162=KeyChl!AJ$2,DataChl!$B162=KeyChl!AJ$3,DataChl!$C162=KeyChl!AJ$4,DataChl!$D162=KeyChl!AJ$5),1,0)</f>
        <v>0</v>
      </c>
      <c r="AN162">
        <f>IF(AND($A162=KeyChl!AK$2,DataChl!$B162=KeyChl!AK$3,DataChl!$C162=KeyChl!AK$4,DataChl!$D162=KeyChl!AK$5),1,0)</f>
        <v>0</v>
      </c>
    </row>
    <row r="163" spans="1:40" x14ac:dyDescent="0.3">
      <c r="A163" t="s">
        <v>4</v>
      </c>
      <c r="B163" t="s">
        <v>4</v>
      </c>
      <c r="C163" t="s">
        <v>8</v>
      </c>
      <c r="D163" t="s">
        <v>7</v>
      </c>
      <c r="E163" s="2">
        <f>IF(AND($A163=KeyChl!B$2,DataChl!$B163=KeyChl!B$3,DataChl!$C163=KeyChl!B$4,DataChl!$D163=KeyChl!B$5),1,0)</f>
        <v>0</v>
      </c>
      <c r="F163" s="2">
        <f>IF(AND($A163=KeyChl!C$2,DataChl!$B163=KeyChl!C$3,DataChl!$C163=KeyChl!C$4,DataChl!$D163=KeyChl!C$5),1,0)</f>
        <v>0</v>
      </c>
      <c r="G163" s="2">
        <f>IF(AND($A163=KeyChl!D$2,DataChl!$B163=KeyChl!D$3,DataChl!$C163=KeyChl!D$4,DataChl!$D163=KeyChl!D$5),1,0)</f>
        <v>0</v>
      </c>
      <c r="H163">
        <f>IF(AND($A163=KeyChl!E$2,DataChl!$B163=KeyChl!E$3,DataChl!$C163=KeyChl!E$4,DataChl!$D163=KeyChl!E$5),1,0)</f>
        <v>1</v>
      </c>
      <c r="I163">
        <f>IF(AND($A163=KeyChl!F$2,DataChl!$B163=KeyChl!F$3,DataChl!$C163=KeyChl!F$4,DataChl!$D163=KeyChl!F$5),1,0)</f>
        <v>0</v>
      </c>
      <c r="J163">
        <f>IF(AND($A163=KeyChl!G$2,DataChl!$B163=KeyChl!G$3,DataChl!$C163=KeyChl!G$4,DataChl!$D163=KeyChl!G$5),1,0)</f>
        <v>0</v>
      </c>
      <c r="K163" s="2">
        <f>IF(AND($A163=KeyChl!H$2,DataChl!$B163=KeyChl!H$3,DataChl!$C163=KeyChl!H$4,DataChl!$D163=KeyChl!H$5),1,0)</f>
        <v>0</v>
      </c>
      <c r="L163" s="2">
        <f>IF(AND($A163=KeyChl!I$2,DataChl!$B163=KeyChl!I$3,DataChl!$C163=KeyChl!I$4,DataChl!$D163=KeyChl!I$5),1,0)</f>
        <v>0</v>
      </c>
      <c r="M163" s="2">
        <f>IF(AND($A163=KeyChl!J$2,DataChl!$B163=KeyChl!J$3,DataChl!$C163=KeyChl!J$4,DataChl!$D163=KeyChl!J$5),1,0)</f>
        <v>0</v>
      </c>
      <c r="N163">
        <f>IF(AND($A163=KeyChl!K$2,DataChl!$B163=KeyChl!K$3,DataChl!$C163=KeyChl!K$4,DataChl!$D163=KeyChl!K$5),1,0)</f>
        <v>0</v>
      </c>
      <c r="O163">
        <f>IF(AND($A163=KeyChl!L$2,DataChl!$B163=KeyChl!L$3,DataChl!$C163=KeyChl!L$4,DataChl!$D163=KeyChl!L$5),1,0)</f>
        <v>0</v>
      </c>
      <c r="P163">
        <f>IF(AND($A163=KeyChl!M$2,DataChl!$B163=KeyChl!M$3,DataChl!$C163=KeyChl!M$4,DataChl!$D163=KeyChl!M$5),1,0)</f>
        <v>0</v>
      </c>
      <c r="Q163" s="2">
        <f>IF(AND($A163=KeyChl!N$2,DataChl!$B163=KeyChl!N$3,DataChl!$C163=KeyChl!N$4,DataChl!$D163=KeyChl!N$5),1,0)</f>
        <v>0</v>
      </c>
      <c r="R163" s="2">
        <f>IF(AND($A163=KeyChl!O$2,DataChl!$B163=KeyChl!O$3,DataChl!$C163=KeyChl!O$4,DataChl!$D163=KeyChl!O$5),1,0)</f>
        <v>0</v>
      </c>
      <c r="S163" s="2">
        <f>IF(AND($A163=KeyChl!P$2,DataChl!$B163=KeyChl!P$3,DataChl!$C163=KeyChl!P$4,DataChl!$D163=KeyChl!P$5),1,0)</f>
        <v>0</v>
      </c>
      <c r="T163">
        <f>IF(AND($A163=KeyChl!Q$2,DataChl!$B163=KeyChl!Q$3,DataChl!$C163=KeyChl!Q$4,DataChl!$D163=KeyChl!Q$5),1,0)</f>
        <v>0</v>
      </c>
      <c r="U163">
        <f>IF(AND($A163=KeyChl!R$2,DataChl!$B163=KeyChl!R$3,DataChl!$C163=KeyChl!R$4,DataChl!$D163=KeyChl!R$5),1,0)</f>
        <v>0</v>
      </c>
      <c r="V163">
        <f>IF(AND($A163=KeyChl!S$2,DataChl!$B163=KeyChl!S$3,DataChl!$C163=KeyChl!S$4,DataChl!$D163=KeyChl!S$5),1,0)</f>
        <v>0</v>
      </c>
      <c r="W163" s="2">
        <f>IF(AND($A163=KeyChl!T$2,DataChl!$B163=KeyChl!T$3,DataChl!$C163=KeyChl!T$4,DataChl!$D163=KeyChl!T$5),1,0)</f>
        <v>0</v>
      </c>
      <c r="X163" s="2">
        <f>IF(AND($A163=KeyChl!U$2,DataChl!$B163=KeyChl!U$3,DataChl!$C163=KeyChl!U$4,DataChl!$D163=KeyChl!U$5),1,0)</f>
        <v>0</v>
      </c>
      <c r="Y163" s="2">
        <f>IF(AND($A163=KeyChl!V$2,DataChl!$B163=KeyChl!V$3,DataChl!$C163=KeyChl!V$4,DataChl!$D163=KeyChl!V$5),1,0)</f>
        <v>0</v>
      </c>
      <c r="Z163">
        <f>IF(AND($A163=KeyChl!W$2,DataChl!$B163=KeyChl!W$3,DataChl!$C163=KeyChl!W$4,DataChl!$D163=KeyChl!W$5),1,0)</f>
        <v>0</v>
      </c>
      <c r="AA163">
        <f>IF(AND($A163=KeyChl!X$2,DataChl!$B163=KeyChl!X$3,DataChl!$C163=KeyChl!X$4,DataChl!$D163=KeyChl!X$5),1,0)</f>
        <v>0</v>
      </c>
      <c r="AB163">
        <f>IF(AND($A163=KeyChl!Y$2,DataChl!$B163=KeyChl!Y$3,DataChl!$C163=KeyChl!Y$4,DataChl!$D163=KeyChl!Y$5),1,0)</f>
        <v>0</v>
      </c>
      <c r="AC163" s="2">
        <f>IF(AND($A163=KeyChl!Z$2,DataChl!$B163=KeyChl!Z$3,DataChl!$C163=KeyChl!Z$4,DataChl!$D163=KeyChl!Z$5),1,0)</f>
        <v>0</v>
      </c>
      <c r="AD163" s="2">
        <f>IF(AND($A163=KeyChl!AA$2,DataChl!$B163=KeyChl!AA$3,DataChl!$C163=KeyChl!AA$4,DataChl!$D163=KeyChl!AA$5),1,0)</f>
        <v>0</v>
      </c>
      <c r="AE163" s="2">
        <f>IF(AND($A163=KeyChl!AB$2,DataChl!$B163=KeyChl!AB$3,DataChl!$C163=KeyChl!AB$4,DataChl!$D163=KeyChl!AB$5),1,0)</f>
        <v>0</v>
      </c>
      <c r="AF163">
        <f>IF(AND($A163=KeyChl!AC$2,DataChl!$B163=KeyChl!AC$3,DataChl!$C163=KeyChl!AC$4,DataChl!$D163=KeyChl!AC$5),1,0)</f>
        <v>0</v>
      </c>
      <c r="AG163">
        <f>IF(AND($A163=KeyChl!AD$2,DataChl!$B163=KeyChl!AD$3,DataChl!$C163=KeyChl!AD$4,DataChl!$D163=KeyChl!AD$5),1,0)</f>
        <v>0</v>
      </c>
      <c r="AH163">
        <f>IF(AND($A163=KeyChl!AE$2,DataChl!$B163=KeyChl!AE$3,DataChl!$C163=KeyChl!AE$4,DataChl!$D163=KeyChl!AE$5),1,0)</f>
        <v>0</v>
      </c>
      <c r="AI163" s="2">
        <f>IF(AND($A163=KeyChl!AF$2,DataChl!$B163=KeyChl!AF$3,DataChl!$C163=KeyChl!AF$4,DataChl!$D163=KeyChl!AF$5),1,0)</f>
        <v>0</v>
      </c>
      <c r="AJ163" s="2">
        <f>IF(AND($A163=KeyChl!AG$2,DataChl!$B163=KeyChl!AG$3,DataChl!$C163=KeyChl!AG$4,DataChl!$D163=KeyChl!AG$5),1,0)</f>
        <v>0</v>
      </c>
      <c r="AK163" s="2">
        <f>IF(AND($A163=KeyChl!AH$2,DataChl!$B163=KeyChl!AH$3,DataChl!$C163=KeyChl!AH$4,DataChl!$D163=KeyChl!AH$5),1,0)</f>
        <v>0</v>
      </c>
      <c r="AL163">
        <f>IF(AND($A163=KeyChl!AI$2,DataChl!$B163=KeyChl!AI$3,DataChl!$C163=KeyChl!AI$4,DataChl!$D163=KeyChl!AI$5),1,0)</f>
        <v>0</v>
      </c>
      <c r="AM163">
        <f>IF(AND($A163=KeyChl!AJ$2,DataChl!$B163=KeyChl!AJ$3,DataChl!$C163=KeyChl!AJ$4,DataChl!$D163=KeyChl!AJ$5),1,0)</f>
        <v>0</v>
      </c>
      <c r="AN163">
        <f>IF(AND($A163=KeyChl!AK$2,DataChl!$B163=KeyChl!AK$3,DataChl!$C163=KeyChl!AK$4,DataChl!$D163=KeyChl!AK$5),1,0)</f>
        <v>0</v>
      </c>
    </row>
    <row r="164" spans="1:40" x14ac:dyDescent="0.3">
      <c r="A164" t="s">
        <v>4</v>
      </c>
      <c r="B164" t="s">
        <v>4</v>
      </c>
      <c r="C164" t="s">
        <v>8</v>
      </c>
      <c r="D164" t="s">
        <v>8</v>
      </c>
      <c r="E164" s="2">
        <f>IF(AND($A164=KeyChl!B$2,DataChl!$B164=KeyChl!B$3,DataChl!$C164=KeyChl!B$4,DataChl!$D164=KeyChl!B$5),1,0)</f>
        <v>0</v>
      </c>
      <c r="F164" s="2">
        <f>IF(AND($A164=KeyChl!C$2,DataChl!$B164=KeyChl!C$3,DataChl!$C164=KeyChl!C$4,DataChl!$D164=KeyChl!C$5),1,0)</f>
        <v>0</v>
      </c>
      <c r="G164" s="2">
        <f>IF(AND($A164=KeyChl!D$2,DataChl!$B164=KeyChl!D$3,DataChl!$C164=KeyChl!D$4,DataChl!$D164=KeyChl!D$5),1,0)</f>
        <v>0</v>
      </c>
      <c r="H164">
        <f>IF(AND($A164=KeyChl!E$2,DataChl!$B164=KeyChl!E$3,DataChl!$C164=KeyChl!E$4,DataChl!$D164=KeyChl!E$5),1,0)</f>
        <v>0</v>
      </c>
      <c r="I164">
        <f>IF(AND($A164=KeyChl!F$2,DataChl!$B164=KeyChl!F$3,DataChl!$C164=KeyChl!F$4,DataChl!$D164=KeyChl!F$5),1,0)</f>
        <v>1</v>
      </c>
      <c r="J164">
        <f>IF(AND($A164=KeyChl!G$2,DataChl!$B164=KeyChl!G$3,DataChl!$C164=KeyChl!G$4,DataChl!$D164=KeyChl!G$5),1,0)</f>
        <v>0</v>
      </c>
      <c r="K164" s="2">
        <f>IF(AND($A164=KeyChl!H$2,DataChl!$B164=KeyChl!H$3,DataChl!$C164=KeyChl!H$4,DataChl!$D164=KeyChl!H$5),1,0)</f>
        <v>0</v>
      </c>
      <c r="L164" s="2">
        <f>IF(AND($A164=KeyChl!I$2,DataChl!$B164=KeyChl!I$3,DataChl!$C164=KeyChl!I$4,DataChl!$D164=KeyChl!I$5),1,0)</f>
        <v>0</v>
      </c>
      <c r="M164" s="2">
        <f>IF(AND($A164=KeyChl!J$2,DataChl!$B164=KeyChl!J$3,DataChl!$C164=KeyChl!J$4,DataChl!$D164=KeyChl!J$5),1,0)</f>
        <v>0</v>
      </c>
      <c r="N164">
        <f>IF(AND($A164=KeyChl!K$2,DataChl!$B164=KeyChl!K$3,DataChl!$C164=KeyChl!K$4,DataChl!$D164=KeyChl!K$5),1,0)</f>
        <v>0</v>
      </c>
      <c r="O164">
        <f>IF(AND($A164=KeyChl!L$2,DataChl!$B164=KeyChl!L$3,DataChl!$C164=KeyChl!L$4,DataChl!$D164=KeyChl!L$5),1,0)</f>
        <v>0</v>
      </c>
      <c r="P164">
        <f>IF(AND($A164=KeyChl!M$2,DataChl!$B164=KeyChl!M$3,DataChl!$C164=KeyChl!M$4,DataChl!$D164=KeyChl!M$5),1,0)</f>
        <v>0</v>
      </c>
      <c r="Q164" s="2">
        <f>IF(AND($A164=KeyChl!N$2,DataChl!$B164=KeyChl!N$3,DataChl!$C164=KeyChl!N$4,DataChl!$D164=KeyChl!N$5),1,0)</f>
        <v>0</v>
      </c>
      <c r="R164" s="2">
        <f>IF(AND($A164=KeyChl!O$2,DataChl!$B164=KeyChl!O$3,DataChl!$C164=KeyChl!O$4,DataChl!$D164=KeyChl!O$5),1,0)</f>
        <v>0</v>
      </c>
      <c r="S164" s="2">
        <f>IF(AND($A164=KeyChl!P$2,DataChl!$B164=KeyChl!P$3,DataChl!$C164=KeyChl!P$4,DataChl!$D164=KeyChl!P$5),1,0)</f>
        <v>0</v>
      </c>
      <c r="T164">
        <f>IF(AND($A164=KeyChl!Q$2,DataChl!$B164=KeyChl!Q$3,DataChl!$C164=KeyChl!Q$4,DataChl!$D164=KeyChl!Q$5),1,0)</f>
        <v>0</v>
      </c>
      <c r="U164">
        <f>IF(AND($A164=KeyChl!R$2,DataChl!$B164=KeyChl!R$3,DataChl!$C164=KeyChl!R$4,DataChl!$D164=KeyChl!R$5),1,0)</f>
        <v>0</v>
      </c>
      <c r="V164">
        <f>IF(AND($A164=KeyChl!S$2,DataChl!$B164=KeyChl!S$3,DataChl!$C164=KeyChl!S$4,DataChl!$D164=KeyChl!S$5),1,0)</f>
        <v>0</v>
      </c>
      <c r="W164" s="2">
        <f>IF(AND($A164=KeyChl!T$2,DataChl!$B164=KeyChl!T$3,DataChl!$C164=KeyChl!T$4,DataChl!$D164=KeyChl!T$5),1,0)</f>
        <v>0</v>
      </c>
      <c r="X164" s="2">
        <f>IF(AND($A164=KeyChl!U$2,DataChl!$B164=KeyChl!U$3,DataChl!$C164=KeyChl!U$4,DataChl!$D164=KeyChl!U$5),1,0)</f>
        <v>0</v>
      </c>
      <c r="Y164" s="2">
        <f>IF(AND($A164=KeyChl!V$2,DataChl!$B164=KeyChl!V$3,DataChl!$C164=KeyChl!V$4,DataChl!$D164=KeyChl!V$5),1,0)</f>
        <v>0</v>
      </c>
      <c r="Z164">
        <f>IF(AND($A164=KeyChl!W$2,DataChl!$B164=KeyChl!W$3,DataChl!$C164=KeyChl!W$4,DataChl!$D164=KeyChl!W$5),1,0)</f>
        <v>0</v>
      </c>
      <c r="AA164">
        <f>IF(AND($A164=KeyChl!X$2,DataChl!$B164=KeyChl!X$3,DataChl!$C164=KeyChl!X$4,DataChl!$D164=KeyChl!X$5),1,0)</f>
        <v>0</v>
      </c>
      <c r="AB164">
        <f>IF(AND($A164=KeyChl!Y$2,DataChl!$B164=KeyChl!Y$3,DataChl!$C164=KeyChl!Y$4,DataChl!$D164=KeyChl!Y$5),1,0)</f>
        <v>0</v>
      </c>
      <c r="AC164" s="2">
        <f>IF(AND($A164=KeyChl!Z$2,DataChl!$B164=KeyChl!Z$3,DataChl!$C164=KeyChl!Z$4,DataChl!$D164=KeyChl!Z$5),1,0)</f>
        <v>0</v>
      </c>
      <c r="AD164" s="2">
        <f>IF(AND($A164=KeyChl!AA$2,DataChl!$B164=KeyChl!AA$3,DataChl!$C164=KeyChl!AA$4,DataChl!$D164=KeyChl!AA$5),1,0)</f>
        <v>0</v>
      </c>
      <c r="AE164" s="2">
        <f>IF(AND($A164=KeyChl!AB$2,DataChl!$B164=KeyChl!AB$3,DataChl!$C164=KeyChl!AB$4,DataChl!$D164=KeyChl!AB$5),1,0)</f>
        <v>0</v>
      </c>
      <c r="AF164">
        <f>IF(AND($A164=KeyChl!AC$2,DataChl!$B164=KeyChl!AC$3,DataChl!$C164=KeyChl!AC$4,DataChl!$D164=KeyChl!AC$5),1,0)</f>
        <v>0</v>
      </c>
      <c r="AG164">
        <f>IF(AND($A164=KeyChl!AD$2,DataChl!$B164=KeyChl!AD$3,DataChl!$C164=KeyChl!AD$4,DataChl!$D164=KeyChl!AD$5),1,0)</f>
        <v>0</v>
      </c>
      <c r="AH164">
        <f>IF(AND($A164=KeyChl!AE$2,DataChl!$B164=KeyChl!AE$3,DataChl!$C164=KeyChl!AE$4,DataChl!$D164=KeyChl!AE$5),1,0)</f>
        <v>0</v>
      </c>
      <c r="AI164" s="2">
        <f>IF(AND($A164=KeyChl!AF$2,DataChl!$B164=KeyChl!AF$3,DataChl!$C164=KeyChl!AF$4,DataChl!$D164=KeyChl!AF$5),1,0)</f>
        <v>0</v>
      </c>
      <c r="AJ164" s="2">
        <f>IF(AND($A164=KeyChl!AG$2,DataChl!$B164=KeyChl!AG$3,DataChl!$C164=KeyChl!AG$4,DataChl!$D164=KeyChl!AG$5),1,0)</f>
        <v>0</v>
      </c>
      <c r="AK164" s="2">
        <f>IF(AND($A164=KeyChl!AH$2,DataChl!$B164=KeyChl!AH$3,DataChl!$C164=KeyChl!AH$4,DataChl!$D164=KeyChl!AH$5),1,0)</f>
        <v>0</v>
      </c>
      <c r="AL164">
        <f>IF(AND($A164=KeyChl!AI$2,DataChl!$B164=KeyChl!AI$3,DataChl!$C164=KeyChl!AI$4,DataChl!$D164=KeyChl!AI$5),1,0)</f>
        <v>0</v>
      </c>
      <c r="AM164">
        <f>IF(AND($A164=KeyChl!AJ$2,DataChl!$B164=KeyChl!AJ$3,DataChl!$C164=KeyChl!AJ$4,DataChl!$D164=KeyChl!AJ$5),1,0)</f>
        <v>0</v>
      </c>
      <c r="AN164">
        <f>IF(AND($A164=KeyChl!AK$2,DataChl!$B164=KeyChl!AK$3,DataChl!$C164=KeyChl!AK$4,DataChl!$D164=KeyChl!AK$5),1,0)</f>
        <v>0</v>
      </c>
    </row>
    <row r="165" spans="1:40" x14ac:dyDescent="0.3">
      <c r="A165" t="s">
        <v>4</v>
      </c>
      <c r="B165" t="s">
        <v>4</v>
      </c>
      <c r="C165" t="s">
        <v>8</v>
      </c>
      <c r="D165" t="s">
        <v>8</v>
      </c>
      <c r="E165" s="2">
        <f>IF(AND($A165=KeyChl!B$2,DataChl!$B165=KeyChl!B$3,DataChl!$C165=KeyChl!B$4,DataChl!$D165=KeyChl!B$5),1,0)</f>
        <v>0</v>
      </c>
      <c r="F165" s="2">
        <f>IF(AND($A165=KeyChl!C$2,DataChl!$B165=KeyChl!C$3,DataChl!$C165=KeyChl!C$4,DataChl!$D165=KeyChl!C$5),1,0)</f>
        <v>0</v>
      </c>
      <c r="G165" s="2">
        <f>IF(AND($A165=KeyChl!D$2,DataChl!$B165=KeyChl!D$3,DataChl!$C165=KeyChl!D$4,DataChl!$D165=KeyChl!D$5),1,0)</f>
        <v>0</v>
      </c>
      <c r="H165">
        <f>IF(AND($A165=KeyChl!E$2,DataChl!$B165=KeyChl!E$3,DataChl!$C165=KeyChl!E$4,DataChl!$D165=KeyChl!E$5),1,0)</f>
        <v>0</v>
      </c>
      <c r="I165">
        <f>IF(AND($A165=KeyChl!F$2,DataChl!$B165=KeyChl!F$3,DataChl!$C165=KeyChl!F$4,DataChl!$D165=KeyChl!F$5),1,0)</f>
        <v>1</v>
      </c>
      <c r="J165">
        <f>IF(AND($A165=KeyChl!G$2,DataChl!$B165=KeyChl!G$3,DataChl!$C165=KeyChl!G$4,DataChl!$D165=KeyChl!G$5),1,0)</f>
        <v>0</v>
      </c>
      <c r="K165" s="2">
        <f>IF(AND($A165=KeyChl!H$2,DataChl!$B165=KeyChl!H$3,DataChl!$C165=KeyChl!H$4,DataChl!$D165=KeyChl!H$5),1,0)</f>
        <v>0</v>
      </c>
      <c r="L165" s="2">
        <f>IF(AND($A165=KeyChl!I$2,DataChl!$B165=KeyChl!I$3,DataChl!$C165=KeyChl!I$4,DataChl!$D165=KeyChl!I$5),1,0)</f>
        <v>0</v>
      </c>
      <c r="M165" s="2">
        <f>IF(AND($A165=KeyChl!J$2,DataChl!$B165=KeyChl!J$3,DataChl!$C165=KeyChl!J$4,DataChl!$D165=KeyChl!J$5),1,0)</f>
        <v>0</v>
      </c>
      <c r="N165">
        <f>IF(AND($A165=KeyChl!K$2,DataChl!$B165=KeyChl!K$3,DataChl!$C165=KeyChl!K$4,DataChl!$D165=KeyChl!K$5),1,0)</f>
        <v>0</v>
      </c>
      <c r="O165">
        <f>IF(AND($A165=KeyChl!L$2,DataChl!$B165=KeyChl!L$3,DataChl!$C165=KeyChl!L$4,DataChl!$D165=KeyChl!L$5),1,0)</f>
        <v>0</v>
      </c>
      <c r="P165">
        <f>IF(AND($A165=KeyChl!M$2,DataChl!$B165=KeyChl!M$3,DataChl!$C165=KeyChl!M$4,DataChl!$D165=KeyChl!M$5),1,0)</f>
        <v>0</v>
      </c>
      <c r="Q165" s="2">
        <f>IF(AND($A165=KeyChl!N$2,DataChl!$B165=KeyChl!N$3,DataChl!$C165=KeyChl!N$4,DataChl!$D165=KeyChl!N$5),1,0)</f>
        <v>0</v>
      </c>
      <c r="R165" s="2">
        <f>IF(AND($A165=KeyChl!O$2,DataChl!$B165=KeyChl!O$3,DataChl!$C165=KeyChl!O$4,DataChl!$D165=KeyChl!O$5),1,0)</f>
        <v>0</v>
      </c>
      <c r="S165" s="2">
        <f>IF(AND($A165=KeyChl!P$2,DataChl!$B165=KeyChl!P$3,DataChl!$C165=KeyChl!P$4,DataChl!$D165=KeyChl!P$5),1,0)</f>
        <v>0</v>
      </c>
      <c r="T165">
        <f>IF(AND($A165=KeyChl!Q$2,DataChl!$B165=KeyChl!Q$3,DataChl!$C165=KeyChl!Q$4,DataChl!$D165=KeyChl!Q$5),1,0)</f>
        <v>0</v>
      </c>
      <c r="U165">
        <f>IF(AND($A165=KeyChl!R$2,DataChl!$B165=KeyChl!R$3,DataChl!$C165=KeyChl!R$4,DataChl!$D165=KeyChl!R$5),1,0)</f>
        <v>0</v>
      </c>
      <c r="V165">
        <f>IF(AND($A165=KeyChl!S$2,DataChl!$B165=KeyChl!S$3,DataChl!$C165=KeyChl!S$4,DataChl!$D165=KeyChl!S$5),1,0)</f>
        <v>0</v>
      </c>
      <c r="W165" s="2">
        <f>IF(AND($A165=KeyChl!T$2,DataChl!$B165=KeyChl!T$3,DataChl!$C165=KeyChl!T$4,DataChl!$D165=KeyChl!T$5),1,0)</f>
        <v>0</v>
      </c>
      <c r="X165" s="2">
        <f>IF(AND($A165=KeyChl!U$2,DataChl!$B165=KeyChl!U$3,DataChl!$C165=KeyChl!U$4,DataChl!$D165=KeyChl!U$5),1,0)</f>
        <v>0</v>
      </c>
      <c r="Y165" s="2">
        <f>IF(AND($A165=KeyChl!V$2,DataChl!$B165=KeyChl!V$3,DataChl!$C165=KeyChl!V$4,DataChl!$D165=KeyChl!V$5),1,0)</f>
        <v>0</v>
      </c>
      <c r="Z165">
        <f>IF(AND($A165=KeyChl!W$2,DataChl!$B165=KeyChl!W$3,DataChl!$C165=KeyChl!W$4,DataChl!$D165=KeyChl!W$5),1,0)</f>
        <v>0</v>
      </c>
      <c r="AA165">
        <f>IF(AND($A165=KeyChl!X$2,DataChl!$B165=KeyChl!X$3,DataChl!$C165=KeyChl!X$4,DataChl!$D165=KeyChl!X$5),1,0)</f>
        <v>0</v>
      </c>
      <c r="AB165">
        <f>IF(AND($A165=KeyChl!Y$2,DataChl!$B165=KeyChl!Y$3,DataChl!$C165=KeyChl!Y$4,DataChl!$D165=KeyChl!Y$5),1,0)</f>
        <v>0</v>
      </c>
      <c r="AC165" s="2">
        <f>IF(AND($A165=KeyChl!Z$2,DataChl!$B165=KeyChl!Z$3,DataChl!$C165=KeyChl!Z$4,DataChl!$D165=KeyChl!Z$5),1,0)</f>
        <v>0</v>
      </c>
      <c r="AD165" s="2">
        <f>IF(AND($A165=KeyChl!AA$2,DataChl!$B165=KeyChl!AA$3,DataChl!$C165=KeyChl!AA$4,DataChl!$D165=KeyChl!AA$5),1,0)</f>
        <v>0</v>
      </c>
      <c r="AE165" s="2">
        <f>IF(AND($A165=KeyChl!AB$2,DataChl!$B165=KeyChl!AB$3,DataChl!$C165=KeyChl!AB$4,DataChl!$D165=KeyChl!AB$5),1,0)</f>
        <v>0</v>
      </c>
      <c r="AF165">
        <f>IF(AND($A165=KeyChl!AC$2,DataChl!$B165=KeyChl!AC$3,DataChl!$C165=KeyChl!AC$4,DataChl!$D165=KeyChl!AC$5),1,0)</f>
        <v>0</v>
      </c>
      <c r="AG165">
        <f>IF(AND($A165=KeyChl!AD$2,DataChl!$B165=KeyChl!AD$3,DataChl!$C165=KeyChl!AD$4,DataChl!$D165=KeyChl!AD$5),1,0)</f>
        <v>0</v>
      </c>
      <c r="AH165">
        <f>IF(AND($A165=KeyChl!AE$2,DataChl!$B165=KeyChl!AE$3,DataChl!$C165=KeyChl!AE$4,DataChl!$D165=KeyChl!AE$5),1,0)</f>
        <v>0</v>
      </c>
      <c r="AI165" s="2">
        <f>IF(AND($A165=KeyChl!AF$2,DataChl!$B165=KeyChl!AF$3,DataChl!$C165=KeyChl!AF$4,DataChl!$D165=KeyChl!AF$5),1,0)</f>
        <v>0</v>
      </c>
      <c r="AJ165" s="2">
        <f>IF(AND($A165=KeyChl!AG$2,DataChl!$B165=KeyChl!AG$3,DataChl!$C165=KeyChl!AG$4,DataChl!$D165=KeyChl!AG$5),1,0)</f>
        <v>0</v>
      </c>
      <c r="AK165" s="2">
        <f>IF(AND($A165=KeyChl!AH$2,DataChl!$B165=KeyChl!AH$3,DataChl!$C165=KeyChl!AH$4,DataChl!$D165=KeyChl!AH$5),1,0)</f>
        <v>0</v>
      </c>
      <c r="AL165">
        <f>IF(AND($A165=KeyChl!AI$2,DataChl!$B165=KeyChl!AI$3,DataChl!$C165=KeyChl!AI$4,DataChl!$D165=KeyChl!AI$5),1,0)</f>
        <v>0</v>
      </c>
      <c r="AM165">
        <f>IF(AND($A165=KeyChl!AJ$2,DataChl!$B165=KeyChl!AJ$3,DataChl!$C165=KeyChl!AJ$4,DataChl!$D165=KeyChl!AJ$5),1,0)</f>
        <v>0</v>
      </c>
      <c r="AN165">
        <f>IF(AND($A165=KeyChl!AK$2,DataChl!$B165=KeyChl!AK$3,DataChl!$C165=KeyChl!AK$4,DataChl!$D165=KeyChl!AK$5),1,0)</f>
        <v>0</v>
      </c>
    </row>
    <row r="166" spans="1:40" x14ac:dyDescent="0.3">
      <c r="A166" t="s">
        <v>4</v>
      </c>
      <c r="B166" t="s">
        <v>4</v>
      </c>
      <c r="C166" t="s">
        <v>8</v>
      </c>
      <c r="D166" t="s">
        <v>8</v>
      </c>
      <c r="E166" s="2">
        <f>IF(AND($A166=KeyChl!B$2,DataChl!$B166=KeyChl!B$3,DataChl!$C166=KeyChl!B$4,DataChl!$D166=KeyChl!B$5),1,0)</f>
        <v>0</v>
      </c>
      <c r="F166" s="2">
        <f>IF(AND($A166=KeyChl!C$2,DataChl!$B166=KeyChl!C$3,DataChl!$C166=KeyChl!C$4,DataChl!$D166=KeyChl!C$5),1,0)</f>
        <v>0</v>
      </c>
      <c r="G166" s="2">
        <f>IF(AND($A166=KeyChl!D$2,DataChl!$B166=KeyChl!D$3,DataChl!$C166=KeyChl!D$4,DataChl!$D166=KeyChl!D$5),1,0)</f>
        <v>0</v>
      </c>
      <c r="H166">
        <f>IF(AND($A166=KeyChl!E$2,DataChl!$B166=KeyChl!E$3,DataChl!$C166=KeyChl!E$4,DataChl!$D166=KeyChl!E$5),1,0)</f>
        <v>0</v>
      </c>
      <c r="I166">
        <f>IF(AND($A166=KeyChl!F$2,DataChl!$B166=KeyChl!F$3,DataChl!$C166=KeyChl!F$4,DataChl!$D166=KeyChl!F$5),1,0)</f>
        <v>1</v>
      </c>
      <c r="J166">
        <f>IF(AND($A166=KeyChl!G$2,DataChl!$B166=KeyChl!G$3,DataChl!$C166=KeyChl!G$4,DataChl!$D166=KeyChl!G$5),1,0)</f>
        <v>0</v>
      </c>
      <c r="K166" s="2">
        <f>IF(AND($A166=KeyChl!H$2,DataChl!$B166=KeyChl!H$3,DataChl!$C166=KeyChl!H$4,DataChl!$D166=KeyChl!H$5),1,0)</f>
        <v>0</v>
      </c>
      <c r="L166" s="2">
        <f>IF(AND($A166=KeyChl!I$2,DataChl!$B166=KeyChl!I$3,DataChl!$C166=KeyChl!I$4,DataChl!$D166=KeyChl!I$5),1,0)</f>
        <v>0</v>
      </c>
      <c r="M166" s="2">
        <f>IF(AND($A166=KeyChl!J$2,DataChl!$B166=KeyChl!J$3,DataChl!$C166=KeyChl!J$4,DataChl!$D166=KeyChl!J$5),1,0)</f>
        <v>0</v>
      </c>
      <c r="N166">
        <f>IF(AND($A166=KeyChl!K$2,DataChl!$B166=KeyChl!K$3,DataChl!$C166=KeyChl!K$4,DataChl!$D166=KeyChl!K$5),1,0)</f>
        <v>0</v>
      </c>
      <c r="O166">
        <f>IF(AND($A166=KeyChl!L$2,DataChl!$B166=KeyChl!L$3,DataChl!$C166=KeyChl!L$4,DataChl!$D166=KeyChl!L$5),1,0)</f>
        <v>0</v>
      </c>
      <c r="P166">
        <f>IF(AND($A166=KeyChl!M$2,DataChl!$B166=KeyChl!M$3,DataChl!$C166=KeyChl!M$4,DataChl!$D166=KeyChl!M$5),1,0)</f>
        <v>0</v>
      </c>
      <c r="Q166" s="2">
        <f>IF(AND($A166=KeyChl!N$2,DataChl!$B166=KeyChl!N$3,DataChl!$C166=KeyChl!N$4,DataChl!$D166=KeyChl!N$5),1,0)</f>
        <v>0</v>
      </c>
      <c r="R166" s="2">
        <f>IF(AND($A166=KeyChl!O$2,DataChl!$B166=KeyChl!O$3,DataChl!$C166=KeyChl!O$4,DataChl!$D166=KeyChl!O$5),1,0)</f>
        <v>0</v>
      </c>
      <c r="S166" s="2">
        <f>IF(AND($A166=KeyChl!P$2,DataChl!$B166=KeyChl!P$3,DataChl!$C166=KeyChl!P$4,DataChl!$D166=KeyChl!P$5),1,0)</f>
        <v>0</v>
      </c>
      <c r="T166">
        <f>IF(AND($A166=KeyChl!Q$2,DataChl!$B166=KeyChl!Q$3,DataChl!$C166=KeyChl!Q$4,DataChl!$D166=KeyChl!Q$5),1,0)</f>
        <v>0</v>
      </c>
      <c r="U166">
        <f>IF(AND($A166=KeyChl!R$2,DataChl!$B166=KeyChl!R$3,DataChl!$C166=KeyChl!R$4,DataChl!$D166=KeyChl!R$5),1,0)</f>
        <v>0</v>
      </c>
      <c r="V166">
        <f>IF(AND($A166=KeyChl!S$2,DataChl!$B166=KeyChl!S$3,DataChl!$C166=KeyChl!S$4,DataChl!$D166=KeyChl!S$5),1,0)</f>
        <v>0</v>
      </c>
      <c r="W166" s="2">
        <f>IF(AND($A166=KeyChl!T$2,DataChl!$B166=KeyChl!T$3,DataChl!$C166=KeyChl!T$4,DataChl!$D166=KeyChl!T$5),1,0)</f>
        <v>0</v>
      </c>
      <c r="X166" s="2">
        <f>IF(AND($A166=KeyChl!U$2,DataChl!$B166=KeyChl!U$3,DataChl!$C166=KeyChl!U$4,DataChl!$D166=KeyChl!U$5),1,0)</f>
        <v>0</v>
      </c>
      <c r="Y166" s="2">
        <f>IF(AND($A166=KeyChl!V$2,DataChl!$B166=KeyChl!V$3,DataChl!$C166=KeyChl!V$4,DataChl!$D166=KeyChl!V$5),1,0)</f>
        <v>0</v>
      </c>
      <c r="Z166">
        <f>IF(AND($A166=KeyChl!W$2,DataChl!$B166=KeyChl!W$3,DataChl!$C166=KeyChl!W$4,DataChl!$D166=KeyChl!W$5),1,0)</f>
        <v>0</v>
      </c>
      <c r="AA166">
        <f>IF(AND($A166=KeyChl!X$2,DataChl!$B166=KeyChl!X$3,DataChl!$C166=KeyChl!X$4,DataChl!$D166=KeyChl!X$5),1,0)</f>
        <v>0</v>
      </c>
      <c r="AB166">
        <f>IF(AND($A166=KeyChl!Y$2,DataChl!$B166=KeyChl!Y$3,DataChl!$C166=KeyChl!Y$4,DataChl!$D166=KeyChl!Y$5),1,0)</f>
        <v>0</v>
      </c>
      <c r="AC166" s="2">
        <f>IF(AND($A166=KeyChl!Z$2,DataChl!$B166=KeyChl!Z$3,DataChl!$C166=KeyChl!Z$4,DataChl!$D166=KeyChl!Z$5),1,0)</f>
        <v>0</v>
      </c>
      <c r="AD166" s="2">
        <f>IF(AND($A166=KeyChl!AA$2,DataChl!$B166=KeyChl!AA$3,DataChl!$C166=KeyChl!AA$4,DataChl!$D166=KeyChl!AA$5),1,0)</f>
        <v>0</v>
      </c>
      <c r="AE166" s="2">
        <f>IF(AND($A166=KeyChl!AB$2,DataChl!$B166=KeyChl!AB$3,DataChl!$C166=KeyChl!AB$4,DataChl!$D166=KeyChl!AB$5),1,0)</f>
        <v>0</v>
      </c>
      <c r="AF166">
        <f>IF(AND($A166=KeyChl!AC$2,DataChl!$B166=KeyChl!AC$3,DataChl!$C166=KeyChl!AC$4,DataChl!$D166=KeyChl!AC$5),1,0)</f>
        <v>0</v>
      </c>
      <c r="AG166">
        <f>IF(AND($A166=KeyChl!AD$2,DataChl!$B166=KeyChl!AD$3,DataChl!$C166=KeyChl!AD$4,DataChl!$D166=KeyChl!AD$5),1,0)</f>
        <v>0</v>
      </c>
      <c r="AH166">
        <f>IF(AND($A166=KeyChl!AE$2,DataChl!$B166=KeyChl!AE$3,DataChl!$C166=KeyChl!AE$4,DataChl!$D166=KeyChl!AE$5),1,0)</f>
        <v>0</v>
      </c>
      <c r="AI166" s="2">
        <f>IF(AND($A166=KeyChl!AF$2,DataChl!$B166=KeyChl!AF$3,DataChl!$C166=KeyChl!AF$4,DataChl!$D166=KeyChl!AF$5),1,0)</f>
        <v>0</v>
      </c>
      <c r="AJ166" s="2">
        <f>IF(AND($A166=KeyChl!AG$2,DataChl!$B166=KeyChl!AG$3,DataChl!$C166=KeyChl!AG$4,DataChl!$D166=KeyChl!AG$5),1,0)</f>
        <v>0</v>
      </c>
      <c r="AK166" s="2">
        <f>IF(AND($A166=KeyChl!AH$2,DataChl!$B166=KeyChl!AH$3,DataChl!$C166=KeyChl!AH$4,DataChl!$D166=KeyChl!AH$5),1,0)</f>
        <v>0</v>
      </c>
      <c r="AL166">
        <f>IF(AND($A166=KeyChl!AI$2,DataChl!$B166=KeyChl!AI$3,DataChl!$C166=KeyChl!AI$4,DataChl!$D166=KeyChl!AI$5),1,0)</f>
        <v>0</v>
      </c>
      <c r="AM166">
        <f>IF(AND($A166=KeyChl!AJ$2,DataChl!$B166=KeyChl!AJ$3,DataChl!$C166=KeyChl!AJ$4,DataChl!$D166=KeyChl!AJ$5),1,0)</f>
        <v>0</v>
      </c>
      <c r="AN166">
        <f>IF(AND($A166=KeyChl!AK$2,DataChl!$B166=KeyChl!AK$3,DataChl!$C166=KeyChl!AK$4,DataChl!$D166=KeyChl!AK$5),1,0)</f>
        <v>0</v>
      </c>
    </row>
    <row r="167" spans="1:40" x14ac:dyDescent="0.3">
      <c r="A167" t="s">
        <v>4</v>
      </c>
      <c r="B167" t="s">
        <v>4</v>
      </c>
      <c r="C167" t="s">
        <v>8</v>
      </c>
      <c r="D167" t="s">
        <v>8</v>
      </c>
      <c r="E167" s="2">
        <f>IF(AND($A167=KeyChl!B$2,DataChl!$B167=KeyChl!B$3,DataChl!$C167=KeyChl!B$4,DataChl!$D167=KeyChl!B$5),1,0)</f>
        <v>0</v>
      </c>
      <c r="F167" s="2">
        <f>IF(AND($A167=KeyChl!C$2,DataChl!$B167=KeyChl!C$3,DataChl!$C167=KeyChl!C$4,DataChl!$D167=KeyChl!C$5),1,0)</f>
        <v>0</v>
      </c>
      <c r="G167" s="2">
        <f>IF(AND($A167=KeyChl!D$2,DataChl!$B167=KeyChl!D$3,DataChl!$C167=KeyChl!D$4,DataChl!$D167=KeyChl!D$5),1,0)</f>
        <v>0</v>
      </c>
      <c r="H167">
        <f>IF(AND($A167=KeyChl!E$2,DataChl!$B167=KeyChl!E$3,DataChl!$C167=KeyChl!E$4,DataChl!$D167=KeyChl!E$5),1,0)</f>
        <v>0</v>
      </c>
      <c r="I167">
        <f>IF(AND($A167=KeyChl!F$2,DataChl!$B167=KeyChl!F$3,DataChl!$C167=KeyChl!F$4,DataChl!$D167=KeyChl!F$5),1,0)</f>
        <v>1</v>
      </c>
      <c r="J167">
        <f>IF(AND($A167=KeyChl!G$2,DataChl!$B167=KeyChl!G$3,DataChl!$C167=KeyChl!G$4,DataChl!$D167=KeyChl!G$5),1,0)</f>
        <v>0</v>
      </c>
      <c r="K167" s="2">
        <f>IF(AND($A167=KeyChl!H$2,DataChl!$B167=KeyChl!H$3,DataChl!$C167=KeyChl!H$4,DataChl!$D167=KeyChl!H$5),1,0)</f>
        <v>0</v>
      </c>
      <c r="L167" s="2">
        <f>IF(AND($A167=KeyChl!I$2,DataChl!$B167=KeyChl!I$3,DataChl!$C167=KeyChl!I$4,DataChl!$D167=KeyChl!I$5),1,0)</f>
        <v>0</v>
      </c>
      <c r="M167" s="2">
        <f>IF(AND($A167=KeyChl!J$2,DataChl!$B167=KeyChl!J$3,DataChl!$C167=KeyChl!J$4,DataChl!$D167=KeyChl!J$5),1,0)</f>
        <v>0</v>
      </c>
      <c r="N167">
        <f>IF(AND($A167=KeyChl!K$2,DataChl!$B167=KeyChl!K$3,DataChl!$C167=KeyChl!K$4,DataChl!$D167=KeyChl!K$5),1,0)</f>
        <v>0</v>
      </c>
      <c r="O167">
        <f>IF(AND($A167=KeyChl!L$2,DataChl!$B167=KeyChl!L$3,DataChl!$C167=KeyChl!L$4,DataChl!$D167=KeyChl!L$5),1,0)</f>
        <v>0</v>
      </c>
      <c r="P167">
        <f>IF(AND($A167=KeyChl!M$2,DataChl!$B167=KeyChl!M$3,DataChl!$C167=KeyChl!M$4,DataChl!$D167=KeyChl!M$5),1,0)</f>
        <v>0</v>
      </c>
      <c r="Q167" s="2">
        <f>IF(AND($A167=KeyChl!N$2,DataChl!$B167=KeyChl!N$3,DataChl!$C167=KeyChl!N$4,DataChl!$D167=KeyChl!N$5),1,0)</f>
        <v>0</v>
      </c>
      <c r="R167" s="2">
        <f>IF(AND($A167=KeyChl!O$2,DataChl!$B167=KeyChl!O$3,DataChl!$C167=KeyChl!O$4,DataChl!$D167=KeyChl!O$5),1,0)</f>
        <v>0</v>
      </c>
      <c r="S167" s="2">
        <f>IF(AND($A167=KeyChl!P$2,DataChl!$B167=KeyChl!P$3,DataChl!$C167=KeyChl!P$4,DataChl!$D167=KeyChl!P$5),1,0)</f>
        <v>0</v>
      </c>
      <c r="T167">
        <f>IF(AND($A167=KeyChl!Q$2,DataChl!$B167=KeyChl!Q$3,DataChl!$C167=KeyChl!Q$4,DataChl!$D167=KeyChl!Q$5),1,0)</f>
        <v>0</v>
      </c>
      <c r="U167">
        <f>IF(AND($A167=KeyChl!R$2,DataChl!$B167=KeyChl!R$3,DataChl!$C167=KeyChl!R$4,DataChl!$D167=KeyChl!R$5),1,0)</f>
        <v>0</v>
      </c>
      <c r="V167">
        <f>IF(AND($A167=KeyChl!S$2,DataChl!$B167=KeyChl!S$3,DataChl!$C167=KeyChl!S$4,DataChl!$D167=KeyChl!S$5),1,0)</f>
        <v>0</v>
      </c>
      <c r="W167" s="2">
        <f>IF(AND($A167=KeyChl!T$2,DataChl!$B167=KeyChl!T$3,DataChl!$C167=KeyChl!T$4,DataChl!$D167=KeyChl!T$5),1,0)</f>
        <v>0</v>
      </c>
      <c r="X167" s="2">
        <f>IF(AND($A167=KeyChl!U$2,DataChl!$B167=KeyChl!U$3,DataChl!$C167=KeyChl!U$4,DataChl!$D167=KeyChl!U$5),1,0)</f>
        <v>0</v>
      </c>
      <c r="Y167" s="2">
        <f>IF(AND($A167=KeyChl!V$2,DataChl!$B167=KeyChl!V$3,DataChl!$C167=KeyChl!V$4,DataChl!$D167=KeyChl!V$5),1,0)</f>
        <v>0</v>
      </c>
      <c r="Z167">
        <f>IF(AND($A167=KeyChl!W$2,DataChl!$B167=KeyChl!W$3,DataChl!$C167=KeyChl!W$4,DataChl!$D167=KeyChl!W$5),1,0)</f>
        <v>0</v>
      </c>
      <c r="AA167">
        <f>IF(AND($A167=KeyChl!X$2,DataChl!$B167=KeyChl!X$3,DataChl!$C167=KeyChl!X$4,DataChl!$D167=KeyChl!X$5),1,0)</f>
        <v>0</v>
      </c>
      <c r="AB167">
        <f>IF(AND($A167=KeyChl!Y$2,DataChl!$B167=KeyChl!Y$3,DataChl!$C167=KeyChl!Y$4,DataChl!$D167=KeyChl!Y$5),1,0)</f>
        <v>0</v>
      </c>
      <c r="AC167" s="2">
        <f>IF(AND($A167=KeyChl!Z$2,DataChl!$B167=KeyChl!Z$3,DataChl!$C167=KeyChl!Z$4,DataChl!$D167=KeyChl!Z$5),1,0)</f>
        <v>0</v>
      </c>
      <c r="AD167" s="2">
        <f>IF(AND($A167=KeyChl!AA$2,DataChl!$B167=KeyChl!AA$3,DataChl!$C167=KeyChl!AA$4,DataChl!$D167=KeyChl!AA$5),1,0)</f>
        <v>0</v>
      </c>
      <c r="AE167" s="2">
        <f>IF(AND($A167=KeyChl!AB$2,DataChl!$B167=KeyChl!AB$3,DataChl!$C167=KeyChl!AB$4,DataChl!$D167=KeyChl!AB$5),1,0)</f>
        <v>0</v>
      </c>
      <c r="AF167">
        <f>IF(AND($A167=KeyChl!AC$2,DataChl!$B167=KeyChl!AC$3,DataChl!$C167=KeyChl!AC$4,DataChl!$D167=KeyChl!AC$5),1,0)</f>
        <v>0</v>
      </c>
      <c r="AG167">
        <f>IF(AND($A167=KeyChl!AD$2,DataChl!$B167=KeyChl!AD$3,DataChl!$C167=KeyChl!AD$4,DataChl!$D167=KeyChl!AD$5),1,0)</f>
        <v>0</v>
      </c>
      <c r="AH167">
        <f>IF(AND($A167=KeyChl!AE$2,DataChl!$B167=KeyChl!AE$3,DataChl!$C167=KeyChl!AE$4,DataChl!$D167=KeyChl!AE$5),1,0)</f>
        <v>0</v>
      </c>
      <c r="AI167" s="2">
        <f>IF(AND($A167=KeyChl!AF$2,DataChl!$B167=KeyChl!AF$3,DataChl!$C167=KeyChl!AF$4,DataChl!$D167=KeyChl!AF$5),1,0)</f>
        <v>0</v>
      </c>
      <c r="AJ167" s="2">
        <f>IF(AND($A167=KeyChl!AG$2,DataChl!$B167=KeyChl!AG$3,DataChl!$C167=KeyChl!AG$4,DataChl!$D167=KeyChl!AG$5),1,0)</f>
        <v>0</v>
      </c>
      <c r="AK167" s="2">
        <f>IF(AND($A167=KeyChl!AH$2,DataChl!$B167=KeyChl!AH$3,DataChl!$C167=KeyChl!AH$4,DataChl!$D167=KeyChl!AH$5),1,0)</f>
        <v>0</v>
      </c>
      <c r="AL167">
        <f>IF(AND($A167=KeyChl!AI$2,DataChl!$B167=KeyChl!AI$3,DataChl!$C167=KeyChl!AI$4,DataChl!$D167=KeyChl!AI$5),1,0)</f>
        <v>0</v>
      </c>
      <c r="AM167">
        <f>IF(AND($A167=KeyChl!AJ$2,DataChl!$B167=KeyChl!AJ$3,DataChl!$C167=KeyChl!AJ$4,DataChl!$D167=KeyChl!AJ$5),1,0)</f>
        <v>0</v>
      </c>
      <c r="AN167">
        <f>IF(AND($A167=KeyChl!AK$2,DataChl!$B167=KeyChl!AK$3,DataChl!$C167=KeyChl!AK$4,DataChl!$D167=KeyChl!AK$5),1,0)</f>
        <v>0</v>
      </c>
    </row>
    <row r="168" spans="1:40" x14ac:dyDescent="0.3">
      <c r="A168" t="s">
        <v>4</v>
      </c>
      <c r="B168" t="s">
        <v>4</v>
      </c>
      <c r="C168" t="s">
        <v>8</v>
      </c>
      <c r="D168" t="s">
        <v>8</v>
      </c>
      <c r="E168" s="2">
        <f>IF(AND($A168=KeyChl!B$2,DataChl!$B168=KeyChl!B$3,DataChl!$C168=KeyChl!B$4,DataChl!$D168=KeyChl!B$5),1,0)</f>
        <v>0</v>
      </c>
      <c r="F168" s="2">
        <f>IF(AND($A168=KeyChl!C$2,DataChl!$B168=KeyChl!C$3,DataChl!$C168=KeyChl!C$4,DataChl!$D168=KeyChl!C$5),1,0)</f>
        <v>0</v>
      </c>
      <c r="G168" s="2">
        <f>IF(AND($A168=KeyChl!D$2,DataChl!$B168=KeyChl!D$3,DataChl!$C168=KeyChl!D$4,DataChl!$D168=KeyChl!D$5),1,0)</f>
        <v>0</v>
      </c>
      <c r="H168">
        <f>IF(AND($A168=KeyChl!E$2,DataChl!$B168=KeyChl!E$3,DataChl!$C168=KeyChl!E$4,DataChl!$D168=KeyChl!E$5),1,0)</f>
        <v>0</v>
      </c>
      <c r="I168">
        <f>IF(AND($A168=KeyChl!F$2,DataChl!$B168=KeyChl!F$3,DataChl!$C168=KeyChl!F$4,DataChl!$D168=KeyChl!F$5),1,0)</f>
        <v>1</v>
      </c>
      <c r="J168">
        <f>IF(AND($A168=KeyChl!G$2,DataChl!$B168=KeyChl!G$3,DataChl!$C168=KeyChl!G$4,DataChl!$D168=KeyChl!G$5),1,0)</f>
        <v>0</v>
      </c>
      <c r="K168" s="2">
        <f>IF(AND($A168=KeyChl!H$2,DataChl!$B168=KeyChl!H$3,DataChl!$C168=KeyChl!H$4,DataChl!$D168=KeyChl!H$5),1,0)</f>
        <v>0</v>
      </c>
      <c r="L168" s="2">
        <f>IF(AND($A168=KeyChl!I$2,DataChl!$B168=KeyChl!I$3,DataChl!$C168=KeyChl!I$4,DataChl!$D168=KeyChl!I$5),1,0)</f>
        <v>0</v>
      </c>
      <c r="M168" s="2">
        <f>IF(AND($A168=KeyChl!J$2,DataChl!$B168=KeyChl!J$3,DataChl!$C168=KeyChl!J$4,DataChl!$D168=KeyChl!J$5),1,0)</f>
        <v>0</v>
      </c>
      <c r="N168">
        <f>IF(AND($A168=KeyChl!K$2,DataChl!$B168=KeyChl!K$3,DataChl!$C168=KeyChl!K$4,DataChl!$D168=KeyChl!K$5),1,0)</f>
        <v>0</v>
      </c>
      <c r="O168">
        <f>IF(AND($A168=KeyChl!L$2,DataChl!$B168=KeyChl!L$3,DataChl!$C168=KeyChl!L$4,DataChl!$D168=KeyChl!L$5),1,0)</f>
        <v>0</v>
      </c>
      <c r="P168">
        <f>IF(AND($A168=KeyChl!M$2,DataChl!$B168=KeyChl!M$3,DataChl!$C168=KeyChl!M$4,DataChl!$D168=KeyChl!M$5),1,0)</f>
        <v>0</v>
      </c>
      <c r="Q168" s="2">
        <f>IF(AND($A168=KeyChl!N$2,DataChl!$B168=KeyChl!N$3,DataChl!$C168=KeyChl!N$4,DataChl!$D168=KeyChl!N$5),1,0)</f>
        <v>0</v>
      </c>
      <c r="R168" s="2">
        <f>IF(AND($A168=KeyChl!O$2,DataChl!$B168=KeyChl!O$3,DataChl!$C168=KeyChl!O$4,DataChl!$D168=KeyChl!O$5),1,0)</f>
        <v>0</v>
      </c>
      <c r="S168" s="2">
        <f>IF(AND($A168=KeyChl!P$2,DataChl!$B168=KeyChl!P$3,DataChl!$C168=KeyChl!P$4,DataChl!$D168=KeyChl!P$5),1,0)</f>
        <v>0</v>
      </c>
      <c r="T168">
        <f>IF(AND($A168=KeyChl!Q$2,DataChl!$B168=KeyChl!Q$3,DataChl!$C168=KeyChl!Q$4,DataChl!$D168=KeyChl!Q$5),1,0)</f>
        <v>0</v>
      </c>
      <c r="U168">
        <f>IF(AND($A168=KeyChl!R$2,DataChl!$B168=KeyChl!R$3,DataChl!$C168=KeyChl!R$4,DataChl!$D168=KeyChl!R$5),1,0)</f>
        <v>0</v>
      </c>
      <c r="V168">
        <f>IF(AND($A168=KeyChl!S$2,DataChl!$B168=KeyChl!S$3,DataChl!$C168=KeyChl!S$4,DataChl!$D168=KeyChl!S$5),1,0)</f>
        <v>0</v>
      </c>
      <c r="W168" s="2">
        <f>IF(AND($A168=KeyChl!T$2,DataChl!$B168=KeyChl!T$3,DataChl!$C168=KeyChl!T$4,DataChl!$D168=KeyChl!T$5),1,0)</f>
        <v>0</v>
      </c>
      <c r="X168" s="2">
        <f>IF(AND($A168=KeyChl!U$2,DataChl!$B168=KeyChl!U$3,DataChl!$C168=KeyChl!U$4,DataChl!$D168=KeyChl!U$5),1,0)</f>
        <v>0</v>
      </c>
      <c r="Y168" s="2">
        <f>IF(AND($A168=KeyChl!V$2,DataChl!$B168=KeyChl!V$3,DataChl!$C168=KeyChl!V$4,DataChl!$D168=KeyChl!V$5),1,0)</f>
        <v>0</v>
      </c>
      <c r="Z168">
        <f>IF(AND($A168=KeyChl!W$2,DataChl!$B168=KeyChl!W$3,DataChl!$C168=KeyChl!W$4,DataChl!$D168=KeyChl!W$5),1,0)</f>
        <v>0</v>
      </c>
      <c r="AA168">
        <f>IF(AND($A168=KeyChl!X$2,DataChl!$B168=KeyChl!X$3,DataChl!$C168=KeyChl!X$4,DataChl!$D168=KeyChl!X$5),1,0)</f>
        <v>0</v>
      </c>
      <c r="AB168">
        <f>IF(AND($A168=KeyChl!Y$2,DataChl!$B168=KeyChl!Y$3,DataChl!$C168=KeyChl!Y$4,DataChl!$D168=KeyChl!Y$5),1,0)</f>
        <v>0</v>
      </c>
      <c r="AC168" s="2">
        <f>IF(AND($A168=KeyChl!Z$2,DataChl!$B168=KeyChl!Z$3,DataChl!$C168=KeyChl!Z$4,DataChl!$D168=KeyChl!Z$5),1,0)</f>
        <v>0</v>
      </c>
      <c r="AD168" s="2">
        <f>IF(AND($A168=KeyChl!AA$2,DataChl!$B168=KeyChl!AA$3,DataChl!$C168=KeyChl!AA$4,DataChl!$D168=KeyChl!AA$5),1,0)</f>
        <v>0</v>
      </c>
      <c r="AE168" s="2">
        <f>IF(AND($A168=KeyChl!AB$2,DataChl!$B168=KeyChl!AB$3,DataChl!$C168=KeyChl!AB$4,DataChl!$D168=KeyChl!AB$5),1,0)</f>
        <v>0</v>
      </c>
      <c r="AF168">
        <f>IF(AND($A168=KeyChl!AC$2,DataChl!$B168=KeyChl!AC$3,DataChl!$C168=KeyChl!AC$4,DataChl!$D168=KeyChl!AC$5),1,0)</f>
        <v>0</v>
      </c>
      <c r="AG168">
        <f>IF(AND($A168=KeyChl!AD$2,DataChl!$B168=KeyChl!AD$3,DataChl!$C168=KeyChl!AD$4,DataChl!$D168=KeyChl!AD$5),1,0)</f>
        <v>0</v>
      </c>
      <c r="AH168">
        <f>IF(AND($A168=KeyChl!AE$2,DataChl!$B168=KeyChl!AE$3,DataChl!$C168=KeyChl!AE$4,DataChl!$D168=KeyChl!AE$5),1,0)</f>
        <v>0</v>
      </c>
      <c r="AI168" s="2">
        <f>IF(AND($A168=KeyChl!AF$2,DataChl!$B168=KeyChl!AF$3,DataChl!$C168=KeyChl!AF$4,DataChl!$D168=KeyChl!AF$5),1,0)</f>
        <v>0</v>
      </c>
      <c r="AJ168" s="2">
        <f>IF(AND($A168=KeyChl!AG$2,DataChl!$B168=KeyChl!AG$3,DataChl!$C168=KeyChl!AG$4,DataChl!$D168=KeyChl!AG$5),1,0)</f>
        <v>0</v>
      </c>
      <c r="AK168" s="2">
        <f>IF(AND($A168=KeyChl!AH$2,DataChl!$B168=KeyChl!AH$3,DataChl!$C168=KeyChl!AH$4,DataChl!$D168=KeyChl!AH$5),1,0)</f>
        <v>0</v>
      </c>
      <c r="AL168">
        <f>IF(AND($A168=KeyChl!AI$2,DataChl!$B168=KeyChl!AI$3,DataChl!$C168=KeyChl!AI$4,DataChl!$D168=KeyChl!AI$5),1,0)</f>
        <v>0</v>
      </c>
      <c r="AM168">
        <f>IF(AND($A168=KeyChl!AJ$2,DataChl!$B168=KeyChl!AJ$3,DataChl!$C168=KeyChl!AJ$4,DataChl!$D168=KeyChl!AJ$5),1,0)</f>
        <v>0</v>
      </c>
      <c r="AN168">
        <f>IF(AND($A168=KeyChl!AK$2,DataChl!$B168=KeyChl!AK$3,DataChl!$C168=KeyChl!AK$4,DataChl!$D168=KeyChl!AK$5),1,0)</f>
        <v>0</v>
      </c>
    </row>
    <row r="169" spans="1:40" x14ac:dyDescent="0.3">
      <c r="A169" t="s">
        <v>4</v>
      </c>
      <c r="B169" t="s">
        <v>4</v>
      </c>
      <c r="C169" t="s">
        <v>8</v>
      </c>
      <c r="D169" t="s">
        <v>6</v>
      </c>
      <c r="E169" s="2">
        <f>IF(AND($A169=KeyChl!B$2,DataChl!$B169=KeyChl!B$3,DataChl!$C169=KeyChl!B$4,DataChl!$D169=KeyChl!B$5),1,0)</f>
        <v>0</v>
      </c>
      <c r="F169" s="2">
        <f>IF(AND($A169=KeyChl!C$2,DataChl!$B169=KeyChl!C$3,DataChl!$C169=KeyChl!C$4,DataChl!$D169=KeyChl!C$5),1,0)</f>
        <v>0</v>
      </c>
      <c r="G169" s="2">
        <f>IF(AND($A169=KeyChl!D$2,DataChl!$B169=KeyChl!D$3,DataChl!$C169=KeyChl!D$4,DataChl!$D169=KeyChl!D$5),1,0)</f>
        <v>0</v>
      </c>
      <c r="H169">
        <f>IF(AND($A169=KeyChl!E$2,DataChl!$B169=KeyChl!E$3,DataChl!$C169=KeyChl!E$4,DataChl!$D169=KeyChl!E$5),1,0)</f>
        <v>0</v>
      </c>
      <c r="I169">
        <f>IF(AND($A169=KeyChl!F$2,DataChl!$B169=KeyChl!F$3,DataChl!$C169=KeyChl!F$4,DataChl!$D169=KeyChl!F$5),1,0)</f>
        <v>0</v>
      </c>
      <c r="J169">
        <f>IF(AND($A169=KeyChl!G$2,DataChl!$B169=KeyChl!G$3,DataChl!$C169=KeyChl!G$4,DataChl!$D169=KeyChl!G$5),1,0)</f>
        <v>1</v>
      </c>
      <c r="K169" s="2">
        <f>IF(AND($A169=KeyChl!H$2,DataChl!$B169=KeyChl!H$3,DataChl!$C169=KeyChl!H$4,DataChl!$D169=KeyChl!H$5),1,0)</f>
        <v>0</v>
      </c>
      <c r="L169" s="2">
        <f>IF(AND($A169=KeyChl!I$2,DataChl!$B169=KeyChl!I$3,DataChl!$C169=KeyChl!I$4,DataChl!$D169=KeyChl!I$5),1,0)</f>
        <v>0</v>
      </c>
      <c r="M169" s="2">
        <f>IF(AND($A169=KeyChl!J$2,DataChl!$B169=KeyChl!J$3,DataChl!$C169=KeyChl!J$4,DataChl!$D169=KeyChl!J$5),1,0)</f>
        <v>0</v>
      </c>
      <c r="N169">
        <f>IF(AND($A169=KeyChl!K$2,DataChl!$B169=KeyChl!K$3,DataChl!$C169=KeyChl!K$4,DataChl!$D169=KeyChl!K$5),1,0)</f>
        <v>0</v>
      </c>
      <c r="O169">
        <f>IF(AND($A169=KeyChl!L$2,DataChl!$B169=KeyChl!L$3,DataChl!$C169=KeyChl!L$4,DataChl!$D169=KeyChl!L$5),1,0)</f>
        <v>0</v>
      </c>
      <c r="P169">
        <f>IF(AND($A169=KeyChl!M$2,DataChl!$B169=KeyChl!M$3,DataChl!$C169=KeyChl!M$4,DataChl!$D169=KeyChl!M$5),1,0)</f>
        <v>0</v>
      </c>
      <c r="Q169" s="2">
        <f>IF(AND($A169=KeyChl!N$2,DataChl!$B169=KeyChl!N$3,DataChl!$C169=KeyChl!N$4,DataChl!$D169=KeyChl!N$5),1,0)</f>
        <v>0</v>
      </c>
      <c r="R169" s="2">
        <f>IF(AND($A169=KeyChl!O$2,DataChl!$B169=KeyChl!O$3,DataChl!$C169=KeyChl!O$4,DataChl!$D169=KeyChl!O$5),1,0)</f>
        <v>0</v>
      </c>
      <c r="S169" s="2">
        <f>IF(AND($A169=KeyChl!P$2,DataChl!$B169=KeyChl!P$3,DataChl!$C169=KeyChl!P$4,DataChl!$D169=KeyChl!P$5),1,0)</f>
        <v>0</v>
      </c>
      <c r="T169">
        <f>IF(AND($A169=KeyChl!Q$2,DataChl!$B169=KeyChl!Q$3,DataChl!$C169=KeyChl!Q$4,DataChl!$D169=KeyChl!Q$5),1,0)</f>
        <v>0</v>
      </c>
      <c r="U169">
        <f>IF(AND($A169=KeyChl!R$2,DataChl!$B169=KeyChl!R$3,DataChl!$C169=KeyChl!R$4,DataChl!$D169=KeyChl!R$5),1,0)</f>
        <v>0</v>
      </c>
      <c r="V169">
        <f>IF(AND($A169=KeyChl!S$2,DataChl!$B169=KeyChl!S$3,DataChl!$C169=KeyChl!S$4,DataChl!$D169=KeyChl!S$5),1,0)</f>
        <v>0</v>
      </c>
      <c r="W169" s="2">
        <f>IF(AND($A169=KeyChl!T$2,DataChl!$B169=KeyChl!T$3,DataChl!$C169=KeyChl!T$4,DataChl!$D169=KeyChl!T$5),1,0)</f>
        <v>0</v>
      </c>
      <c r="X169" s="2">
        <f>IF(AND($A169=KeyChl!U$2,DataChl!$B169=KeyChl!U$3,DataChl!$C169=KeyChl!U$4,DataChl!$D169=KeyChl!U$5),1,0)</f>
        <v>0</v>
      </c>
      <c r="Y169" s="2">
        <f>IF(AND($A169=KeyChl!V$2,DataChl!$B169=KeyChl!V$3,DataChl!$C169=KeyChl!V$4,DataChl!$D169=KeyChl!V$5),1,0)</f>
        <v>0</v>
      </c>
      <c r="Z169">
        <f>IF(AND($A169=KeyChl!W$2,DataChl!$B169=KeyChl!W$3,DataChl!$C169=KeyChl!W$4,DataChl!$D169=KeyChl!W$5),1,0)</f>
        <v>0</v>
      </c>
      <c r="AA169">
        <f>IF(AND($A169=KeyChl!X$2,DataChl!$B169=KeyChl!X$3,DataChl!$C169=KeyChl!X$4,DataChl!$D169=KeyChl!X$5),1,0)</f>
        <v>0</v>
      </c>
      <c r="AB169">
        <f>IF(AND($A169=KeyChl!Y$2,DataChl!$B169=KeyChl!Y$3,DataChl!$C169=KeyChl!Y$4,DataChl!$D169=KeyChl!Y$5),1,0)</f>
        <v>0</v>
      </c>
      <c r="AC169" s="2">
        <f>IF(AND($A169=KeyChl!Z$2,DataChl!$B169=KeyChl!Z$3,DataChl!$C169=KeyChl!Z$4,DataChl!$D169=KeyChl!Z$5),1,0)</f>
        <v>0</v>
      </c>
      <c r="AD169" s="2">
        <f>IF(AND($A169=KeyChl!AA$2,DataChl!$B169=KeyChl!AA$3,DataChl!$C169=KeyChl!AA$4,DataChl!$D169=KeyChl!AA$5),1,0)</f>
        <v>0</v>
      </c>
      <c r="AE169" s="2">
        <f>IF(AND($A169=KeyChl!AB$2,DataChl!$B169=KeyChl!AB$3,DataChl!$C169=KeyChl!AB$4,DataChl!$D169=KeyChl!AB$5),1,0)</f>
        <v>0</v>
      </c>
      <c r="AF169">
        <f>IF(AND($A169=KeyChl!AC$2,DataChl!$B169=KeyChl!AC$3,DataChl!$C169=KeyChl!AC$4,DataChl!$D169=KeyChl!AC$5),1,0)</f>
        <v>0</v>
      </c>
      <c r="AG169">
        <f>IF(AND($A169=KeyChl!AD$2,DataChl!$B169=KeyChl!AD$3,DataChl!$C169=KeyChl!AD$4,DataChl!$D169=KeyChl!AD$5),1,0)</f>
        <v>0</v>
      </c>
      <c r="AH169">
        <f>IF(AND($A169=KeyChl!AE$2,DataChl!$B169=KeyChl!AE$3,DataChl!$C169=KeyChl!AE$4,DataChl!$D169=KeyChl!AE$5),1,0)</f>
        <v>0</v>
      </c>
      <c r="AI169" s="2">
        <f>IF(AND($A169=KeyChl!AF$2,DataChl!$B169=KeyChl!AF$3,DataChl!$C169=KeyChl!AF$4,DataChl!$D169=KeyChl!AF$5),1,0)</f>
        <v>0</v>
      </c>
      <c r="AJ169" s="2">
        <f>IF(AND($A169=KeyChl!AG$2,DataChl!$B169=KeyChl!AG$3,DataChl!$C169=KeyChl!AG$4,DataChl!$D169=KeyChl!AG$5),1,0)</f>
        <v>0</v>
      </c>
      <c r="AK169" s="2">
        <f>IF(AND($A169=KeyChl!AH$2,DataChl!$B169=KeyChl!AH$3,DataChl!$C169=KeyChl!AH$4,DataChl!$D169=KeyChl!AH$5),1,0)</f>
        <v>0</v>
      </c>
      <c r="AL169">
        <f>IF(AND($A169=KeyChl!AI$2,DataChl!$B169=KeyChl!AI$3,DataChl!$C169=KeyChl!AI$4,DataChl!$D169=KeyChl!AI$5),1,0)</f>
        <v>0</v>
      </c>
      <c r="AM169">
        <f>IF(AND($A169=KeyChl!AJ$2,DataChl!$B169=KeyChl!AJ$3,DataChl!$C169=KeyChl!AJ$4,DataChl!$D169=KeyChl!AJ$5),1,0)</f>
        <v>0</v>
      </c>
      <c r="AN169">
        <f>IF(AND($A169=KeyChl!AK$2,DataChl!$B169=KeyChl!AK$3,DataChl!$C169=KeyChl!AK$4,DataChl!$D169=KeyChl!AK$5),1,0)</f>
        <v>0</v>
      </c>
    </row>
    <row r="170" spans="1:40" x14ac:dyDescent="0.3">
      <c r="A170" t="s">
        <v>4</v>
      </c>
      <c r="B170" t="s">
        <v>4</v>
      </c>
      <c r="C170" t="s">
        <v>8</v>
      </c>
      <c r="D170" t="s">
        <v>6</v>
      </c>
      <c r="E170" s="2">
        <f>IF(AND($A170=KeyChl!B$2,DataChl!$B170=KeyChl!B$3,DataChl!$C170=KeyChl!B$4,DataChl!$D170=KeyChl!B$5),1,0)</f>
        <v>0</v>
      </c>
      <c r="F170" s="2">
        <f>IF(AND($A170=KeyChl!C$2,DataChl!$B170=KeyChl!C$3,DataChl!$C170=KeyChl!C$4,DataChl!$D170=KeyChl!C$5),1,0)</f>
        <v>0</v>
      </c>
      <c r="G170" s="2">
        <f>IF(AND($A170=KeyChl!D$2,DataChl!$B170=KeyChl!D$3,DataChl!$C170=KeyChl!D$4,DataChl!$D170=KeyChl!D$5),1,0)</f>
        <v>0</v>
      </c>
      <c r="H170">
        <f>IF(AND($A170=KeyChl!E$2,DataChl!$B170=KeyChl!E$3,DataChl!$C170=KeyChl!E$4,DataChl!$D170=KeyChl!E$5),1,0)</f>
        <v>0</v>
      </c>
      <c r="I170">
        <f>IF(AND($A170=KeyChl!F$2,DataChl!$B170=KeyChl!F$3,DataChl!$C170=KeyChl!F$4,DataChl!$D170=KeyChl!F$5),1,0)</f>
        <v>0</v>
      </c>
      <c r="J170">
        <f>IF(AND($A170=KeyChl!G$2,DataChl!$B170=KeyChl!G$3,DataChl!$C170=KeyChl!G$4,DataChl!$D170=KeyChl!G$5),1,0)</f>
        <v>1</v>
      </c>
      <c r="K170" s="2">
        <f>IF(AND($A170=KeyChl!H$2,DataChl!$B170=KeyChl!H$3,DataChl!$C170=KeyChl!H$4,DataChl!$D170=KeyChl!H$5),1,0)</f>
        <v>0</v>
      </c>
      <c r="L170" s="2">
        <f>IF(AND($A170=KeyChl!I$2,DataChl!$B170=KeyChl!I$3,DataChl!$C170=KeyChl!I$4,DataChl!$D170=KeyChl!I$5),1,0)</f>
        <v>0</v>
      </c>
      <c r="M170" s="2">
        <f>IF(AND($A170=KeyChl!J$2,DataChl!$B170=KeyChl!J$3,DataChl!$C170=KeyChl!J$4,DataChl!$D170=KeyChl!J$5),1,0)</f>
        <v>0</v>
      </c>
      <c r="N170">
        <f>IF(AND($A170=KeyChl!K$2,DataChl!$B170=KeyChl!K$3,DataChl!$C170=KeyChl!K$4,DataChl!$D170=KeyChl!K$5),1,0)</f>
        <v>0</v>
      </c>
      <c r="O170">
        <f>IF(AND($A170=KeyChl!L$2,DataChl!$B170=KeyChl!L$3,DataChl!$C170=KeyChl!L$4,DataChl!$D170=KeyChl!L$5),1,0)</f>
        <v>0</v>
      </c>
      <c r="P170">
        <f>IF(AND($A170=KeyChl!M$2,DataChl!$B170=KeyChl!M$3,DataChl!$C170=KeyChl!M$4,DataChl!$D170=KeyChl!M$5),1,0)</f>
        <v>0</v>
      </c>
      <c r="Q170" s="2">
        <f>IF(AND($A170=KeyChl!N$2,DataChl!$B170=KeyChl!N$3,DataChl!$C170=KeyChl!N$4,DataChl!$D170=KeyChl!N$5),1,0)</f>
        <v>0</v>
      </c>
      <c r="R170" s="2">
        <f>IF(AND($A170=KeyChl!O$2,DataChl!$B170=KeyChl!O$3,DataChl!$C170=KeyChl!O$4,DataChl!$D170=KeyChl!O$5),1,0)</f>
        <v>0</v>
      </c>
      <c r="S170" s="2">
        <f>IF(AND($A170=KeyChl!P$2,DataChl!$B170=KeyChl!P$3,DataChl!$C170=KeyChl!P$4,DataChl!$D170=KeyChl!P$5),1,0)</f>
        <v>0</v>
      </c>
      <c r="T170">
        <f>IF(AND($A170=KeyChl!Q$2,DataChl!$B170=KeyChl!Q$3,DataChl!$C170=KeyChl!Q$4,DataChl!$D170=KeyChl!Q$5),1,0)</f>
        <v>0</v>
      </c>
      <c r="U170">
        <f>IF(AND($A170=KeyChl!R$2,DataChl!$B170=KeyChl!R$3,DataChl!$C170=KeyChl!R$4,DataChl!$D170=KeyChl!R$5),1,0)</f>
        <v>0</v>
      </c>
      <c r="V170">
        <f>IF(AND($A170=KeyChl!S$2,DataChl!$B170=KeyChl!S$3,DataChl!$C170=KeyChl!S$4,DataChl!$D170=KeyChl!S$5),1,0)</f>
        <v>0</v>
      </c>
      <c r="W170" s="2">
        <f>IF(AND($A170=KeyChl!T$2,DataChl!$B170=KeyChl!T$3,DataChl!$C170=KeyChl!T$4,DataChl!$D170=KeyChl!T$5),1,0)</f>
        <v>0</v>
      </c>
      <c r="X170" s="2">
        <f>IF(AND($A170=KeyChl!U$2,DataChl!$B170=KeyChl!U$3,DataChl!$C170=KeyChl!U$4,DataChl!$D170=KeyChl!U$5),1,0)</f>
        <v>0</v>
      </c>
      <c r="Y170" s="2">
        <f>IF(AND($A170=KeyChl!V$2,DataChl!$B170=KeyChl!V$3,DataChl!$C170=KeyChl!V$4,DataChl!$D170=KeyChl!V$5),1,0)</f>
        <v>0</v>
      </c>
      <c r="Z170">
        <f>IF(AND($A170=KeyChl!W$2,DataChl!$B170=KeyChl!W$3,DataChl!$C170=KeyChl!W$4,DataChl!$D170=KeyChl!W$5),1,0)</f>
        <v>0</v>
      </c>
      <c r="AA170">
        <f>IF(AND($A170=KeyChl!X$2,DataChl!$B170=KeyChl!X$3,DataChl!$C170=KeyChl!X$4,DataChl!$D170=KeyChl!X$5),1,0)</f>
        <v>0</v>
      </c>
      <c r="AB170">
        <f>IF(AND($A170=KeyChl!Y$2,DataChl!$B170=KeyChl!Y$3,DataChl!$C170=KeyChl!Y$4,DataChl!$D170=KeyChl!Y$5),1,0)</f>
        <v>0</v>
      </c>
      <c r="AC170" s="2">
        <f>IF(AND($A170=KeyChl!Z$2,DataChl!$B170=KeyChl!Z$3,DataChl!$C170=KeyChl!Z$4,DataChl!$D170=KeyChl!Z$5),1,0)</f>
        <v>0</v>
      </c>
      <c r="AD170" s="2">
        <f>IF(AND($A170=KeyChl!AA$2,DataChl!$B170=KeyChl!AA$3,DataChl!$C170=KeyChl!AA$4,DataChl!$D170=KeyChl!AA$5),1,0)</f>
        <v>0</v>
      </c>
      <c r="AE170" s="2">
        <f>IF(AND($A170=KeyChl!AB$2,DataChl!$B170=KeyChl!AB$3,DataChl!$C170=KeyChl!AB$4,DataChl!$D170=KeyChl!AB$5),1,0)</f>
        <v>0</v>
      </c>
      <c r="AF170">
        <f>IF(AND($A170=KeyChl!AC$2,DataChl!$B170=KeyChl!AC$3,DataChl!$C170=KeyChl!AC$4,DataChl!$D170=KeyChl!AC$5),1,0)</f>
        <v>0</v>
      </c>
      <c r="AG170">
        <f>IF(AND($A170=KeyChl!AD$2,DataChl!$B170=KeyChl!AD$3,DataChl!$C170=KeyChl!AD$4,DataChl!$D170=KeyChl!AD$5),1,0)</f>
        <v>0</v>
      </c>
      <c r="AH170">
        <f>IF(AND($A170=KeyChl!AE$2,DataChl!$B170=KeyChl!AE$3,DataChl!$C170=KeyChl!AE$4,DataChl!$D170=KeyChl!AE$5),1,0)</f>
        <v>0</v>
      </c>
      <c r="AI170" s="2">
        <f>IF(AND($A170=KeyChl!AF$2,DataChl!$B170=KeyChl!AF$3,DataChl!$C170=KeyChl!AF$4,DataChl!$D170=KeyChl!AF$5),1,0)</f>
        <v>0</v>
      </c>
      <c r="AJ170" s="2">
        <f>IF(AND($A170=KeyChl!AG$2,DataChl!$B170=KeyChl!AG$3,DataChl!$C170=KeyChl!AG$4,DataChl!$D170=KeyChl!AG$5),1,0)</f>
        <v>0</v>
      </c>
      <c r="AK170" s="2">
        <f>IF(AND($A170=KeyChl!AH$2,DataChl!$B170=KeyChl!AH$3,DataChl!$C170=KeyChl!AH$4,DataChl!$D170=KeyChl!AH$5),1,0)</f>
        <v>0</v>
      </c>
      <c r="AL170">
        <f>IF(AND($A170=KeyChl!AI$2,DataChl!$B170=KeyChl!AI$3,DataChl!$C170=KeyChl!AI$4,DataChl!$D170=KeyChl!AI$5),1,0)</f>
        <v>0</v>
      </c>
      <c r="AM170">
        <f>IF(AND($A170=KeyChl!AJ$2,DataChl!$B170=KeyChl!AJ$3,DataChl!$C170=KeyChl!AJ$4,DataChl!$D170=KeyChl!AJ$5),1,0)</f>
        <v>0</v>
      </c>
      <c r="AN170">
        <f>IF(AND($A170=KeyChl!AK$2,DataChl!$B170=KeyChl!AK$3,DataChl!$C170=KeyChl!AK$4,DataChl!$D170=KeyChl!AK$5),1,0)</f>
        <v>0</v>
      </c>
    </row>
    <row r="171" spans="1:40" x14ac:dyDescent="0.3">
      <c r="A171" t="s">
        <v>4</v>
      </c>
      <c r="B171" t="s">
        <v>4</v>
      </c>
      <c r="C171" t="s">
        <v>8</v>
      </c>
      <c r="D171" t="s">
        <v>7</v>
      </c>
      <c r="E171" s="2">
        <f>IF(AND($A171=KeyChl!B$2,DataChl!$B171=KeyChl!B$3,DataChl!$C171=KeyChl!B$4,DataChl!$D171=KeyChl!B$5),1,0)</f>
        <v>0</v>
      </c>
      <c r="F171" s="2">
        <f>IF(AND($A171=KeyChl!C$2,DataChl!$B171=KeyChl!C$3,DataChl!$C171=KeyChl!C$4,DataChl!$D171=KeyChl!C$5),1,0)</f>
        <v>0</v>
      </c>
      <c r="G171" s="2">
        <f>IF(AND($A171=KeyChl!D$2,DataChl!$B171=KeyChl!D$3,DataChl!$C171=KeyChl!D$4,DataChl!$D171=KeyChl!D$5),1,0)</f>
        <v>0</v>
      </c>
      <c r="H171">
        <f>IF(AND($A171=KeyChl!E$2,DataChl!$B171=KeyChl!E$3,DataChl!$C171=KeyChl!E$4,DataChl!$D171=KeyChl!E$5),1,0)</f>
        <v>1</v>
      </c>
      <c r="I171">
        <f>IF(AND($A171=KeyChl!F$2,DataChl!$B171=KeyChl!F$3,DataChl!$C171=KeyChl!F$4,DataChl!$D171=KeyChl!F$5),1,0)</f>
        <v>0</v>
      </c>
      <c r="J171">
        <f>IF(AND($A171=KeyChl!G$2,DataChl!$B171=KeyChl!G$3,DataChl!$C171=KeyChl!G$4,DataChl!$D171=KeyChl!G$5),1,0)</f>
        <v>0</v>
      </c>
      <c r="K171" s="2">
        <f>IF(AND($A171=KeyChl!H$2,DataChl!$B171=KeyChl!H$3,DataChl!$C171=KeyChl!H$4,DataChl!$D171=KeyChl!H$5),1,0)</f>
        <v>0</v>
      </c>
      <c r="L171" s="2">
        <f>IF(AND($A171=KeyChl!I$2,DataChl!$B171=KeyChl!I$3,DataChl!$C171=KeyChl!I$4,DataChl!$D171=KeyChl!I$5),1,0)</f>
        <v>0</v>
      </c>
      <c r="M171" s="2">
        <f>IF(AND($A171=KeyChl!J$2,DataChl!$B171=KeyChl!J$3,DataChl!$C171=KeyChl!J$4,DataChl!$D171=KeyChl!J$5),1,0)</f>
        <v>0</v>
      </c>
      <c r="N171">
        <f>IF(AND($A171=KeyChl!K$2,DataChl!$B171=KeyChl!K$3,DataChl!$C171=KeyChl!K$4,DataChl!$D171=KeyChl!K$5),1,0)</f>
        <v>0</v>
      </c>
      <c r="O171">
        <f>IF(AND($A171=KeyChl!L$2,DataChl!$B171=KeyChl!L$3,DataChl!$C171=KeyChl!L$4,DataChl!$D171=KeyChl!L$5),1,0)</f>
        <v>0</v>
      </c>
      <c r="P171">
        <f>IF(AND($A171=KeyChl!M$2,DataChl!$B171=KeyChl!M$3,DataChl!$C171=KeyChl!M$4,DataChl!$D171=KeyChl!M$5),1,0)</f>
        <v>0</v>
      </c>
      <c r="Q171" s="2">
        <f>IF(AND($A171=KeyChl!N$2,DataChl!$B171=KeyChl!N$3,DataChl!$C171=KeyChl!N$4,DataChl!$D171=KeyChl!N$5),1,0)</f>
        <v>0</v>
      </c>
      <c r="R171" s="2">
        <f>IF(AND($A171=KeyChl!O$2,DataChl!$B171=KeyChl!O$3,DataChl!$C171=KeyChl!O$4,DataChl!$D171=KeyChl!O$5),1,0)</f>
        <v>0</v>
      </c>
      <c r="S171" s="2">
        <f>IF(AND($A171=KeyChl!P$2,DataChl!$B171=KeyChl!P$3,DataChl!$C171=KeyChl!P$4,DataChl!$D171=KeyChl!P$5),1,0)</f>
        <v>0</v>
      </c>
      <c r="T171">
        <f>IF(AND($A171=KeyChl!Q$2,DataChl!$B171=KeyChl!Q$3,DataChl!$C171=KeyChl!Q$4,DataChl!$D171=KeyChl!Q$5),1,0)</f>
        <v>0</v>
      </c>
      <c r="U171">
        <f>IF(AND($A171=KeyChl!R$2,DataChl!$B171=KeyChl!R$3,DataChl!$C171=KeyChl!R$4,DataChl!$D171=KeyChl!R$5),1,0)</f>
        <v>0</v>
      </c>
      <c r="V171">
        <f>IF(AND($A171=KeyChl!S$2,DataChl!$B171=KeyChl!S$3,DataChl!$C171=KeyChl!S$4,DataChl!$D171=KeyChl!S$5),1,0)</f>
        <v>0</v>
      </c>
      <c r="W171" s="2">
        <f>IF(AND($A171=KeyChl!T$2,DataChl!$B171=KeyChl!T$3,DataChl!$C171=KeyChl!T$4,DataChl!$D171=KeyChl!T$5),1,0)</f>
        <v>0</v>
      </c>
      <c r="X171" s="2">
        <f>IF(AND($A171=KeyChl!U$2,DataChl!$B171=KeyChl!U$3,DataChl!$C171=KeyChl!U$4,DataChl!$D171=KeyChl!U$5),1,0)</f>
        <v>0</v>
      </c>
      <c r="Y171" s="2">
        <f>IF(AND($A171=KeyChl!V$2,DataChl!$B171=KeyChl!V$3,DataChl!$C171=KeyChl!V$4,DataChl!$D171=KeyChl!V$5),1,0)</f>
        <v>0</v>
      </c>
      <c r="Z171">
        <f>IF(AND($A171=KeyChl!W$2,DataChl!$B171=KeyChl!W$3,DataChl!$C171=KeyChl!W$4,DataChl!$D171=KeyChl!W$5),1,0)</f>
        <v>0</v>
      </c>
      <c r="AA171">
        <f>IF(AND($A171=KeyChl!X$2,DataChl!$B171=KeyChl!X$3,DataChl!$C171=KeyChl!X$4,DataChl!$D171=KeyChl!X$5),1,0)</f>
        <v>0</v>
      </c>
      <c r="AB171">
        <f>IF(AND($A171=KeyChl!Y$2,DataChl!$B171=KeyChl!Y$3,DataChl!$C171=KeyChl!Y$4,DataChl!$D171=KeyChl!Y$5),1,0)</f>
        <v>0</v>
      </c>
      <c r="AC171" s="2">
        <f>IF(AND($A171=KeyChl!Z$2,DataChl!$B171=KeyChl!Z$3,DataChl!$C171=KeyChl!Z$4,DataChl!$D171=KeyChl!Z$5),1,0)</f>
        <v>0</v>
      </c>
      <c r="AD171" s="2">
        <f>IF(AND($A171=KeyChl!AA$2,DataChl!$B171=KeyChl!AA$3,DataChl!$C171=KeyChl!AA$4,DataChl!$D171=KeyChl!AA$5),1,0)</f>
        <v>0</v>
      </c>
      <c r="AE171" s="2">
        <f>IF(AND($A171=KeyChl!AB$2,DataChl!$B171=KeyChl!AB$3,DataChl!$C171=KeyChl!AB$4,DataChl!$D171=KeyChl!AB$5),1,0)</f>
        <v>0</v>
      </c>
      <c r="AF171">
        <f>IF(AND($A171=KeyChl!AC$2,DataChl!$B171=KeyChl!AC$3,DataChl!$C171=KeyChl!AC$4,DataChl!$D171=KeyChl!AC$5),1,0)</f>
        <v>0</v>
      </c>
      <c r="AG171">
        <f>IF(AND($A171=KeyChl!AD$2,DataChl!$B171=KeyChl!AD$3,DataChl!$C171=KeyChl!AD$4,DataChl!$D171=KeyChl!AD$5),1,0)</f>
        <v>0</v>
      </c>
      <c r="AH171">
        <f>IF(AND($A171=KeyChl!AE$2,DataChl!$B171=KeyChl!AE$3,DataChl!$C171=KeyChl!AE$4,DataChl!$D171=KeyChl!AE$5),1,0)</f>
        <v>0</v>
      </c>
      <c r="AI171" s="2">
        <f>IF(AND($A171=KeyChl!AF$2,DataChl!$B171=KeyChl!AF$3,DataChl!$C171=KeyChl!AF$4,DataChl!$D171=KeyChl!AF$5),1,0)</f>
        <v>0</v>
      </c>
      <c r="AJ171" s="2">
        <f>IF(AND($A171=KeyChl!AG$2,DataChl!$B171=KeyChl!AG$3,DataChl!$C171=KeyChl!AG$4,DataChl!$D171=KeyChl!AG$5),1,0)</f>
        <v>0</v>
      </c>
      <c r="AK171" s="2">
        <f>IF(AND($A171=KeyChl!AH$2,DataChl!$B171=KeyChl!AH$3,DataChl!$C171=KeyChl!AH$4,DataChl!$D171=KeyChl!AH$5),1,0)</f>
        <v>0</v>
      </c>
      <c r="AL171">
        <f>IF(AND($A171=KeyChl!AI$2,DataChl!$B171=KeyChl!AI$3,DataChl!$C171=KeyChl!AI$4,DataChl!$D171=KeyChl!AI$5),1,0)</f>
        <v>0</v>
      </c>
      <c r="AM171">
        <f>IF(AND($A171=KeyChl!AJ$2,DataChl!$B171=KeyChl!AJ$3,DataChl!$C171=KeyChl!AJ$4,DataChl!$D171=KeyChl!AJ$5),1,0)</f>
        <v>0</v>
      </c>
      <c r="AN171">
        <f>IF(AND($A171=KeyChl!AK$2,DataChl!$B171=KeyChl!AK$3,DataChl!$C171=KeyChl!AK$4,DataChl!$D171=KeyChl!AK$5),1,0)</f>
        <v>0</v>
      </c>
    </row>
    <row r="172" spans="1:40" x14ac:dyDescent="0.3">
      <c r="A172" t="s">
        <v>4</v>
      </c>
      <c r="B172" t="s">
        <v>4</v>
      </c>
      <c r="C172" t="s">
        <v>8</v>
      </c>
      <c r="D172" t="s">
        <v>8</v>
      </c>
      <c r="E172" s="2">
        <f>IF(AND($A172=KeyChl!B$2,DataChl!$B172=KeyChl!B$3,DataChl!$C172=KeyChl!B$4,DataChl!$D172=KeyChl!B$5),1,0)</f>
        <v>0</v>
      </c>
      <c r="F172" s="2">
        <f>IF(AND($A172=KeyChl!C$2,DataChl!$B172=KeyChl!C$3,DataChl!$C172=KeyChl!C$4,DataChl!$D172=KeyChl!C$5),1,0)</f>
        <v>0</v>
      </c>
      <c r="G172" s="2">
        <f>IF(AND($A172=KeyChl!D$2,DataChl!$B172=KeyChl!D$3,DataChl!$C172=KeyChl!D$4,DataChl!$D172=KeyChl!D$5),1,0)</f>
        <v>0</v>
      </c>
      <c r="H172">
        <f>IF(AND($A172=KeyChl!E$2,DataChl!$B172=KeyChl!E$3,DataChl!$C172=KeyChl!E$4,DataChl!$D172=KeyChl!E$5),1,0)</f>
        <v>0</v>
      </c>
      <c r="I172">
        <f>IF(AND($A172=KeyChl!F$2,DataChl!$B172=KeyChl!F$3,DataChl!$C172=KeyChl!F$4,DataChl!$D172=KeyChl!F$5),1,0)</f>
        <v>1</v>
      </c>
      <c r="J172">
        <f>IF(AND($A172=KeyChl!G$2,DataChl!$B172=KeyChl!G$3,DataChl!$C172=KeyChl!G$4,DataChl!$D172=KeyChl!G$5),1,0)</f>
        <v>0</v>
      </c>
      <c r="K172" s="2">
        <f>IF(AND($A172=KeyChl!H$2,DataChl!$B172=KeyChl!H$3,DataChl!$C172=KeyChl!H$4,DataChl!$D172=KeyChl!H$5),1,0)</f>
        <v>0</v>
      </c>
      <c r="L172" s="2">
        <f>IF(AND($A172=KeyChl!I$2,DataChl!$B172=KeyChl!I$3,DataChl!$C172=KeyChl!I$4,DataChl!$D172=KeyChl!I$5),1,0)</f>
        <v>0</v>
      </c>
      <c r="M172" s="2">
        <f>IF(AND($A172=KeyChl!J$2,DataChl!$B172=KeyChl!J$3,DataChl!$C172=KeyChl!J$4,DataChl!$D172=KeyChl!J$5),1,0)</f>
        <v>0</v>
      </c>
      <c r="N172">
        <f>IF(AND($A172=KeyChl!K$2,DataChl!$B172=KeyChl!K$3,DataChl!$C172=KeyChl!K$4,DataChl!$D172=KeyChl!K$5),1,0)</f>
        <v>0</v>
      </c>
      <c r="O172">
        <f>IF(AND($A172=KeyChl!L$2,DataChl!$B172=KeyChl!L$3,DataChl!$C172=KeyChl!L$4,DataChl!$D172=KeyChl!L$5),1,0)</f>
        <v>0</v>
      </c>
      <c r="P172">
        <f>IF(AND($A172=KeyChl!M$2,DataChl!$B172=KeyChl!M$3,DataChl!$C172=KeyChl!M$4,DataChl!$D172=KeyChl!M$5),1,0)</f>
        <v>0</v>
      </c>
      <c r="Q172" s="2">
        <f>IF(AND($A172=KeyChl!N$2,DataChl!$B172=KeyChl!N$3,DataChl!$C172=KeyChl!N$4,DataChl!$D172=KeyChl!N$5),1,0)</f>
        <v>0</v>
      </c>
      <c r="R172" s="2">
        <f>IF(AND($A172=KeyChl!O$2,DataChl!$B172=KeyChl!O$3,DataChl!$C172=KeyChl!O$4,DataChl!$D172=KeyChl!O$5),1,0)</f>
        <v>0</v>
      </c>
      <c r="S172" s="2">
        <f>IF(AND($A172=KeyChl!P$2,DataChl!$B172=KeyChl!P$3,DataChl!$C172=KeyChl!P$4,DataChl!$D172=KeyChl!P$5),1,0)</f>
        <v>0</v>
      </c>
      <c r="T172">
        <f>IF(AND($A172=KeyChl!Q$2,DataChl!$B172=KeyChl!Q$3,DataChl!$C172=KeyChl!Q$4,DataChl!$D172=KeyChl!Q$5),1,0)</f>
        <v>0</v>
      </c>
      <c r="U172">
        <f>IF(AND($A172=KeyChl!R$2,DataChl!$B172=KeyChl!R$3,DataChl!$C172=KeyChl!R$4,DataChl!$D172=KeyChl!R$5),1,0)</f>
        <v>0</v>
      </c>
      <c r="V172">
        <f>IF(AND($A172=KeyChl!S$2,DataChl!$B172=KeyChl!S$3,DataChl!$C172=KeyChl!S$4,DataChl!$D172=KeyChl!S$5),1,0)</f>
        <v>0</v>
      </c>
      <c r="W172" s="2">
        <f>IF(AND($A172=KeyChl!T$2,DataChl!$B172=KeyChl!T$3,DataChl!$C172=KeyChl!T$4,DataChl!$D172=KeyChl!T$5),1,0)</f>
        <v>0</v>
      </c>
      <c r="X172" s="2">
        <f>IF(AND($A172=KeyChl!U$2,DataChl!$B172=KeyChl!U$3,DataChl!$C172=KeyChl!U$4,DataChl!$D172=KeyChl!U$5),1,0)</f>
        <v>0</v>
      </c>
      <c r="Y172" s="2">
        <f>IF(AND($A172=KeyChl!V$2,DataChl!$B172=KeyChl!V$3,DataChl!$C172=KeyChl!V$4,DataChl!$D172=KeyChl!V$5),1,0)</f>
        <v>0</v>
      </c>
      <c r="Z172">
        <f>IF(AND($A172=KeyChl!W$2,DataChl!$B172=KeyChl!W$3,DataChl!$C172=KeyChl!W$4,DataChl!$D172=KeyChl!W$5),1,0)</f>
        <v>0</v>
      </c>
      <c r="AA172">
        <f>IF(AND($A172=KeyChl!X$2,DataChl!$B172=KeyChl!X$3,DataChl!$C172=KeyChl!X$4,DataChl!$D172=KeyChl!X$5),1,0)</f>
        <v>0</v>
      </c>
      <c r="AB172">
        <f>IF(AND($A172=KeyChl!Y$2,DataChl!$B172=KeyChl!Y$3,DataChl!$C172=KeyChl!Y$4,DataChl!$D172=KeyChl!Y$5),1,0)</f>
        <v>0</v>
      </c>
      <c r="AC172" s="2">
        <f>IF(AND($A172=KeyChl!Z$2,DataChl!$B172=KeyChl!Z$3,DataChl!$C172=KeyChl!Z$4,DataChl!$D172=KeyChl!Z$5),1,0)</f>
        <v>0</v>
      </c>
      <c r="AD172" s="2">
        <f>IF(AND($A172=KeyChl!AA$2,DataChl!$B172=KeyChl!AA$3,DataChl!$C172=KeyChl!AA$4,DataChl!$D172=KeyChl!AA$5),1,0)</f>
        <v>0</v>
      </c>
      <c r="AE172" s="2">
        <f>IF(AND($A172=KeyChl!AB$2,DataChl!$B172=KeyChl!AB$3,DataChl!$C172=KeyChl!AB$4,DataChl!$D172=KeyChl!AB$5),1,0)</f>
        <v>0</v>
      </c>
      <c r="AF172">
        <f>IF(AND($A172=KeyChl!AC$2,DataChl!$B172=KeyChl!AC$3,DataChl!$C172=KeyChl!AC$4,DataChl!$D172=KeyChl!AC$5),1,0)</f>
        <v>0</v>
      </c>
      <c r="AG172">
        <f>IF(AND($A172=KeyChl!AD$2,DataChl!$B172=KeyChl!AD$3,DataChl!$C172=KeyChl!AD$4,DataChl!$D172=KeyChl!AD$5),1,0)</f>
        <v>0</v>
      </c>
      <c r="AH172">
        <f>IF(AND($A172=KeyChl!AE$2,DataChl!$B172=KeyChl!AE$3,DataChl!$C172=KeyChl!AE$4,DataChl!$D172=KeyChl!AE$5),1,0)</f>
        <v>0</v>
      </c>
      <c r="AI172" s="2">
        <f>IF(AND($A172=KeyChl!AF$2,DataChl!$B172=KeyChl!AF$3,DataChl!$C172=KeyChl!AF$4,DataChl!$D172=KeyChl!AF$5),1,0)</f>
        <v>0</v>
      </c>
      <c r="AJ172" s="2">
        <f>IF(AND($A172=KeyChl!AG$2,DataChl!$B172=KeyChl!AG$3,DataChl!$C172=KeyChl!AG$4,DataChl!$D172=KeyChl!AG$5),1,0)</f>
        <v>0</v>
      </c>
      <c r="AK172" s="2">
        <f>IF(AND($A172=KeyChl!AH$2,DataChl!$B172=KeyChl!AH$3,DataChl!$C172=KeyChl!AH$4,DataChl!$D172=KeyChl!AH$5),1,0)</f>
        <v>0</v>
      </c>
      <c r="AL172">
        <f>IF(AND($A172=KeyChl!AI$2,DataChl!$B172=KeyChl!AI$3,DataChl!$C172=KeyChl!AI$4,DataChl!$D172=KeyChl!AI$5),1,0)</f>
        <v>0</v>
      </c>
      <c r="AM172">
        <f>IF(AND($A172=KeyChl!AJ$2,DataChl!$B172=KeyChl!AJ$3,DataChl!$C172=KeyChl!AJ$4,DataChl!$D172=KeyChl!AJ$5),1,0)</f>
        <v>0</v>
      </c>
      <c r="AN172">
        <f>IF(AND($A172=KeyChl!AK$2,DataChl!$B172=KeyChl!AK$3,DataChl!$C172=KeyChl!AK$4,DataChl!$D172=KeyChl!AK$5),1,0)</f>
        <v>0</v>
      </c>
    </row>
    <row r="173" spans="1:40" x14ac:dyDescent="0.3">
      <c r="A173" t="s">
        <v>4</v>
      </c>
      <c r="B173" t="s">
        <v>4</v>
      </c>
      <c r="C173" t="s">
        <v>6</v>
      </c>
      <c r="D173" t="s">
        <v>6</v>
      </c>
      <c r="E173" s="2">
        <f>IF(AND($A173=KeyChl!B$2,DataChl!$B173=KeyChl!B$3,DataChl!$C173=KeyChl!B$4,DataChl!$D173=KeyChl!B$5),1,0)</f>
        <v>0</v>
      </c>
      <c r="F173" s="2">
        <f>IF(AND($A173=KeyChl!C$2,DataChl!$B173=KeyChl!C$3,DataChl!$C173=KeyChl!C$4,DataChl!$D173=KeyChl!C$5),1,0)</f>
        <v>0</v>
      </c>
      <c r="G173" s="2">
        <f>IF(AND($A173=KeyChl!D$2,DataChl!$B173=KeyChl!D$3,DataChl!$C173=KeyChl!D$4,DataChl!$D173=KeyChl!D$5),1,0)</f>
        <v>0</v>
      </c>
      <c r="H173">
        <f>IF(AND($A173=KeyChl!E$2,DataChl!$B173=KeyChl!E$3,DataChl!$C173=KeyChl!E$4,DataChl!$D173=KeyChl!E$5),1,0)</f>
        <v>0</v>
      </c>
      <c r="I173">
        <f>IF(AND($A173=KeyChl!F$2,DataChl!$B173=KeyChl!F$3,DataChl!$C173=KeyChl!F$4,DataChl!$D173=KeyChl!F$5),1,0)</f>
        <v>0</v>
      </c>
      <c r="J173">
        <f>IF(AND($A173=KeyChl!G$2,DataChl!$B173=KeyChl!G$3,DataChl!$C173=KeyChl!G$4,DataChl!$D173=KeyChl!G$5),1,0)</f>
        <v>0</v>
      </c>
      <c r="K173" s="2">
        <f>IF(AND($A173=KeyChl!H$2,DataChl!$B173=KeyChl!H$3,DataChl!$C173=KeyChl!H$4,DataChl!$D173=KeyChl!H$5),1,0)</f>
        <v>0</v>
      </c>
      <c r="L173" s="2">
        <f>IF(AND($A173=KeyChl!I$2,DataChl!$B173=KeyChl!I$3,DataChl!$C173=KeyChl!I$4,DataChl!$D173=KeyChl!I$5),1,0)</f>
        <v>0</v>
      </c>
      <c r="M173" s="2">
        <f>IF(AND($A173=KeyChl!J$2,DataChl!$B173=KeyChl!J$3,DataChl!$C173=KeyChl!J$4,DataChl!$D173=KeyChl!J$5),1,0)</f>
        <v>1</v>
      </c>
      <c r="N173">
        <f>IF(AND($A173=KeyChl!K$2,DataChl!$B173=KeyChl!K$3,DataChl!$C173=KeyChl!K$4,DataChl!$D173=KeyChl!K$5),1,0)</f>
        <v>0</v>
      </c>
      <c r="O173">
        <f>IF(AND($A173=KeyChl!L$2,DataChl!$B173=KeyChl!L$3,DataChl!$C173=KeyChl!L$4,DataChl!$D173=KeyChl!L$5),1,0)</f>
        <v>0</v>
      </c>
      <c r="P173">
        <f>IF(AND($A173=KeyChl!M$2,DataChl!$B173=KeyChl!M$3,DataChl!$C173=KeyChl!M$4,DataChl!$D173=KeyChl!M$5),1,0)</f>
        <v>0</v>
      </c>
      <c r="Q173" s="2">
        <f>IF(AND($A173=KeyChl!N$2,DataChl!$B173=KeyChl!N$3,DataChl!$C173=KeyChl!N$4,DataChl!$D173=KeyChl!N$5),1,0)</f>
        <v>0</v>
      </c>
      <c r="R173" s="2">
        <f>IF(AND($A173=KeyChl!O$2,DataChl!$B173=KeyChl!O$3,DataChl!$C173=KeyChl!O$4,DataChl!$D173=KeyChl!O$5),1,0)</f>
        <v>0</v>
      </c>
      <c r="S173" s="2">
        <f>IF(AND($A173=KeyChl!P$2,DataChl!$B173=KeyChl!P$3,DataChl!$C173=KeyChl!P$4,DataChl!$D173=KeyChl!P$5),1,0)</f>
        <v>0</v>
      </c>
      <c r="T173">
        <f>IF(AND($A173=KeyChl!Q$2,DataChl!$B173=KeyChl!Q$3,DataChl!$C173=KeyChl!Q$4,DataChl!$D173=KeyChl!Q$5),1,0)</f>
        <v>0</v>
      </c>
      <c r="U173">
        <f>IF(AND($A173=KeyChl!R$2,DataChl!$B173=KeyChl!R$3,DataChl!$C173=KeyChl!R$4,DataChl!$D173=KeyChl!R$5),1,0)</f>
        <v>0</v>
      </c>
      <c r="V173">
        <f>IF(AND($A173=KeyChl!S$2,DataChl!$B173=KeyChl!S$3,DataChl!$C173=KeyChl!S$4,DataChl!$D173=KeyChl!S$5),1,0)</f>
        <v>0</v>
      </c>
      <c r="W173" s="2">
        <f>IF(AND($A173=KeyChl!T$2,DataChl!$B173=KeyChl!T$3,DataChl!$C173=KeyChl!T$4,DataChl!$D173=KeyChl!T$5),1,0)</f>
        <v>0</v>
      </c>
      <c r="X173" s="2">
        <f>IF(AND($A173=KeyChl!U$2,DataChl!$B173=KeyChl!U$3,DataChl!$C173=KeyChl!U$4,DataChl!$D173=KeyChl!U$5),1,0)</f>
        <v>0</v>
      </c>
      <c r="Y173" s="2">
        <f>IF(AND($A173=KeyChl!V$2,DataChl!$B173=KeyChl!V$3,DataChl!$C173=KeyChl!V$4,DataChl!$D173=KeyChl!V$5),1,0)</f>
        <v>0</v>
      </c>
      <c r="Z173">
        <f>IF(AND($A173=KeyChl!W$2,DataChl!$B173=KeyChl!W$3,DataChl!$C173=KeyChl!W$4,DataChl!$D173=KeyChl!W$5),1,0)</f>
        <v>0</v>
      </c>
      <c r="AA173">
        <f>IF(AND($A173=KeyChl!X$2,DataChl!$B173=KeyChl!X$3,DataChl!$C173=KeyChl!X$4,DataChl!$D173=KeyChl!X$5),1,0)</f>
        <v>0</v>
      </c>
      <c r="AB173">
        <f>IF(AND($A173=KeyChl!Y$2,DataChl!$B173=KeyChl!Y$3,DataChl!$C173=KeyChl!Y$4,DataChl!$D173=KeyChl!Y$5),1,0)</f>
        <v>0</v>
      </c>
      <c r="AC173" s="2">
        <f>IF(AND($A173=KeyChl!Z$2,DataChl!$B173=KeyChl!Z$3,DataChl!$C173=KeyChl!Z$4,DataChl!$D173=KeyChl!Z$5),1,0)</f>
        <v>0</v>
      </c>
      <c r="AD173" s="2">
        <f>IF(AND($A173=KeyChl!AA$2,DataChl!$B173=KeyChl!AA$3,DataChl!$C173=KeyChl!AA$4,DataChl!$D173=KeyChl!AA$5),1,0)</f>
        <v>0</v>
      </c>
      <c r="AE173" s="2">
        <f>IF(AND($A173=KeyChl!AB$2,DataChl!$B173=KeyChl!AB$3,DataChl!$C173=KeyChl!AB$4,DataChl!$D173=KeyChl!AB$5),1,0)</f>
        <v>0</v>
      </c>
      <c r="AF173">
        <f>IF(AND($A173=KeyChl!AC$2,DataChl!$B173=KeyChl!AC$3,DataChl!$C173=KeyChl!AC$4,DataChl!$D173=KeyChl!AC$5),1,0)</f>
        <v>0</v>
      </c>
      <c r="AG173">
        <f>IF(AND($A173=KeyChl!AD$2,DataChl!$B173=KeyChl!AD$3,DataChl!$C173=KeyChl!AD$4,DataChl!$D173=KeyChl!AD$5),1,0)</f>
        <v>0</v>
      </c>
      <c r="AH173">
        <f>IF(AND($A173=KeyChl!AE$2,DataChl!$B173=KeyChl!AE$3,DataChl!$C173=KeyChl!AE$4,DataChl!$D173=KeyChl!AE$5),1,0)</f>
        <v>0</v>
      </c>
      <c r="AI173" s="2">
        <f>IF(AND($A173=KeyChl!AF$2,DataChl!$B173=KeyChl!AF$3,DataChl!$C173=KeyChl!AF$4,DataChl!$D173=KeyChl!AF$5),1,0)</f>
        <v>0</v>
      </c>
      <c r="AJ173" s="2">
        <f>IF(AND($A173=KeyChl!AG$2,DataChl!$B173=KeyChl!AG$3,DataChl!$C173=KeyChl!AG$4,DataChl!$D173=KeyChl!AG$5),1,0)</f>
        <v>0</v>
      </c>
      <c r="AK173" s="2">
        <f>IF(AND($A173=KeyChl!AH$2,DataChl!$B173=KeyChl!AH$3,DataChl!$C173=KeyChl!AH$4,DataChl!$D173=KeyChl!AH$5),1,0)</f>
        <v>0</v>
      </c>
      <c r="AL173">
        <f>IF(AND($A173=KeyChl!AI$2,DataChl!$B173=KeyChl!AI$3,DataChl!$C173=KeyChl!AI$4,DataChl!$D173=KeyChl!AI$5),1,0)</f>
        <v>0</v>
      </c>
      <c r="AM173">
        <f>IF(AND($A173=KeyChl!AJ$2,DataChl!$B173=KeyChl!AJ$3,DataChl!$C173=KeyChl!AJ$4,DataChl!$D173=KeyChl!AJ$5),1,0)</f>
        <v>0</v>
      </c>
      <c r="AN173">
        <f>IF(AND($A173=KeyChl!AK$2,DataChl!$B173=KeyChl!AK$3,DataChl!$C173=KeyChl!AK$4,DataChl!$D173=KeyChl!AK$5),1,0)</f>
        <v>0</v>
      </c>
    </row>
    <row r="174" spans="1:40" x14ac:dyDescent="0.3">
      <c r="A174" t="s">
        <v>4</v>
      </c>
      <c r="B174" t="s">
        <v>4</v>
      </c>
      <c r="C174" t="s">
        <v>6</v>
      </c>
      <c r="D174" t="s">
        <v>6</v>
      </c>
      <c r="E174" s="2">
        <f>IF(AND($A174=KeyChl!B$2,DataChl!$B174=KeyChl!B$3,DataChl!$C174=KeyChl!B$4,DataChl!$D174=KeyChl!B$5),1,0)</f>
        <v>0</v>
      </c>
      <c r="F174" s="2">
        <f>IF(AND($A174=KeyChl!C$2,DataChl!$B174=KeyChl!C$3,DataChl!$C174=KeyChl!C$4,DataChl!$D174=KeyChl!C$5),1,0)</f>
        <v>0</v>
      </c>
      <c r="G174" s="2">
        <f>IF(AND($A174=KeyChl!D$2,DataChl!$B174=KeyChl!D$3,DataChl!$C174=KeyChl!D$4,DataChl!$D174=KeyChl!D$5),1,0)</f>
        <v>0</v>
      </c>
      <c r="H174">
        <f>IF(AND($A174=KeyChl!E$2,DataChl!$B174=KeyChl!E$3,DataChl!$C174=KeyChl!E$4,DataChl!$D174=KeyChl!E$5),1,0)</f>
        <v>0</v>
      </c>
      <c r="I174">
        <f>IF(AND($A174=KeyChl!F$2,DataChl!$B174=KeyChl!F$3,DataChl!$C174=KeyChl!F$4,DataChl!$D174=KeyChl!F$5),1,0)</f>
        <v>0</v>
      </c>
      <c r="J174">
        <f>IF(AND($A174=KeyChl!G$2,DataChl!$B174=KeyChl!G$3,DataChl!$C174=KeyChl!G$4,DataChl!$D174=KeyChl!G$5),1,0)</f>
        <v>0</v>
      </c>
      <c r="K174" s="2">
        <f>IF(AND($A174=KeyChl!H$2,DataChl!$B174=KeyChl!H$3,DataChl!$C174=KeyChl!H$4,DataChl!$D174=KeyChl!H$5),1,0)</f>
        <v>0</v>
      </c>
      <c r="L174" s="2">
        <f>IF(AND($A174=KeyChl!I$2,DataChl!$B174=KeyChl!I$3,DataChl!$C174=KeyChl!I$4,DataChl!$D174=KeyChl!I$5),1,0)</f>
        <v>0</v>
      </c>
      <c r="M174" s="2">
        <f>IF(AND($A174=KeyChl!J$2,DataChl!$B174=KeyChl!J$3,DataChl!$C174=KeyChl!J$4,DataChl!$D174=KeyChl!J$5),1,0)</f>
        <v>1</v>
      </c>
      <c r="N174">
        <f>IF(AND($A174=KeyChl!K$2,DataChl!$B174=KeyChl!K$3,DataChl!$C174=KeyChl!K$4,DataChl!$D174=KeyChl!K$5),1,0)</f>
        <v>0</v>
      </c>
      <c r="O174">
        <f>IF(AND($A174=KeyChl!L$2,DataChl!$B174=KeyChl!L$3,DataChl!$C174=KeyChl!L$4,DataChl!$D174=KeyChl!L$5),1,0)</f>
        <v>0</v>
      </c>
      <c r="P174">
        <f>IF(AND($A174=KeyChl!M$2,DataChl!$B174=KeyChl!M$3,DataChl!$C174=KeyChl!M$4,DataChl!$D174=KeyChl!M$5),1,0)</f>
        <v>0</v>
      </c>
      <c r="Q174" s="2">
        <f>IF(AND($A174=KeyChl!N$2,DataChl!$B174=KeyChl!N$3,DataChl!$C174=KeyChl!N$4,DataChl!$D174=KeyChl!N$5),1,0)</f>
        <v>0</v>
      </c>
      <c r="R174" s="2">
        <f>IF(AND($A174=KeyChl!O$2,DataChl!$B174=KeyChl!O$3,DataChl!$C174=KeyChl!O$4,DataChl!$D174=KeyChl!O$5),1,0)</f>
        <v>0</v>
      </c>
      <c r="S174" s="2">
        <f>IF(AND($A174=KeyChl!P$2,DataChl!$B174=KeyChl!P$3,DataChl!$C174=KeyChl!P$4,DataChl!$D174=KeyChl!P$5),1,0)</f>
        <v>0</v>
      </c>
      <c r="T174">
        <f>IF(AND($A174=KeyChl!Q$2,DataChl!$B174=KeyChl!Q$3,DataChl!$C174=KeyChl!Q$4,DataChl!$D174=KeyChl!Q$5),1,0)</f>
        <v>0</v>
      </c>
      <c r="U174">
        <f>IF(AND($A174=KeyChl!R$2,DataChl!$B174=KeyChl!R$3,DataChl!$C174=KeyChl!R$4,DataChl!$D174=KeyChl!R$5),1,0)</f>
        <v>0</v>
      </c>
      <c r="V174">
        <f>IF(AND($A174=KeyChl!S$2,DataChl!$B174=KeyChl!S$3,DataChl!$C174=KeyChl!S$4,DataChl!$D174=KeyChl!S$5),1,0)</f>
        <v>0</v>
      </c>
      <c r="W174" s="2">
        <f>IF(AND($A174=KeyChl!T$2,DataChl!$B174=KeyChl!T$3,DataChl!$C174=KeyChl!T$4,DataChl!$D174=KeyChl!T$5),1,0)</f>
        <v>0</v>
      </c>
      <c r="X174" s="2">
        <f>IF(AND($A174=KeyChl!U$2,DataChl!$B174=KeyChl!U$3,DataChl!$C174=KeyChl!U$4,DataChl!$D174=KeyChl!U$5),1,0)</f>
        <v>0</v>
      </c>
      <c r="Y174" s="2">
        <f>IF(AND($A174=KeyChl!V$2,DataChl!$B174=KeyChl!V$3,DataChl!$C174=KeyChl!V$4,DataChl!$D174=KeyChl!V$5),1,0)</f>
        <v>0</v>
      </c>
      <c r="Z174">
        <f>IF(AND($A174=KeyChl!W$2,DataChl!$B174=KeyChl!W$3,DataChl!$C174=KeyChl!W$4,DataChl!$D174=KeyChl!W$5),1,0)</f>
        <v>0</v>
      </c>
      <c r="AA174">
        <f>IF(AND($A174=KeyChl!X$2,DataChl!$B174=KeyChl!X$3,DataChl!$C174=KeyChl!X$4,DataChl!$D174=KeyChl!X$5),1,0)</f>
        <v>0</v>
      </c>
      <c r="AB174">
        <f>IF(AND($A174=KeyChl!Y$2,DataChl!$B174=KeyChl!Y$3,DataChl!$C174=KeyChl!Y$4,DataChl!$D174=KeyChl!Y$5),1,0)</f>
        <v>0</v>
      </c>
      <c r="AC174" s="2">
        <f>IF(AND($A174=KeyChl!Z$2,DataChl!$B174=KeyChl!Z$3,DataChl!$C174=KeyChl!Z$4,DataChl!$D174=KeyChl!Z$5),1,0)</f>
        <v>0</v>
      </c>
      <c r="AD174" s="2">
        <f>IF(AND($A174=KeyChl!AA$2,DataChl!$B174=KeyChl!AA$3,DataChl!$C174=KeyChl!AA$4,DataChl!$D174=KeyChl!AA$5),1,0)</f>
        <v>0</v>
      </c>
      <c r="AE174" s="2">
        <f>IF(AND($A174=KeyChl!AB$2,DataChl!$B174=KeyChl!AB$3,DataChl!$C174=KeyChl!AB$4,DataChl!$D174=KeyChl!AB$5),1,0)</f>
        <v>0</v>
      </c>
      <c r="AF174">
        <f>IF(AND($A174=KeyChl!AC$2,DataChl!$B174=KeyChl!AC$3,DataChl!$C174=KeyChl!AC$4,DataChl!$D174=KeyChl!AC$5),1,0)</f>
        <v>0</v>
      </c>
      <c r="AG174">
        <f>IF(AND($A174=KeyChl!AD$2,DataChl!$B174=KeyChl!AD$3,DataChl!$C174=KeyChl!AD$4,DataChl!$D174=KeyChl!AD$5),1,0)</f>
        <v>0</v>
      </c>
      <c r="AH174">
        <f>IF(AND($A174=KeyChl!AE$2,DataChl!$B174=KeyChl!AE$3,DataChl!$C174=KeyChl!AE$4,DataChl!$D174=KeyChl!AE$5),1,0)</f>
        <v>0</v>
      </c>
      <c r="AI174" s="2">
        <f>IF(AND($A174=KeyChl!AF$2,DataChl!$B174=KeyChl!AF$3,DataChl!$C174=KeyChl!AF$4,DataChl!$D174=KeyChl!AF$5),1,0)</f>
        <v>0</v>
      </c>
      <c r="AJ174" s="2">
        <f>IF(AND($A174=KeyChl!AG$2,DataChl!$B174=KeyChl!AG$3,DataChl!$C174=KeyChl!AG$4,DataChl!$D174=KeyChl!AG$5),1,0)</f>
        <v>0</v>
      </c>
      <c r="AK174" s="2">
        <f>IF(AND($A174=KeyChl!AH$2,DataChl!$B174=KeyChl!AH$3,DataChl!$C174=KeyChl!AH$4,DataChl!$D174=KeyChl!AH$5),1,0)</f>
        <v>0</v>
      </c>
      <c r="AL174">
        <f>IF(AND($A174=KeyChl!AI$2,DataChl!$B174=KeyChl!AI$3,DataChl!$C174=KeyChl!AI$4,DataChl!$D174=KeyChl!AI$5),1,0)</f>
        <v>0</v>
      </c>
      <c r="AM174">
        <f>IF(AND($A174=KeyChl!AJ$2,DataChl!$B174=KeyChl!AJ$3,DataChl!$C174=KeyChl!AJ$4,DataChl!$D174=KeyChl!AJ$5),1,0)</f>
        <v>0</v>
      </c>
      <c r="AN174">
        <f>IF(AND($A174=KeyChl!AK$2,DataChl!$B174=KeyChl!AK$3,DataChl!$C174=KeyChl!AK$4,DataChl!$D174=KeyChl!AK$5),1,0)</f>
        <v>0</v>
      </c>
    </row>
    <row r="175" spans="1:40" x14ac:dyDescent="0.3">
      <c r="A175" t="s">
        <v>4</v>
      </c>
      <c r="B175" t="s">
        <v>4</v>
      </c>
      <c r="C175" t="s">
        <v>6</v>
      </c>
      <c r="D175" t="s">
        <v>6</v>
      </c>
      <c r="E175" s="2">
        <f>IF(AND($A175=KeyChl!B$2,DataChl!$B175=KeyChl!B$3,DataChl!$C175=KeyChl!B$4,DataChl!$D175=KeyChl!B$5),1,0)</f>
        <v>0</v>
      </c>
      <c r="F175" s="2">
        <f>IF(AND($A175=KeyChl!C$2,DataChl!$B175=KeyChl!C$3,DataChl!$C175=KeyChl!C$4,DataChl!$D175=KeyChl!C$5),1,0)</f>
        <v>0</v>
      </c>
      <c r="G175" s="2">
        <f>IF(AND($A175=KeyChl!D$2,DataChl!$B175=KeyChl!D$3,DataChl!$C175=KeyChl!D$4,DataChl!$D175=KeyChl!D$5),1,0)</f>
        <v>0</v>
      </c>
      <c r="H175">
        <f>IF(AND($A175=KeyChl!E$2,DataChl!$B175=KeyChl!E$3,DataChl!$C175=KeyChl!E$4,DataChl!$D175=KeyChl!E$5),1,0)</f>
        <v>0</v>
      </c>
      <c r="I175">
        <f>IF(AND($A175=KeyChl!F$2,DataChl!$B175=KeyChl!F$3,DataChl!$C175=KeyChl!F$4,DataChl!$D175=KeyChl!F$5),1,0)</f>
        <v>0</v>
      </c>
      <c r="J175">
        <f>IF(AND($A175=KeyChl!G$2,DataChl!$B175=KeyChl!G$3,DataChl!$C175=KeyChl!G$4,DataChl!$D175=KeyChl!G$5),1,0)</f>
        <v>0</v>
      </c>
      <c r="K175" s="2">
        <f>IF(AND($A175=KeyChl!H$2,DataChl!$B175=KeyChl!H$3,DataChl!$C175=KeyChl!H$4,DataChl!$D175=KeyChl!H$5),1,0)</f>
        <v>0</v>
      </c>
      <c r="L175" s="2">
        <f>IF(AND($A175=KeyChl!I$2,DataChl!$B175=KeyChl!I$3,DataChl!$C175=KeyChl!I$4,DataChl!$D175=KeyChl!I$5),1,0)</f>
        <v>0</v>
      </c>
      <c r="M175" s="2">
        <f>IF(AND($A175=KeyChl!J$2,DataChl!$B175=KeyChl!J$3,DataChl!$C175=KeyChl!J$4,DataChl!$D175=KeyChl!J$5),1,0)</f>
        <v>1</v>
      </c>
      <c r="N175">
        <f>IF(AND($A175=KeyChl!K$2,DataChl!$B175=KeyChl!K$3,DataChl!$C175=KeyChl!K$4,DataChl!$D175=KeyChl!K$5),1,0)</f>
        <v>0</v>
      </c>
      <c r="O175">
        <f>IF(AND($A175=KeyChl!L$2,DataChl!$B175=KeyChl!L$3,DataChl!$C175=KeyChl!L$4,DataChl!$D175=KeyChl!L$5),1,0)</f>
        <v>0</v>
      </c>
      <c r="P175">
        <f>IF(AND($A175=KeyChl!M$2,DataChl!$B175=KeyChl!M$3,DataChl!$C175=KeyChl!M$4,DataChl!$D175=KeyChl!M$5),1,0)</f>
        <v>0</v>
      </c>
      <c r="Q175" s="2">
        <f>IF(AND($A175=KeyChl!N$2,DataChl!$B175=KeyChl!N$3,DataChl!$C175=KeyChl!N$4,DataChl!$D175=KeyChl!N$5),1,0)</f>
        <v>0</v>
      </c>
      <c r="R175" s="2">
        <f>IF(AND($A175=KeyChl!O$2,DataChl!$B175=KeyChl!O$3,DataChl!$C175=KeyChl!O$4,DataChl!$D175=KeyChl!O$5),1,0)</f>
        <v>0</v>
      </c>
      <c r="S175" s="2">
        <f>IF(AND($A175=KeyChl!P$2,DataChl!$B175=KeyChl!P$3,DataChl!$C175=KeyChl!P$4,DataChl!$D175=KeyChl!P$5),1,0)</f>
        <v>0</v>
      </c>
      <c r="T175">
        <f>IF(AND($A175=KeyChl!Q$2,DataChl!$B175=KeyChl!Q$3,DataChl!$C175=KeyChl!Q$4,DataChl!$D175=KeyChl!Q$5),1,0)</f>
        <v>0</v>
      </c>
      <c r="U175">
        <f>IF(AND($A175=KeyChl!R$2,DataChl!$B175=KeyChl!R$3,DataChl!$C175=KeyChl!R$4,DataChl!$D175=KeyChl!R$5),1,0)</f>
        <v>0</v>
      </c>
      <c r="V175">
        <f>IF(AND($A175=KeyChl!S$2,DataChl!$B175=KeyChl!S$3,DataChl!$C175=KeyChl!S$4,DataChl!$D175=KeyChl!S$5),1,0)</f>
        <v>0</v>
      </c>
      <c r="W175" s="2">
        <f>IF(AND($A175=KeyChl!T$2,DataChl!$B175=KeyChl!T$3,DataChl!$C175=KeyChl!T$4,DataChl!$D175=KeyChl!T$5),1,0)</f>
        <v>0</v>
      </c>
      <c r="X175" s="2">
        <f>IF(AND($A175=KeyChl!U$2,DataChl!$B175=KeyChl!U$3,DataChl!$C175=KeyChl!U$4,DataChl!$D175=KeyChl!U$5),1,0)</f>
        <v>0</v>
      </c>
      <c r="Y175" s="2">
        <f>IF(AND($A175=KeyChl!V$2,DataChl!$B175=KeyChl!V$3,DataChl!$C175=KeyChl!V$4,DataChl!$D175=KeyChl!V$5),1,0)</f>
        <v>0</v>
      </c>
      <c r="Z175">
        <f>IF(AND($A175=KeyChl!W$2,DataChl!$B175=KeyChl!W$3,DataChl!$C175=KeyChl!W$4,DataChl!$D175=KeyChl!W$5),1,0)</f>
        <v>0</v>
      </c>
      <c r="AA175">
        <f>IF(AND($A175=KeyChl!X$2,DataChl!$B175=KeyChl!X$3,DataChl!$C175=KeyChl!X$4,DataChl!$D175=KeyChl!X$5),1,0)</f>
        <v>0</v>
      </c>
      <c r="AB175">
        <f>IF(AND($A175=KeyChl!Y$2,DataChl!$B175=KeyChl!Y$3,DataChl!$C175=KeyChl!Y$4,DataChl!$D175=KeyChl!Y$5),1,0)</f>
        <v>0</v>
      </c>
      <c r="AC175" s="2">
        <f>IF(AND($A175=KeyChl!Z$2,DataChl!$B175=KeyChl!Z$3,DataChl!$C175=KeyChl!Z$4,DataChl!$D175=KeyChl!Z$5),1,0)</f>
        <v>0</v>
      </c>
      <c r="AD175" s="2">
        <f>IF(AND($A175=KeyChl!AA$2,DataChl!$B175=KeyChl!AA$3,DataChl!$C175=KeyChl!AA$4,DataChl!$D175=KeyChl!AA$5),1,0)</f>
        <v>0</v>
      </c>
      <c r="AE175" s="2">
        <f>IF(AND($A175=KeyChl!AB$2,DataChl!$B175=KeyChl!AB$3,DataChl!$C175=KeyChl!AB$4,DataChl!$D175=KeyChl!AB$5),1,0)</f>
        <v>0</v>
      </c>
      <c r="AF175">
        <f>IF(AND($A175=KeyChl!AC$2,DataChl!$B175=KeyChl!AC$3,DataChl!$C175=KeyChl!AC$4,DataChl!$D175=KeyChl!AC$5),1,0)</f>
        <v>0</v>
      </c>
      <c r="AG175">
        <f>IF(AND($A175=KeyChl!AD$2,DataChl!$B175=KeyChl!AD$3,DataChl!$C175=KeyChl!AD$4,DataChl!$D175=KeyChl!AD$5),1,0)</f>
        <v>0</v>
      </c>
      <c r="AH175">
        <f>IF(AND($A175=KeyChl!AE$2,DataChl!$B175=KeyChl!AE$3,DataChl!$C175=KeyChl!AE$4,DataChl!$D175=KeyChl!AE$5),1,0)</f>
        <v>0</v>
      </c>
      <c r="AI175" s="2">
        <f>IF(AND($A175=KeyChl!AF$2,DataChl!$B175=KeyChl!AF$3,DataChl!$C175=KeyChl!AF$4,DataChl!$D175=KeyChl!AF$5),1,0)</f>
        <v>0</v>
      </c>
      <c r="AJ175" s="2">
        <f>IF(AND($A175=KeyChl!AG$2,DataChl!$B175=KeyChl!AG$3,DataChl!$C175=KeyChl!AG$4,DataChl!$D175=KeyChl!AG$5),1,0)</f>
        <v>0</v>
      </c>
      <c r="AK175" s="2">
        <f>IF(AND($A175=KeyChl!AH$2,DataChl!$B175=KeyChl!AH$3,DataChl!$C175=KeyChl!AH$4,DataChl!$D175=KeyChl!AH$5),1,0)</f>
        <v>0</v>
      </c>
      <c r="AL175">
        <f>IF(AND($A175=KeyChl!AI$2,DataChl!$B175=KeyChl!AI$3,DataChl!$C175=KeyChl!AI$4,DataChl!$D175=KeyChl!AI$5),1,0)</f>
        <v>0</v>
      </c>
      <c r="AM175">
        <f>IF(AND($A175=KeyChl!AJ$2,DataChl!$B175=KeyChl!AJ$3,DataChl!$C175=KeyChl!AJ$4,DataChl!$D175=KeyChl!AJ$5),1,0)</f>
        <v>0</v>
      </c>
      <c r="AN175">
        <f>IF(AND($A175=KeyChl!AK$2,DataChl!$B175=KeyChl!AK$3,DataChl!$C175=KeyChl!AK$4,DataChl!$D175=KeyChl!AK$5),1,0)</f>
        <v>0</v>
      </c>
    </row>
    <row r="176" spans="1:40" x14ac:dyDescent="0.3">
      <c r="A176" t="s">
        <v>4</v>
      </c>
      <c r="B176" t="s">
        <v>4</v>
      </c>
      <c r="C176" t="s">
        <v>6</v>
      </c>
      <c r="D176" t="s">
        <v>6</v>
      </c>
      <c r="E176" s="2">
        <f>IF(AND($A176=KeyChl!B$2,DataChl!$B176=KeyChl!B$3,DataChl!$C176=KeyChl!B$4,DataChl!$D176=KeyChl!B$5),1,0)</f>
        <v>0</v>
      </c>
      <c r="F176" s="2">
        <f>IF(AND($A176=KeyChl!C$2,DataChl!$B176=KeyChl!C$3,DataChl!$C176=KeyChl!C$4,DataChl!$D176=KeyChl!C$5),1,0)</f>
        <v>0</v>
      </c>
      <c r="G176" s="2">
        <f>IF(AND($A176=KeyChl!D$2,DataChl!$B176=KeyChl!D$3,DataChl!$C176=KeyChl!D$4,DataChl!$D176=KeyChl!D$5),1,0)</f>
        <v>0</v>
      </c>
      <c r="H176">
        <f>IF(AND($A176=KeyChl!E$2,DataChl!$B176=KeyChl!E$3,DataChl!$C176=KeyChl!E$4,DataChl!$D176=KeyChl!E$5),1,0)</f>
        <v>0</v>
      </c>
      <c r="I176">
        <f>IF(AND($A176=KeyChl!F$2,DataChl!$B176=KeyChl!F$3,DataChl!$C176=KeyChl!F$4,DataChl!$D176=KeyChl!F$5),1,0)</f>
        <v>0</v>
      </c>
      <c r="J176">
        <f>IF(AND($A176=KeyChl!G$2,DataChl!$B176=KeyChl!G$3,DataChl!$C176=KeyChl!G$4,DataChl!$D176=KeyChl!G$5),1,0)</f>
        <v>0</v>
      </c>
      <c r="K176" s="2">
        <f>IF(AND($A176=KeyChl!H$2,DataChl!$B176=KeyChl!H$3,DataChl!$C176=KeyChl!H$4,DataChl!$D176=KeyChl!H$5),1,0)</f>
        <v>0</v>
      </c>
      <c r="L176" s="2">
        <f>IF(AND($A176=KeyChl!I$2,DataChl!$B176=KeyChl!I$3,DataChl!$C176=KeyChl!I$4,DataChl!$D176=KeyChl!I$5),1,0)</f>
        <v>0</v>
      </c>
      <c r="M176" s="2">
        <f>IF(AND($A176=KeyChl!J$2,DataChl!$B176=KeyChl!J$3,DataChl!$C176=KeyChl!J$4,DataChl!$D176=KeyChl!J$5),1,0)</f>
        <v>1</v>
      </c>
      <c r="N176">
        <f>IF(AND($A176=KeyChl!K$2,DataChl!$B176=KeyChl!K$3,DataChl!$C176=KeyChl!K$4,DataChl!$D176=KeyChl!K$5),1,0)</f>
        <v>0</v>
      </c>
      <c r="O176">
        <f>IF(AND($A176=KeyChl!L$2,DataChl!$B176=KeyChl!L$3,DataChl!$C176=KeyChl!L$4,DataChl!$D176=KeyChl!L$5),1,0)</f>
        <v>0</v>
      </c>
      <c r="P176">
        <f>IF(AND($A176=KeyChl!M$2,DataChl!$B176=KeyChl!M$3,DataChl!$C176=KeyChl!M$4,DataChl!$D176=KeyChl!M$5),1,0)</f>
        <v>0</v>
      </c>
      <c r="Q176" s="2">
        <f>IF(AND($A176=KeyChl!N$2,DataChl!$B176=KeyChl!N$3,DataChl!$C176=KeyChl!N$4,DataChl!$D176=KeyChl!N$5),1,0)</f>
        <v>0</v>
      </c>
      <c r="R176" s="2">
        <f>IF(AND($A176=KeyChl!O$2,DataChl!$B176=KeyChl!O$3,DataChl!$C176=KeyChl!O$4,DataChl!$D176=KeyChl!O$5),1,0)</f>
        <v>0</v>
      </c>
      <c r="S176" s="2">
        <f>IF(AND($A176=KeyChl!P$2,DataChl!$B176=KeyChl!P$3,DataChl!$C176=KeyChl!P$4,DataChl!$D176=KeyChl!P$5),1,0)</f>
        <v>0</v>
      </c>
      <c r="T176">
        <f>IF(AND($A176=KeyChl!Q$2,DataChl!$B176=KeyChl!Q$3,DataChl!$C176=KeyChl!Q$4,DataChl!$D176=KeyChl!Q$5),1,0)</f>
        <v>0</v>
      </c>
      <c r="U176">
        <f>IF(AND($A176=KeyChl!R$2,DataChl!$B176=KeyChl!R$3,DataChl!$C176=KeyChl!R$4,DataChl!$D176=KeyChl!R$5),1,0)</f>
        <v>0</v>
      </c>
      <c r="V176">
        <f>IF(AND($A176=KeyChl!S$2,DataChl!$B176=KeyChl!S$3,DataChl!$C176=KeyChl!S$4,DataChl!$D176=KeyChl!S$5),1,0)</f>
        <v>0</v>
      </c>
      <c r="W176" s="2">
        <f>IF(AND($A176=KeyChl!T$2,DataChl!$B176=KeyChl!T$3,DataChl!$C176=KeyChl!T$4,DataChl!$D176=KeyChl!T$5),1,0)</f>
        <v>0</v>
      </c>
      <c r="X176" s="2">
        <f>IF(AND($A176=KeyChl!U$2,DataChl!$B176=KeyChl!U$3,DataChl!$C176=KeyChl!U$4,DataChl!$D176=KeyChl!U$5),1,0)</f>
        <v>0</v>
      </c>
      <c r="Y176" s="2">
        <f>IF(AND($A176=KeyChl!V$2,DataChl!$B176=KeyChl!V$3,DataChl!$C176=KeyChl!V$4,DataChl!$D176=KeyChl!V$5),1,0)</f>
        <v>0</v>
      </c>
      <c r="Z176">
        <f>IF(AND($A176=KeyChl!W$2,DataChl!$B176=KeyChl!W$3,DataChl!$C176=KeyChl!W$4,DataChl!$D176=KeyChl!W$5),1,0)</f>
        <v>0</v>
      </c>
      <c r="AA176">
        <f>IF(AND($A176=KeyChl!X$2,DataChl!$B176=KeyChl!X$3,DataChl!$C176=KeyChl!X$4,DataChl!$D176=KeyChl!X$5),1,0)</f>
        <v>0</v>
      </c>
      <c r="AB176">
        <f>IF(AND($A176=KeyChl!Y$2,DataChl!$B176=KeyChl!Y$3,DataChl!$C176=KeyChl!Y$4,DataChl!$D176=KeyChl!Y$5),1,0)</f>
        <v>0</v>
      </c>
      <c r="AC176" s="2">
        <f>IF(AND($A176=KeyChl!Z$2,DataChl!$B176=KeyChl!Z$3,DataChl!$C176=KeyChl!Z$4,DataChl!$D176=KeyChl!Z$5),1,0)</f>
        <v>0</v>
      </c>
      <c r="AD176" s="2">
        <f>IF(AND($A176=KeyChl!AA$2,DataChl!$B176=KeyChl!AA$3,DataChl!$C176=KeyChl!AA$4,DataChl!$D176=KeyChl!AA$5),1,0)</f>
        <v>0</v>
      </c>
      <c r="AE176" s="2">
        <f>IF(AND($A176=KeyChl!AB$2,DataChl!$B176=KeyChl!AB$3,DataChl!$C176=KeyChl!AB$4,DataChl!$D176=KeyChl!AB$5),1,0)</f>
        <v>0</v>
      </c>
      <c r="AF176">
        <f>IF(AND($A176=KeyChl!AC$2,DataChl!$B176=KeyChl!AC$3,DataChl!$C176=KeyChl!AC$4,DataChl!$D176=KeyChl!AC$5),1,0)</f>
        <v>0</v>
      </c>
      <c r="AG176">
        <f>IF(AND($A176=KeyChl!AD$2,DataChl!$B176=KeyChl!AD$3,DataChl!$C176=KeyChl!AD$4,DataChl!$D176=KeyChl!AD$5),1,0)</f>
        <v>0</v>
      </c>
      <c r="AH176">
        <f>IF(AND($A176=KeyChl!AE$2,DataChl!$B176=KeyChl!AE$3,DataChl!$C176=KeyChl!AE$4,DataChl!$D176=KeyChl!AE$5),1,0)</f>
        <v>0</v>
      </c>
      <c r="AI176" s="2">
        <f>IF(AND($A176=KeyChl!AF$2,DataChl!$B176=KeyChl!AF$3,DataChl!$C176=KeyChl!AF$4,DataChl!$D176=KeyChl!AF$5),1,0)</f>
        <v>0</v>
      </c>
      <c r="AJ176" s="2">
        <f>IF(AND($A176=KeyChl!AG$2,DataChl!$B176=KeyChl!AG$3,DataChl!$C176=KeyChl!AG$4,DataChl!$D176=KeyChl!AG$5),1,0)</f>
        <v>0</v>
      </c>
      <c r="AK176" s="2">
        <f>IF(AND($A176=KeyChl!AH$2,DataChl!$B176=KeyChl!AH$3,DataChl!$C176=KeyChl!AH$4,DataChl!$D176=KeyChl!AH$5),1,0)</f>
        <v>0</v>
      </c>
      <c r="AL176">
        <f>IF(AND($A176=KeyChl!AI$2,DataChl!$B176=KeyChl!AI$3,DataChl!$C176=KeyChl!AI$4,DataChl!$D176=KeyChl!AI$5),1,0)</f>
        <v>0</v>
      </c>
      <c r="AM176">
        <f>IF(AND($A176=KeyChl!AJ$2,DataChl!$B176=KeyChl!AJ$3,DataChl!$C176=KeyChl!AJ$4,DataChl!$D176=KeyChl!AJ$5),1,0)</f>
        <v>0</v>
      </c>
      <c r="AN176">
        <f>IF(AND($A176=KeyChl!AK$2,DataChl!$B176=KeyChl!AK$3,DataChl!$C176=KeyChl!AK$4,DataChl!$D176=KeyChl!AK$5),1,0)</f>
        <v>0</v>
      </c>
    </row>
    <row r="177" spans="1:41" x14ac:dyDescent="0.3">
      <c r="A177" t="s">
        <v>4</v>
      </c>
      <c r="B177" t="s">
        <v>4</v>
      </c>
      <c r="C177" t="s">
        <v>6</v>
      </c>
      <c r="D177" t="s">
        <v>6</v>
      </c>
      <c r="E177" s="2">
        <f>IF(AND($A177=KeyChl!B$2,DataChl!$B177=KeyChl!B$3,DataChl!$C177=KeyChl!B$4,DataChl!$D177=KeyChl!B$5),1,0)</f>
        <v>0</v>
      </c>
      <c r="F177" s="2">
        <f>IF(AND($A177=KeyChl!C$2,DataChl!$B177=KeyChl!C$3,DataChl!$C177=KeyChl!C$4,DataChl!$D177=KeyChl!C$5),1,0)</f>
        <v>0</v>
      </c>
      <c r="G177" s="2">
        <f>IF(AND($A177=KeyChl!D$2,DataChl!$B177=KeyChl!D$3,DataChl!$C177=KeyChl!D$4,DataChl!$D177=KeyChl!D$5),1,0)</f>
        <v>0</v>
      </c>
      <c r="H177">
        <f>IF(AND($A177=KeyChl!E$2,DataChl!$B177=KeyChl!E$3,DataChl!$C177=KeyChl!E$4,DataChl!$D177=KeyChl!E$5),1,0)</f>
        <v>0</v>
      </c>
      <c r="I177">
        <f>IF(AND($A177=KeyChl!F$2,DataChl!$B177=KeyChl!F$3,DataChl!$C177=KeyChl!F$4,DataChl!$D177=KeyChl!F$5),1,0)</f>
        <v>0</v>
      </c>
      <c r="J177">
        <f>IF(AND($A177=KeyChl!G$2,DataChl!$B177=KeyChl!G$3,DataChl!$C177=KeyChl!G$4,DataChl!$D177=KeyChl!G$5),1,0)</f>
        <v>0</v>
      </c>
      <c r="K177" s="2">
        <f>IF(AND($A177=KeyChl!H$2,DataChl!$B177=KeyChl!H$3,DataChl!$C177=KeyChl!H$4,DataChl!$D177=KeyChl!H$5),1,0)</f>
        <v>0</v>
      </c>
      <c r="L177" s="2">
        <f>IF(AND($A177=KeyChl!I$2,DataChl!$B177=KeyChl!I$3,DataChl!$C177=KeyChl!I$4,DataChl!$D177=KeyChl!I$5),1,0)</f>
        <v>0</v>
      </c>
      <c r="M177" s="2">
        <f>IF(AND($A177=KeyChl!J$2,DataChl!$B177=KeyChl!J$3,DataChl!$C177=KeyChl!J$4,DataChl!$D177=KeyChl!J$5),1,0)</f>
        <v>1</v>
      </c>
      <c r="N177">
        <f>IF(AND($A177=KeyChl!K$2,DataChl!$B177=KeyChl!K$3,DataChl!$C177=KeyChl!K$4,DataChl!$D177=KeyChl!K$5),1,0)</f>
        <v>0</v>
      </c>
      <c r="O177">
        <f>IF(AND($A177=KeyChl!L$2,DataChl!$B177=KeyChl!L$3,DataChl!$C177=KeyChl!L$4,DataChl!$D177=KeyChl!L$5),1,0)</f>
        <v>0</v>
      </c>
      <c r="P177">
        <f>IF(AND($A177=KeyChl!M$2,DataChl!$B177=KeyChl!M$3,DataChl!$C177=KeyChl!M$4,DataChl!$D177=KeyChl!M$5),1,0)</f>
        <v>0</v>
      </c>
      <c r="Q177" s="2">
        <f>IF(AND($A177=KeyChl!N$2,DataChl!$B177=KeyChl!N$3,DataChl!$C177=KeyChl!N$4,DataChl!$D177=KeyChl!N$5),1,0)</f>
        <v>0</v>
      </c>
      <c r="R177" s="2">
        <f>IF(AND($A177=KeyChl!O$2,DataChl!$B177=KeyChl!O$3,DataChl!$C177=KeyChl!O$4,DataChl!$D177=KeyChl!O$5),1,0)</f>
        <v>0</v>
      </c>
      <c r="S177" s="2">
        <f>IF(AND($A177=KeyChl!P$2,DataChl!$B177=KeyChl!P$3,DataChl!$C177=KeyChl!P$4,DataChl!$D177=KeyChl!P$5),1,0)</f>
        <v>0</v>
      </c>
      <c r="T177">
        <f>IF(AND($A177=KeyChl!Q$2,DataChl!$B177=KeyChl!Q$3,DataChl!$C177=KeyChl!Q$4,DataChl!$D177=KeyChl!Q$5),1,0)</f>
        <v>0</v>
      </c>
      <c r="U177">
        <f>IF(AND($A177=KeyChl!R$2,DataChl!$B177=KeyChl!R$3,DataChl!$C177=KeyChl!R$4,DataChl!$D177=KeyChl!R$5),1,0)</f>
        <v>0</v>
      </c>
      <c r="V177">
        <f>IF(AND($A177=KeyChl!S$2,DataChl!$B177=KeyChl!S$3,DataChl!$C177=KeyChl!S$4,DataChl!$D177=KeyChl!S$5),1,0)</f>
        <v>0</v>
      </c>
      <c r="W177" s="2">
        <f>IF(AND($A177=KeyChl!T$2,DataChl!$B177=KeyChl!T$3,DataChl!$C177=KeyChl!T$4,DataChl!$D177=KeyChl!T$5),1,0)</f>
        <v>0</v>
      </c>
      <c r="X177" s="2">
        <f>IF(AND($A177=KeyChl!U$2,DataChl!$B177=KeyChl!U$3,DataChl!$C177=KeyChl!U$4,DataChl!$D177=KeyChl!U$5),1,0)</f>
        <v>0</v>
      </c>
      <c r="Y177" s="2">
        <f>IF(AND($A177=KeyChl!V$2,DataChl!$B177=KeyChl!V$3,DataChl!$C177=KeyChl!V$4,DataChl!$D177=KeyChl!V$5),1,0)</f>
        <v>0</v>
      </c>
      <c r="Z177">
        <f>IF(AND($A177=KeyChl!W$2,DataChl!$B177=KeyChl!W$3,DataChl!$C177=KeyChl!W$4,DataChl!$D177=KeyChl!W$5),1,0)</f>
        <v>0</v>
      </c>
      <c r="AA177">
        <f>IF(AND($A177=KeyChl!X$2,DataChl!$B177=KeyChl!X$3,DataChl!$C177=KeyChl!X$4,DataChl!$D177=KeyChl!X$5),1,0)</f>
        <v>0</v>
      </c>
      <c r="AB177">
        <f>IF(AND($A177=KeyChl!Y$2,DataChl!$B177=KeyChl!Y$3,DataChl!$C177=KeyChl!Y$4,DataChl!$D177=KeyChl!Y$5),1,0)</f>
        <v>0</v>
      </c>
      <c r="AC177" s="2">
        <f>IF(AND($A177=KeyChl!Z$2,DataChl!$B177=KeyChl!Z$3,DataChl!$C177=KeyChl!Z$4,DataChl!$D177=KeyChl!Z$5),1,0)</f>
        <v>0</v>
      </c>
      <c r="AD177" s="2">
        <f>IF(AND($A177=KeyChl!AA$2,DataChl!$B177=KeyChl!AA$3,DataChl!$C177=KeyChl!AA$4,DataChl!$D177=KeyChl!AA$5),1,0)</f>
        <v>0</v>
      </c>
      <c r="AE177" s="2">
        <f>IF(AND($A177=KeyChl!AB$2,DataChl!$B177=KeyChl!AB$3,DataChl!$C177=KeyChl!AB$4,DataChl!$D177=KeyChl!AB$5),1,0)</f>
        <v>0</v>
      </c>
      <c r="AF177">
        <f>IF(AND($A177=KeyChl!AC$2,DataChl!$B177=KeyChl!AC$3,DataChl!$C177=KeyChl!AC$4,DataChl!$D177=KeyChl!AC$5),1,0)</f>
        <v>0</v>
      </c>
      <c r="AG177">
        <f>IF(AND($A177=KeyChl!AD$2,DataChl!$B177=KeyChl!AD$3,DataChl!$C177=KeyChl!AD$4,DataChl!$D177=KeyChl!AD$5),1,0)</f>
        <v>0</v>
      </c>
      <c r="AH177">
        <f>IF(AND($A177=KeyChl!AE$2,DataChl!$B177=KeyChl!AE$3,DataChl!$C177=KeyChl!AE$4,DataChl!$D177=KeyChl!AE$5),1,0)</f>
        <v>0</v>
      </c>
      <c r="AI177" s="2">
        <f>IF(AND($A177=KeyChl!AF$2,DataChl!$B177=KeyChl!AF$3,DataChl!$C177=KeyChl!AF$4,DataChl!$D177=KeyChl!AF$5),1,0)</f>
        <v>0</v>
      </c>
      <c r="AJ177" s="2">
        <f>IF(AND($A177=KeyChl!AG$2,DataChl!$B177=KeyChl!AG$3,DataChl!$C177=KeyChl!AG$4,DataChl!$D177=KeyChl!AG$5),1,0)</f>
        <v>0</v>
      </c>
      <c r="AK177" s="2">
        <f>IF(AND($A177=KeyChl!AH$2,DataChl!$B177=KeyChl!AH$3,DataChl!$C177=KeyChl!AH$4,DataChl!$D177=KeyChl!AH$5),1,0)</f>
        <v>0</v>
      </c>
      <c r="AL177">
        <f>IF(AND($A177=KeyChl!AI$2,DataChl!$B177=KeyChl!AI$3,DataChl!$C177=KeyChl!AI$4,DataChl!$D177=KeyChl!AI$5),1,0)</f>
        <v>0</v>
      </c>
      <c r="AM177">
        <f>IF(AND($A177=KeyChl!AJ$2,DataChl!$B177=KeyChl!AJ$3,DataChl!$C177=KeyChl!AJ$4,DataChl!$D177=KeyChl!AJ$5),1,0)</f>
        <v>0</v>
      </c>
      <c r="AN177">
        <f>IF(AND($A177=KeyChl!AK$2,DataChl!$B177=KeyChl!AK$3,DataChl!$C177=KeyChl!AK$4,DataChl!$D177=KeyChl!AK$5),1,0)</f>
        <v>0</v>
      </c>
    </row>
    <row r="178" spans="1:41" x14ac:dyDescent="0.3">
      <c r="A178" t="s">
        <v>4</v>
      </c>
      <c r="B178" t="s">
        <v>4</v>
      </c>
      <c r="C178" t="s">
        <v>6</v>
      </c>
      <c r="D178" t="s">
        <v>7</v>
      </c>
      <c r="E178" s="2">
        <f>IF(AND($A178=KeyChl!B$2,DataChl!$B178=KeyChl!B$3,DataChl!$C178=KeyChl!B$4,DataChl!$D178=KeyChl!B$5),1,0)</f>
        <v>0</v>
      </c>
      <c r="F178" s="2">
        <f>IF(AND($A178=KeyChl!C$2,DataChl!$B178=KeyChl!C$3,DataChl!$C178=KeyChl!C$4,DataChl!$D178=KeyChl!C$5),1,0)</f>
        <v>0</v>
      </c>
      <c r="G178" s="2">
        <f>IF(AND($A178=KeyChl!D$2,DataChl!$B178=KeyChl!D$3,DataChl!$C178=KeyChl!D$4,DataChl!$D178=KeyChl!D$5),1,0)</f>
        <v>0</v>
      </c>
      <c r="H178">
        <f>IF(AND($A178=KeyChl!E$2,DataChl!$B178=KeyChl!E$3,DataChl!$C178=KeyChl!E$4,DataChl!$D178=KeyChl!E$5),1,0)</f>
        <v>0</v>
      </c>
      <c r="I178">
        <f>IF(AND($A178=KeyChl!F$2,DataChl!$B178=KeyChl!F$3,DataChl!$C178=KeyChl!F$4,DataChl!$D178=KeyChl!F$5),1,0)</f>
        <v>0</v>
      </c>
      <c r="J178">
        <f>IF(AND($A178=KeyChl!G$2,DataChl!$B178=KeyChl!G$3,DataChl!$C178=KeyChl!G$4,DataChl!$D178=KeyChl!G$5),1,0)</f>
        <v>0</v>
      </c>
      <c r="K178" s="2">
        <f>IF(AND($A178=KeyChl!H$2,DataChl!$B178=KeyChl!H$3,DataChl!$C178=KeyChl!H$4,DataChl!$D178=KeyChl!H$5),1,0)</f>
        <v>1</v>
      </c>
      <c r="L178" s="2">
        <f>IF(AND($A178=KeyChl!I$2,DataChl!$B178=KeyChl!I$3,DataChl!$C178=KeyChl!I$4,DataChl!$D178=KeyChl!I$5),1,0)</f>
        <v>0</v>
      </c>
      <c r="M178" s="2">
        <f>IF(AND($A178=KeyChl!J$2,DataChl!$B178=KeyChl!J$3,DataChl!$C178=KeyChl!J$4,DataChl!$D178=KeyChl!J$5),1,0)</f>
        <v>0</v>
      </c>
      <c r="N178">
        <f>IF(AND($A178=KeyChl!K$2,DataChl!$B178=KeyChl!K$3,DataChl!$C178=KeyChl!K$4,DataChl!$D178=KeyChl!K$5),1,0)</f>
        <v>0</v>
      </c>
      <c r="O178">
        <f>IF(AND($A178=KeyChl!L$2,DataChl!$B178=KeyChl!L$3,DataChl!$C178=KeyChl!L$4,DataChl!$D178=KeyChl!L$5),1,0)</f>
        <v>0</v>
      </c>
      <c r="P178">
        <f>IF(AND($A178=KeyChl!M$2,DataChl!$B178=KeyChl!M$3,DataChl!$C178=KeyChl!M$4,DataChl!$D178=KeyChl!M$5),1,0)</f>
        <v>0</v>
      </c>
      <c r="Q178" s="2">
        <f>IF(AND($A178=KeyChl!N$2,DataChl!$B178=KeyChl!N$3,DataChl!$C178=KeyChl!N$4,DataChl!$D178=KeyChl!N$5),1,0)</f>
        <v>0</v>
      </c>
      <c r="R178" s="2">
        <f>IF(AND($A178=KeyChl!O$2,DataChl!$B178=KeyChl!O$3,DataChl!$C178=KeyChl!O$4,DataChl!$D178=KeyChl!O$5),1,0)</f>
        <v>0</v>
      </c>
      <c r="S178" s="2">
        <f>IF(AND($A178=KeyChl!P$2,DataChl!$B178=KeyChl!P$3,DataChl!$C178=KeyChl!P$4,DataChl!$D178=KeyChl!P$5),1,0)</f>
        <v>0</v>
      </c>
      <c r="T178">
        <f>IF(AND($A178=KeyChl!Q$2,DataChl!$B178=KeyChl!Q$3,DataChl!$C178=KeyChl!Q$4,DataChl!$D178=KeyChl!Q$5),1,0)</f>
        <v>0</v>
      </c>
      <c r="U178">
        <f>IF(AND($A178=KeyChl!R$2,DataChl!$B178=KeyChl!R$3,DataChl!$C178=KeyChl!R$4,DataChl!$D178=KeyChl!R$5),1,0)</f>
        <v>0</v>
      </c>
      <c r="V178">
        <f>IF(AND($A178=KeyChl!S$2,DataChl!$B178=KeyChl!S$3,DataChl!$C178=KeyChl!S$4,DataChl!$D178=KeyChl!S$5),1,0)</f>
        <v>0</v>
      </c>
      <c r="W178" s="2">
        <f>IF(AND($A178=KeyChl!T$2,DataChl!$B178=KeyChl!T$3,DataChl!$C178=KeyChl!T$4,DataChl!$D178=KeyChl!T$5),1,0)</f>
        <v>0</v>
      </c>
      <c r="X178" s="2">
        <f>IF(AND($A178=KeyChl!U$2,DataChl!$B178=KeyChl!U$3,DataChl!$C178=KeyChl!U$4,DataChl!$D178=KeyChl!U$5),1,0)</f>
        <v>0</v>
      </c>
      <c r="Y178" s="2">
        <f>IF(AND($A178=KeyChl!V$2,DataChl!$B178=KeyChl!V$3,DataChl!$C178=KeyChl!V$4,DataChl!$D178=KeyChl!V$5),1,0)</f>
        <v>0</v>
      </c>
      <c r="Z178">
        <f>IF(AND($A178=KeyChl!W$2,DataChl!$B178=KeyChl!W$3,DataChl!$C178=KeyChl!W$4,DataChl!$D178=KeyChl!W$5),1,0)</f>
        <v>0</v>
      </c>
      <c r="AA178">
        <f>IF(AND($A178=KeyChl!X$2,DataChl!$B178=KeyChl!X$3,DataChl!$C178=KeyChl!X$4,DataChl!$D178=KeyChl!X$5),1,0)</f>
        <v>0</v>
      </c>
      <c r="AB178">
        <f>IF(AND($A178=KeyChl!Y$2,DataChl!$B178=KeyChl!Y$3,DataChl!$C178=KeyChl!Y$4,DataChl!$D178=KeyChl!Y$5),1,0)</f>
        <v>0</v>
      </c>
      <c r="AC178" s="2">
        <f>IF(AND($A178=KeyChl!Z$2,DataChl!$B178=KeyChl!Z$3,DataChl!$C178=KeyChl!Z$4,DataChl!$D178=KeyChl!Z$5),1,0)</f>
        <v>0</v>
      </c>
      <c r="AD178" s="2">
        <f>IF(AND($A178=KeyChl!AA$2,DataChl!$B178=KeyChl!AA$3,DataChl!$C178=KeyChl!AA$4,DataChl!$D178=KeyChl!AA$5),1,0)</f>
        <v>0</v>
      </c>
      <c r="AE178" s="2">
        <f>IF(AND($A178=KeyChl!AB$2,DataChl!$B178=KeyChl!AB$3,DataChl!$C178=KeyChl!AB$4,DataChl!$D178=KeyChl!AB$5),1,0)</f>
        <v>0</v>
      </c>
      <c r="AF178">
        <f>IF(AND($A178=KeyChl!AC$2,DataChl!$B178=KeyChl!AC$3,DataChl!$C178=KeyChl!AC$4,DataChl!$D178=KeyChl!AC$5),1,0)</f>
        <v>0</v>
      </c>
      <c r="AG178">
        <f>IF(AND($A178=KeyChl!AD$2,DataChl!$B178=KeyChl!AD$3,DataChl!$C178=KeyChl!AD$4,DataChl!$D178=KeyChl!AD$5),1,0)</f>
        <v>0</v>
      </c>
      <c r="AH178">
        <f>IF(AND($A178=KeyChl!AE$2,DataChl!$B178=KeyChl!AE$3,DataChl!$C178=KeyChl!AE$4,DataChl!$D178=KeyChl!AE$5),1,0)</f>
        <v>0</v>
      </c>
      <c r="AI178" s="2">
        <f>IF(AND($A178=KeyChl!AF$2,DataChl!$B178=KeyChl!AF$3,DataChl!$C178=KeyChl!AF$4,DataChl!$D178=KeyChl!AF$5),1,0)</f>
        <v>0</v>
      </c>
      <c r="AJ178" s="2">
        <f>IF(AND($A178=KeyChl!AG$2,DataChl!$B178=KeyChl!AG$3,DataChl!$C178=KeyChl!AG$4,DataChl!$D178=KeyChl!AG$5),1,0)</f>
        <v>0</v>
      </c>
      <c r="AK178" s="2">
        <f>IF(AND($A178=KeyChl!AH$2,DataChl!$B178=KeyChl!AH$3,DataChl!$C178=KeyChl!AH$4,DataChl!$D178=KeyChl!AH$5),1,0)</f>
        <v>0</v>
      </c>
      <c r="AL178">
        <f>IF(AND($A178=KeyChl!AI$2,DataChl!$B178=KeyChl!AI$3,DataChl!$C178=KeyChl!AI$4,DataChl!$D178=KeyChl!AI$5),1,0)</f>
        <v>0</v>
      </c>
      <c r="AM178">
        <f>IF(AND($A178=KeyChl!AJ$2,DataChl!$B178=KeyChl!AJ$3,DataChl!$C178=KeyChl!AJ$4,DataChl!$D178=KeyChl!AJ$5),1,0)</f>
        <v>0</v>
      </c>
      <c r="AN178">
        <f>IF(AND($A178=KeyChl!AK$2,DataChl!$B178=KeyChl!AK$3,DataChl!$C178=KeyChl!AK$4,DataChl!$D178=KeyChl!AK$5),1,0)</f>
        <v>0</v>
      </c>
    </row>
    <row r="179" spans="1:41" x14ac:dyDescent="0.3">
      <c r="A179" t="s">
        <v>4</v>
      </c>
      <c r="B179" t="s">
        <v>4</v>
      </c>
      <c r="C179" t="s">
        <v>6</v>
      </c>
      <c r="D179" t="s">
        <v>7</v>
      </c>
      <c r="E179" s="2">
        <f>IF(AND($A179=KeyChl!B$2,DataChl!$B179=KeyChl!B$3,DataChl!$C179=KeyChl!B$4,DataChl!$D179=KeyChl!B$5),1,0)</f>
        <v>0</v>
      </c>
      <c r="F179" s="2">
        <f>IF(AND($A179=KeyChl!C$2,DataChl!$B179=KeyChl!C$3,DataChl!$C179=KeyChl!C$4,DataChl!$D179=KeyChl!C$5),1,0)</f>
        <v>0</v>
      </c>
      <c r="G179" s="2">
        <f>IF(AND($A179=KeyChl!D$2,DataChl!$B179=KeyChl!D$3,DataChl!$C179=KeyChl!D$4,DataChl!$D179=KeyChl!D$5),1,0)</f>
        <v>0</v>
      </c>
      <c r="H179">
        <f>IF(AND($A179=KeyChl!E$2,DataChl!$B179=KeyChl!E$3,DataChl!$C179=KeyChl!E$4,DataChl!$D179=KeyChl!E$5),1,0)</f>
        <v>0</v>
      </c>
      <c r="I179">
        <f>IF(AND($A179=KeyChl!F$2,DataChl!$B179=KeyChl!F$3,DataChl!$C179=KeyChl!F$4,DataChl!$D179=KeyChl!F$5),1,0)</f>
        <v>0</v>
      </c>
      <c r="J179">
        <f>IF(AND($A179=KeyChl!G$2,DataChl!$B179=KeyChl!G$3,DataChl!$C179=KeyChl!G$4,DataChl!$D179=KeyChl!G$5),1,0)</f>
        <v>0</v>
      </c>
      <c r="K179" s="2">
        <f>IF(AND($A179=KeyChl!H$2,DataChl!$B179=KeyChl!H$3,DataChl!$C179=KeyChl!H$4,DataChl!$D179=KeyChl!H$5),1,0)</f>
        <v>1</v>
      </c>
      <c r="L179" s="2">
        <f>IF(AND($A179=KeyChl!I$2,DataChl!$B179=KeyChl!I$3,DataChl!$C179=KeyChl!I$4,DataChl!$D179=KeyChl!I$5),1,0)</f>
        <v>0</v>
      </c>
      <c r="M179" s="2">
        <f>IF(AND($A179=KeyChl!J$2,DataChl!$B179=KeyChl!J$3,DataChl!$C179=KeyChl!J$4,DataChl!$D179=KeyChl!J$5),1,0)</f>
        <v>0</v>
      </c>
      <c r="N179">
        <f>IF(AND($A179=KeyChl!K$2,DataChl!$B179=KeyChl!K$3,DataChl!$C179=KeyChl!K$4,DataChl!$D179=KeyChl!K$5),1,0)</f>
        <v>0</v>
      </c>
      <c r="O179">
        <f>IF(AND($A179=KeyChl!L$2,DataChl!$B179=KeyChl!L$3,DataChl!$C179=KeyChl!L$4,DataChl!$D179=KeyChl!L$5),1,0)</f>
        <v>0</v>
      </c>
      <c r="P179">
        <f>IF(AND($A179=KeyChl!M$2,DataChl!$B179=KeyChl!M$3,DataChl!$C179=KeyChl!M$4,DataChl!$D179=KeyChl!M$5),1,0)</f>
        <v>0</v>
      </c>
      <c r="Q179" s="2">
        <f>IF(AND($A179=KeyChl!N$2,DataChl!$B179=KeyChl!N$3,DataChl!$C179=KeyChl!N$4,DataChl!$D179=KeyChl!N$5),1,0)</f>
        <v>0</v>
      </c>
      <c r="R179" s="2">
        <f>IF(AND($A179=KeyChl!O$2,DataChl!$B179=KeyChl!O$3,DataChl!$C179=KeyChl!O$4,DataChl!$D179=KeyChl!O$5),1,0)</f>
        <v>0</v>
      </c>
      <c r="S179" s="2">
        <f>IF(AND($A179=KeyChl!P$2,DataChl!$B179=KeyChl!P$3,DataChl!$C179=KeyChl!P$4,DataChl!$D179=KeyChl!P$5),1,0)</f>
        <v>0</v>
      </c>
      <c r="T179">
        <f>IF(AND($A179=KeyChl!Q$2,DataChl!$B179=KeyChl!Q$3,DataChl!$C179=KeyChl!Q$4,DataChl!$D179=KeyChl!Q$5),1,0)</f>
        <v>0</v>
      </c>
      <c r="U179">
        <f>IF(AND($A179=KeyChl!R$2,DataChl!$B179=KeyChl!R$3,DataChl!$C179=KeyChl!R$4,DataChl!$D179=KeyChl!R$5),1,0)</f>
        <v>0</v>
      </c>
      <c r="V179">
        <f>IF(AND($A179=KeyChl!S$2,DataChl!$B179=KeyChl!S$3,DataChl!$C179=KeyChl!S$4,DataChl!$D179=KeyChl!S$5),1,0)</f>
        <v>0</v>
      </c>
      <c r="W179" s="2">
        <f>IF(AND($A179=KeyChl!T$2,DataChl!$B179=KeyChl!T$3,DataChl!$C179=KeyChl!T$4,DataChl!$D179=KeyChl!T$5),1,0)</f>
        <v>0</v>
      </c>
      <c r="X179" s="2">
        <f>IF(AND($A179=KeyChl!U$2,DataChl!$B179=KeyChl!U$3,DataChl!$C179=KeyChl!U$4,DataChl!$D179=KeyChl!U$5),1,0)</f>
        <v>0</v>
      </c>
      <c r="Y179" s="2">
        <f>IF(AND($A179=KeyChl!V$2,DataChl!$B179=KeyChl!V$3,DataChl!$C179=KeyChl!V$4,DataChl!$D179=KeyChl!V$5),1,0)</f>
        <v>0</v>
      </c>
      <c r="Z179">
        <f>IF(AND($A179=KeyChl!W$2,DataChl!$B179=KeyChl!W$3,DataChl!$C179=KeyChl!W$4,DataChl!$D179=KeyChl!W$5),1,0)</f>
        <v>0</v>
      </c>
      <c r="AA179">
        <f>IF(AND($A179=KeyChl!X$2,DataChl!$B179=KeyChl!X$3,DataChl!$C179=KeyChl!X$4,DataChl!$D179=KeyChl!X$5),1,0)</f>
        <v>0</v>
      </c>
      <c r="AB179">
        <f>IF(AND($A179=KeyChl!Y$2,DataChl!$B179=KeyChl!Y$3,DataChl!$C179=KeyChl!Y$4,DataChl!$D179=KeyChl!Y$5),1,0)</f>
        <v>0</v>
      </c>
      <c r="AC179" s="2">
        <f>IF(AND($A179=KeyChl!Z$2,DataChl!$B179=KeyChl!Z$3,DataChl!$C179=KeyChl!Z$4,DataChl!$D179=KeyChl!Z$5),1,0)</f>
        <v>0</v>
      </c>
      <c r="AD179" s="2">
        <f>IF(AND($A179=KeyChl!AA$2,DataChl!$B179=KeyChl!AA$3,DataChl!$C179=KeyChl!AA$4,DataChl!$D179=KeyChl!AA$5),1,0)</f>
        <v>0</v>
      </c>
      <c r="AE179" s="2">
        <f>IF(AND($A179=KeyChl!AB$2,DataChl!$B179=KeyChl!AB$3,DataChl!$C179=KeyChl!AB$4,DataChl!$D179=KeyChl!AB$5),1,0)</f>
        <v>0</v>
      </c>
      <c r="AF179">
        <f>IF(AND($A179=KeyChl!AC$2,DataChl!$B179=KeyChl!AC$3,DataChl!$C179=KeyChl!AC$4,DataChl!$D179=KeyChl!AC$5),1,0)</f>
        <v>0</v>
      </c>
      <c r="AG179">
        <f>IF(AND($A179=KeyChl!AD$2,DataChl!$B179=KeyChl!AD$3,DataChl!$C179=KeyChl!AD$4,DataChl!$D179=KeyChl!AD$5),1,0)</f>
        <v>0</v>
      </c>
      <c r="AH179">
        <f>IF(AND($A179=KeyChl!AE$2,DataChl!$B179=KeyChl!AE$3,DataChl!$C179=KeyChl!AE$4,DataChl!$D179=KeyChl!AE$5),1,0)</f>
        <v>0</v>
      </c>
      <c r="AI179" s="2">
        <f>IF(AND($A179=KeyChl!AF$2,DataChl!$B179=KeyChl!AF$3,DataChl!$C179=KeyChl!AF$4,DataChl!$D179=KeyChl!AF$5),1,0)</f>
        <v>0</v>
      </c>
      <c r="AJ179" s="2">
        <f>IF(AND($A179=KeyChl!AG$2,DataChl!$B179=KeyChl!AG$3,DataChl!$C179=KeyChl!AG$4,DataChl!$D179=KeyChl!AG$5),1,0)</f>
        <v>0</v>
      </c>
      <c r="AK179" s="2">
        <f>IF(AND($A179=KeyChl!AH$2,DataChl!$B179=KeyChl!AH$3,DataChl!$C179=KeyChl!AH$4,DataChl!$D179=KeyChl!AH$5),1,0)</f>
        <v>0</v>
      </c>
      <c r="AL179">
        <f>IF(AND($A179=KeyChl!AI$2,DataChl!$B179=KeyChl!AI$3,DataChl!$C179=KeyChl!AI$4,DataChl!$D179=KeyChl!AI$5),1,0)</f>
        <v>0</v>
      </c>
      <c r="AM179">
        <f>IF(AND($A179=KeyChl!AJ$2,DataChl!$B179=KeyChl!AJ$3,DataChl!$C179=KeyChl!AJ$4,DataChl!$D179=KeyChl!AJ$5),1,0)</f>
        <v>0</v>
      </c>
      <c r="AN179">
        <f>IF(AND($A179=KeyChl!AK$2,DataChl!$B179=KeyChl!AK$3,DataChl!$C179=KeyChl!AK$4,DataChl!$D179=KeyChl!AK$5),1,0)</f>
        <v>0</v>
      </c>
    </row>
    <row r="180" spans="1:41" s="1" customFormat="1" x14ac:dyDescent="0.3">
      <c r="E180" s="3">
        <f t="shared" ref="E180:AN180" si="0">SUM(E2:E179)</f>
        <v>13</v>
      </c>
      <c r="F180" s="3">
        <f t="shared" si="0"/>
        <v>6</v>
      </c>
      <c r="G180" s="3">
        <f t="shared" si="0"/>
        <v>5</v>
      </c>
      <c r="H180" s="3">
        <f t="shared" si="0"/>
        <v>4</v>
      </c>
      <c r="I180" s="3">
        <f t="shared" si="0"/>
        <v>7</v>
      </c>
      <c r="J180" s="3">
        <f t="shared" si="0"/>
        <v>2</v>
      </c>
      <c r="K180" s="3">
        <f t="shared" si="0"/>
        <v>2</v>
      </c>
      <c r="L180" s="3">
        <f t="shared" si="0"/>
        <v>0</v>
      </c>
      <c r="M180" s="3">
        <f t="shared" si="0"/>
        <v>5</v>
      </c>
      <c r="N180" s="3">
        <f t="shared" si="0"/>
        <v>8</v>
      </c>
      <c r="O180" s="3">
        <f t="shared" si="0"/>
        <v>7</v>
      </c>
      <c r="P180" s="3">
        <f t="shared" si="0"/>
        <v>3</v>
      </c>
      <c r="Q180" s="3">
        <f t="shared" si="0"/>
        <v>10</v>
      </c>
      <c r="R180" s="3">
        <f t="shared" si="0"/>
        <v>6</v>
      </c>
      <c r="S180" s="3">
        <f t="shared" si="0"/>
        <v>3</v>
      </c>
      <c r="T180" s="3">
        <f t="shared" si="0"/>
        <v>3</v>
      </c>
      <c r="U180" s="3">
        <f t="shared" si="0"/>
        <v>3</v>
      </c>
      <c r="V180" s="3">
        <f t="shared" si="0"/>
        <v>2</v>
      </c>
      <c r="W180" s="3">
        <f t="shared" si="0"/>
        <v>19</v>
      </c>
      <c r="X180" s="3">
        <f t="shared" si="0"/>
        <v>8</v>
      </c>
      <c r="Y180" s="3">
        <f t="shared" si="0"/>
        <v>3</v>
      </c>
      <c r="Z180" s="3">
        <f t="shared" si="0"/>
        <v>3</v>
      </c>
      <c r="AA180" s="3">
        <f t="shared" si="0"/>
        <v>1</v>
      </c>
      <c r="AB180" s="3">
        <f t="shared" si="0"/>
        <v>3</v>
      </c>
      <c r="AC180" s="3">
        <f t="shared" si="0"/>
        <v>2</v>
      </c>
      <c r="AD180" s="3">
        <f t="shared" si="0"/>
        <v>3</v>
      </c>
      <c r="AE180" s="3">
        <f t="shared" si="0"/>
        <v>2</v>
      </c>
      <c r="AF180" s="3">
        <f t="shared" si="0"/>
        <v>17</v>
      </c>
      <c r="AG180" s="3">
        <f t="shared" si="0"/>
        <v>6</v>
      </c>
      <c r="AH180" s="3">
        <f t="shared" si="0"/>
        <v>1</v>
      </c>
      <c r="AI180" s="3">
        <f t="shared" si="0"/>
        <v>3</v>
      </c>
      <c r="AJ180" s="3">
        <f t="shared" si="0"/>
        <v>9</v>
      </c>
      <c r="AK180" s="3">
        <f t="shared" si="0"/>
        <v>1</v>
      </c>
      <c r="AL180" s="3">
        <f t="shared" si="0"/>
        <v>2</v>
      </c>
      <c r="AM180" s="3">
        <f t="shared" si="0"/>
        <v>3</v>
      </c>
      <c r="AN180" s="3">
        <f t="shared" si="0"/>
        <v>3</v>
      </c>
      <c r="AO180" s="1">
        <f>SUM(E180:AN180)</f>
        <v>178</v>
      </c>
    </row>
    <row r="181" spans="1:41" x14ac:dyDescent="0.3">
      <c r="E181" s="22">
        <f>E180+F180+G180</f>
        <v>24</v>
      </c>
      <c r="F181" s="22"/>
      <c r="G181" s="22"/>
      <c r="H181" s="22">
        <f t="shared" ref="H181" si="1">H180+I180+J180</f>
        <v>13</v>
      </c>
      <c r="I181" s="22"/>
      <c r="J181" s="22"/>
      <c r="K181" s="22">
        <f t="shared" ref="K181" si="2">K180+L180+M180</f>
        <v>7</v>
      </c>
      <c r="L181" s="22"/>
      <c r="M181" s="22"/>
      <c r="N181" s="22">
        <f t="shared" ref="N181" si="3">N180+O180+P180</f>
        <v>18</v>
      </c>
      <c r="O181" s="22"/>
      <c r="P181" s="22"/>
      <c r="Q181" s="22">
        <f t="shared" ref="Q181" si="4">Q180+R180+S180</f>
        <v>19</v>
      </c>
      <c r="R181" s="22"/>
      <c r="S181" s="22"/>
      <c r="T181" s="22">
        <f t="shared" ref="T181" si="5">T180+U180+V180</f>
        <v>8</v>
      </c>
      <c r="U181" s="22"/>
      <c r="V181" s="22"/>
      <c r="W181" s="22">
        <f t="shared" ref="W181" si="6">W180+X180+Y180</f>
        <v>30</v>
      </c>
      <c r="X181" s="22"/>
      <c r="Y181" s="22"/>
      <c r="Z181" s="22">
        <f t="shared" ref="Z181" si="7">Z180+AA180+AB180</f>
        <v>7</v>
      </c>
      <c r="AA181" s="22"/>
      <c r="AB181" s="22"/>
      <c r="AC181" s="22">
        <f t="shared" ref="AC181" si="8">AC180+AD180+AE180</f>
        <v>7</v>
      </c>
      <c r="AD181" s="22"/>
      <c r="AE181" s="22"/>
      <c r="AF181" s="22">
        <f t="shared" ref="AF181" si="9">AF180+AG180+AH180</f>
        <v>24</v>
      </c>
      <c r="AG181" s="22"/>
      <c r="AH181" s="22"/>
      <c r="AI181" s="22">
        <f t="shared" ref="AI181" si="10">AI180+AJ180+AK180</f>
        <v>13</v>
      </c>
      <c r="AJ181" s="22"/>
      <c r="AK181" s="22"/>
      <c r="AL181" s="22">
        <f t="shared" ref="AL181" si="11">AL180+AM180+AN180</f>
        <v>8</v>
      </c>
      <c r="AM181" s="22"/>
      <c r="AN181" s="22"/>
    </row>
    <row r="182" spans="1:41" x14ac:dyDescent="0.3">
      <c r="D182" s="15" t="s">
        <v>3</v>
      </c>
      <c r="E182" s="5">
        <f>E180/E$181</f>
        <v>0.54166666666666663</v>
      </c>
      <c r="F182" s="5">
        <f>F180/E181</f>
        <v>0.25</v>
      </c>
      <c r="G182" s="5">
        <f>G180/E181</f>
        <v>0.20833333333333334</v>
      </c>
      <c r="H182" s="6">
        <f>H180/H$181</f>
        <v>0.30769230769230771</v>
      </c>
      <c r="I182" s="6">
        <f>I180/H181</f>
        <v>0.53846153846153844</v>
      </c>
      <c r="J182" s="6">
        <f>J180/H181</f>
        <v>0.15384615384615385</v>
      </c>
      <c r="K182" s="5">
        <f>K180/K181</f>
        <v>0.2857142857142857</v>
      </c>
      <c r="L182" s="5">
        <f>L180/K181</f>
        <v>0</v>
      </c>
      <c r="M182" s="5">
        <f t="shared" ref="M182:AK182" si="12">M180/K181</f>
        <v>0.7142857142857143</v>
      </c>
      <c r="N182" s="7">
        <f>N180/N181</f>
        <v>0.44444444444444442</v>
      </c>
      <c r="O182" s="7">
        <f>O180/N181</f>
        <v>0.3888888888888889</v>
      </c>
      <c r="P182" s="7">
        <f t="shared" si="12"/>
        <v>0.16666666666666666</v>
      </c>
      <c r="Q182" s="5">
        <f>Q180/Q181</f>
        <v>0.52631578947368418</v>
      </c>
      <c r="R182" s="5">
        <f>R180/Q181</f>
        <v>0.31578947368421051</v>
      </c>
      <c r="S182" s="5">
        <f>S180/Q181</f>
        <v>0.15789473684210525</v>
      </c>
      <c r="T182" s="7">
        <f>T180/T181</f>
        <v>0.375</v>
      </c>
      <c r="U182" s="7">
        <f>U180/T181</f>
        <v>0.375</v>
      </c>
      <c r="V182" s="7">
        <f>V180/T181</f>
        <v>0.25</v>
      </c>
      <c r="W182" s="5">
        <f>W180/W181</f>
        <v>0.6333333333333333</v>
      </c>
      <c r="X182" s="5">
        <f>X180/W181</f>
        <v>0.26666666666666666</v>
      </c>
      <c r="Y182" s="5">
        <f>Y180/W181</f>
        <v>0.1</v>
      </c>
      <c r="Z182" s="7">
        <f>Z180/Z181</f>
        <v>0.42857142857142855</v>
      </c>
      <c r="AA182" s="7">
        <f>AA180/Z181</f>
        <v>0.14285714285714285</v>
      </c>
      <c r="AB182" s="7">
        <f>AB180/Z181</f>
        <v>0.42857142857142855</v>
      </c>
      <c r="AC182" s="5">
        <f>AC180/AC181</f>
        <v>0.2857142857142857</v>
      </c>
      <c r="AD182" s="5">
        <f>AD180/AC181</f>
        <v>0.42857142857142855</v>
      </c>
      <c r="AE182" s="5">
        <f>AE180/AC181</f>
        <v>0.2857142857142857</v>
      </c>
      <c r="AF182" s="7">
        <f>AF180/AF181</f>
        <v>0.70833333333333337</v>
      </c>
      <c r="AG182" s="7">
        <f>AG180/AF181</f>
        <v>0.25</v>
      </c>
      <c r="AH182" s="7">
        <f t="shared" si="12"/>
        <v>4.1666666666666664E-2</v>
      </c>
      <c r="AI182" s="5">
        <f>AI180/AI181</f>
        <v>0.23076923076923078</v>
      </c>
      <c r="AJ182" s="5">
        <f>AJ180/AI181</f>
        <v>0.69230769230769229</v>
      </c>
      <c r="AK182" s="5">
        <f t="shared" si="12"/>
        <v>7.6923076923076927E-2</v>
      </c>
      <c r="AL182" s="7">
        <f>AL180/AL181</f>
        <v>0.25</v>
      </c>
      <c r="AM182" s="7">
        <f>AM180/AL181</f>
        <v>0.375</v>
      </c>
      <c r="AN182" s="7">
        <f>AN180/AL181</f>
        <v>0.375</v>
      </c>
    </row>
    <row r="183" spans="1:41" x14ac:dyDescent="0.3">
      <c r="D183" s="16"/>
      <c r="E183" s="8" t="str">
        <f>KeyChl!B5</f>
        <v>LOW</v>
      </c>
      <c r="F183" s="8" t="str">
        <f>KeyChl!C5</f>
        <v>MOD</v>
      </c>
      <c r="G183" s="8" t="str">
        <f>KeyChl!D5</f>
        <v>HIGH</v>
      </c>
      <c r="H183" s="9" t="str">
        <f>KeyChl!E5</f>
        <v>LOW</v>
      </c>
      <c r="I183" s="9" t="str">
        <f>KeyChl!F5</f>
        <v>MOD</v>
      </c>
      <c r="J183" s="9" t="str">
        <f>KeyChl!G5</f>
        <v>HIGH</v>
      </c>
      <c r="K183" s="8" t="str">
        <f>KeyChl!H5</f>
        <v>LOW</v>
      </c>
      <c r="L183" s="8" t="str">
        <f>KeyChl!I5</f>
        <v>MOD</v>
      </c>
      <c r="M183" s="8" t="str">
        <f>KeyChl!J5</f>
        <v>HIGH</v>
      </c>
      <c r="N183" s="9" t="str">
        <f>KeyChl!K5</f>
        <v>LOW</v>
      </c>
      <c r="O183" s="9" t="str">
        <f>KeyChl!L5</f>
        <v>MOD</v>
      </c>
      <c r="P183" s="9" t="str">
        <f>KeyChl!M5</f>
        <v>HIGH</v>
      </c>
      <c r="Q183" s="8" t="str">
        <f>KeyChl!N5</f>
        <v>LOW</v>
      </c>
      <c r="R183" s="8" t="str">
        <f>KeyChl!O5</f>
        <v>MOD</v>
      </c>
      <c r="S183" s="8" t="str">
        <f>KeyChl!P5</f>
        <v>HIGH</v>
      </c>
      <c r="T183" s="9" t="str">
        <f>KeyChl!Q5</f>
        <v>LOW</v>
      </c>
      <c r="U183" s="9" t="str">
        <f>KeyChl!R5</f>
        <v>MOD</v>
      </c>
      <c r="V183" s="9" t="str">
        <f>KeyChl!S5</f>
        <v>HIGH</v>
      </c>
      <c r="W183" s="8" t="str">
        <f>KeyChl!T5</f>
        <v>LOW</v>
      </c>
      <c r="X183" s="8" t="str">
        <f>KeyChl!U5</f>
        <v>MOD</v>
      </c>
      <c r="Y183" s="8" t="str">
        <f>KeyChl!V5</f>
        <v>HIGH</v>
      </c>
      <c r="Z183" s="9" t="str">
        <f>KeyChl!W5</f>
        <v>LOW</v>
      </c>
      <c r="AA183" s="9" t="str">
        <f>KeyChl!X5</f>
        <v>MOD</v>
      </c>
      <c r="AB183" s="9" t="str">
        <f>KeyChl!Y5</f>
        <v>HIGH</v>
      </c>
      <c r="AC183" s="8" t="str">
        <f>KeyChl!Z5</f>
        <v>LOW</v>
      </c>
      <c r="AD183" s="8" t="str">
        <f>KeyChl!AA5</f>
        <v>MOD</v>
      </c>
      <c r="AE183" s="8" t="str">
        <f>KeyChl!AB5</f>
        <v>HIGH</v>
      </c>
      <c r="AF183" s="9" t="str">
        <f>KeyChl!AC5</f>
        <v>LOW</v>
      </c>
      <c r="AG183" s="9" t="str">
        <f>KeyChl!AD5</f>
        <v>MOD</v>
      </c>
      <c r="AH183" s="9" t="str">
        <f>KeyChl!AE5</f>
        <v>HIGH</v>
      </c>
      <c r="AI183" s="8" t="str">
        <f>KeyChl!AF5</f>
        <v>LOW</v>
      </c>
      <c r="AJ183" s="8" t="str">
        <f>KeyChl!AG5</f>
        <v>MOD</v>
      </c>
      <c r="AK183" s="8" t="str">
        <f>KeyChl!AH5</f>
        <v>HIGH</v>
      </c>
      <c r="AL183" s="9" t="str">
        <f>KeyChl!AI5</f>
        <v>LOW</v>
      </c>
      <c r="AM183" s="9" t="str">
        <f>KeyChl!AJ5</f>
        <v>MOD</v>
      </c>
      <c r="AN183" s="9" t="str">
        <f>KeyChl!AK5</f>
        <v>HIGH</v>
      </c>
    </row>
    <row r="184" spans="1:41" x14ac:dyDescent="0.3">
      <c r="D184" s="7" t="s">
        <v>0</v>
      </c>
      <c r="E184" s="20" t="str">
        <f>KeyChl!B2</f>
        <v>PRE</v>
      </c>
      <c r="F184" s="20"/>
      <c r="G184" s="20"/>
      <c r="H184" s="21" t="str">
        <f>KeyChl!E2</f>
        <v>PRE</v>
      </c>
      <c r="I184" s="21"/>
      <c r="J184" s="21"/>
      <c r="K184" s="20" t="str">
        <f>KeyChl!H2</f>
        <v>PRE</v>
      </c>
      <c r="L184" s="20"/>
      <c r="M184" s="20"/>
      <c r="N184" s="21" t="str">
        <f>KeyChl!K2</f>
        <v>PRE</v>
      </c>
      <c r="O184" s="21"/>
      <c r="P184" s="21"/>
      <c r="Q184" s="20" t="str">
        <f>KeyChl!N2</f>
        <v>PRE</v>
      </c>
      <c r="R184" s="20"/>
      <c r="S184" s="20"/>
      <c r="T184" s="21" t="str">
        <f>KeyChl!Q2</f>
        <v>PRE</v>
      </c>
      <c r="U184" s="21"/>
      <c r="V184" s="21"/>
      <c r="W184" s="20" t="str">
        <f>KeyChl!T2</f>
        <v>POST</v>
      </c>
      <c r="X184" s="20"/>
      <c r="Y184" s="20"/>
      <c r="Z184" s="21" t="str">
        <f>KeyChl!W2</f>
        <v>POST</v>
      </c>
      <c r="AA184" s="21"/>
      <c r="AB184" s="21"/>
      <c r="AC184" s="20" t="str">
        <f>KeyChl!Z2</f>
        <v>POST</v>
      </c>
      <c r="AD184" s="20"/>
      <c r="AE184" s="20"/>
      <c r="AF184" s="21" t="str">
        <f>KeyChl!AC2</f>
        <v>POST</v>
      </c>
      <c r="AG184" s="21"/>
      <c r="AH184" s="21"/>
      <c r="AI184" s="20" t="str">
        <f>KeyChl!AF2</f>
        <v>POST</v>
      </c>
      <c r="AJ184" s="20"/>
      <c r="AK184" s="20"/>
      <c r="AL184" s="21" t="str">
        <f>KeyChl!AI2</f>
        <v>POST</v>
      </c>
      <c r="AM184" s="21"/>
      <c r="AN184" s="21"/>
    </row>
    <row r="185" spans="1:41" x14ac:dyDescent="0.3">
      <c r="D185" s="7" t="s">
        <v>1</v>
      </c>
      <c r="E185" s="20" t="str">
        <f>KeyChl!B3</f>
        <v>PRE</v>
      </c>
      <c r="F185" s="20"/>
      <c r="G185" s="20"/>
      <c r="H185" s="21" t="str">
        <f>KeyChl!E3</f>
        <v>PRE</v>
      </c>
      <c r="I185" s="21"/>
      <c r="J185" s="21"/>
      <c r="K185" s="20" t="str">
        <f>KeyChl!H3</f>
        <v>PRE</v>
      </c>
      <c r="L185" s="20"/>
      <c r="M185" s="20"/>
      <c r="N185" s="21" t="str">
        <f>KeyChl!K3</f>
        <v>POST</v>
      </c>
      <c r="O185" s="21"/>
      <c r="P185" s="21"/>
      <c r="Q185" s="20" t="str">
        <f>KeyChl!N3</f>
        <v>POST</v>
      </c>
      <c r="R185" s="20"/>
      <c r="S185" s="20"/>
      <c r="T185" s="21" t="str">
        <f>KeyChl!Q3</f>
        <v>POST</v>
      </c>
      <c r="U185" s="21"/>
      <c r="V185" s="21"/>
      <c r="W185" s="20" t="str">
        <f>KeyChl!T3</f>
        <v>PRE</v>
      </c>
      <c r="X185" s="20"/>
      <c r="Y185" s="20"/>
      <c r="Z185" s="21" t="str">
        <f>KeyChl!W3</f>
        <v>PRE</v>
      </c>
      <c r="AA185" s="21"/>
      <c r="AB185" s="21"/>
      <c r="AC185" s="20" t="str">
        <f>KeyChl!Z3</f>
        <v>PRE</v>
      </c>
      <c r="AD185" s="20"/>
      <c r="AE185" s="20"/>
      <c r="AF185" s="21" t="str">
        <f>KeyChl!AC3</f>
        <v>POST</v>
      </c>
      <c r="AG185" s="21"/>
      <c r="AH185" s="21"/>
      <c r="AI185" s="20" t="str">
        <f>KeyChl!AF3</f>
        <v>POST</v>
      </c>
      <c r="AJ185" s="20"/>
      <c r="AK185" s="20"/>
      <c r="AL185" s="21" t="str">
        <f>KeyChl!AI3</f>
        <v>POST</v>
      </c>
      <c r="AM185" s="21"/>
      <c r="AN185" s="21"/>
    </row>
    <row r="186" spans="1:41" x14ac:dyDescent="0.3">
      <c r="D186" s="7" t="s">
        <v>2</v>
      </c>
      <c r="E186" s="20" t="str">
        <f>KeyChl!B4</f>
        <v>LOW</v>
      </c>
      <c r="F186" s="20"/>
      <c r="G186" s="20"/>
      <c r="H186" s="21" t="str">
        <f>KeyChl!E4</f>
        <v>MOD</v>
      </c>
      <c r="I186" s="21"/>
      <c r="J186" s="21"/>
      <c r="K186" s="20" t="str">
        <f>KeyChl!H4</f>
        <v>HIGH</v>
      </c>
      <c r="L186" s="20"/>
      <c r="M186" s="20"/>
      <c r="N186" s="21" t="str">
        <f>KeyChl!K4</f>
        <v>LOW</v>
      </c>
      <c r="O186" s="21"/>
      <c r="P186" s="21"/>
      <c r="Q186" s="20" t="str">
        <f>KeyChl!N4</f>
        <v>MOD</v>
      </c>
      <c r="R186" s="20"/>
      <c r="S186" s="20"/>
      <c r="T186" s="21" t="str">
        <f>KeyChl!Q4</f>
        <v>HIGH</v>
      </c>
      <c r="U186" s="21"/>
      <c r="V186" s="21"/>
      <c r="W186" s="20" t="str">
        <f>KeyChl!T4</f>
        <v>LOW</v>
      </c>
      <c r="X186" s="20"/>
      <c r="Y186" s="20"/>
      <c r="Z186" s="21" t="str">
        <f>KeyChl!W4</f>
        <v>MOD</v>
      </c>
      <c r="AA186" s="21"/>
      <c r="AB186" s="21"/>
      <c r="AC186" s="20" t="str">
        <f>KeyChl!Z4</f>
        <v>HIGH</v>
      </c>
      <c r="AD186" s="20"/>
      <c r="AE186" s="20"/>
      <c r="AF186" s="21" t="str">
        <f>KeyChl!AC4</f>
        <v>LOW</v>
      </c>
      <c r="AG186" s="21"/>
      <c r="AH186" s="21"/>
      <c r="AI186" s="20" t="str">
        <f>KeyChl!AF4</f>
        <v>MOD</v>
      </c>
      <c r="AJ186" s="20"/>
      <c r="AK186" s="20"/>
      <c r="AL186" s="21" t="str">
        <f>KeyChl!AI4</f>
        <v>HIGH</v>
      </c>
      <c r="AM186" s="21"/>
      <c r="AN186" s="21"/>
    </row>
  </sheetData>
  <mergeCells count="49">
    <mergeCell ref="AL181:AN181"/>
    <mergeCell ref="E181:G181"/>
    <mergeCell ref="H181:J181"/>
    <mergeCell ref="K181:M181"/>
    <mergeCell ref="N181:P181"/>
    <mergeCell ref="Q181:S181"/>
    <mergeCell ref="T181:V181"/>
    <mergeCell ref="W181:Y181"/>
    <mergeCell ref="Z181:AB181"/>
    <mergeCell ref="AC181:AE181"/>
    <mergeCell ref="AF181:AH181"/>
    <mergeCell ref="AI181:AK181"/>
    <mergeCell ref="E184:G184"/>
    <mergeCell ref="E185:G185"/>
    <mergeCell ref="E186:G186"/>
    <mergeCell ref="H184:J184"/>
    <mergeCell ref="H185:J185"/>
    <mergeCell ref="H186:J186"/>
    <mergeCell ref="K184:M184"/>
    <mergeCell ref="K185:M185"/>
    <mergeCell ref="K186:M186"/>
    <mergeCell ref="N184:P184"/>
    <mergeCell ref="N185:P185"/>
    <mergeCell ref="N186:P186"/>
    <mergeCell ref="Z184:AB184"/>
    <mergeCell ref="Z185:AB185"/>
    <mergeCell ref="Z186:AB186"/>
    <mergeCell ref="Q184:S184"/>
    <mergeCell ref="Q185:S185"/>
    <mergeCell ref="Q186:S186"/>
    <mergeCell ref="T184:V184"/>
    <mergeCell ref="T185:V185"/>
    <mergeCell ref="T186:V186"/>
    <mergeCell ref="D182:D183"/>
    <mergeCell ref="AI184:AK184"/>
    <mergeCell ref="AI185:AK185"/>
    <mergeCell ref="AI186:AK186"/>
    <mergeCell ref="AL184:AN184"/>
    <mergeCell ref="AL185:AN185"/>
    <mergeCell ref="AL186:AN186"/>
    <mergeCell ref="AC184:AE184"/>
    <mergeCell ref="AC185:AE185"/>
    <mergeCell ref="AC186:AE186"/>
    <mergeCell ref="AF184:AH184"/>
    <mergeCell ref="AF185:AH185"/>
    <mergeCell ref="AF186:AH186"/>
    <mergeCell ref="W184:Y184"/>
    <mergeCell ref="W185:Y185"/>
    <mergeCell ref="W186:Y1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SalClassified_FromMarcus</vt:lpstr>
      <vt:lpstr>KeySal</vt:lpstr>
      <vt:lpstr>DataSal</vt:lpstr>
      <vt:lpstr>ChlClassified_FromMarcus</vt:lpstr>
      <vt:lpstr>KeyChl</vt:lpstr>
      <vt:lpstr>DataChl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Pato</cp:lastModifiedBy>
  <dcterms:created xsi:type="dcterms:W3CDTF">2017-07-20T21:10:26Z</dcterms:created>
  <dcterms:modified xsi:type="dcterms:W3CDTF">2017-07-25T06:01:28Z</dcterms:modified>
</cp:coreProperties>
</file>