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1280" yWindow="45" windowWidth="11280" windowHeight="11760"/>
  </bookViews>
  <sheets>
    <sheet name="Sheet1" sheetId="3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4" i="3"/>
</calcChain>
</file>

<file path=xl/sharedStrings.xml><?xml version="1.0" encoding="utf-8"?>
<sst xmlns="http://schemas.openxmlformats.org/spreadsheetml/2006/main" count="597" uniqueCount="326">
  <si>
    <t>%TOC</t>
  </si>
  <si>
    <t>%TN</t>
  </si>
  <si>
    <t>%Fine</t>
  </si>
  <si>
    <t>%Amph.</t>
  </si>
  <si>
    <t>?</t>
  </si>
  <si>
    <t>B08-6049</t>
  </si>
  <si>
    <t>B08-6052</t>
  </si>
  <si>
    <t>B08-6054</t>
  </si>
  <si>
    <t>B08-6057</t>
  </si>
  <si>
    <t>B08-6060</t>
  </si>
  <si>
    <t>B08-6065</t>
  </si>
  <si>
    <t>B08-6069</t>
  </si>
  <si>
    <t>B08-6071</t>
  </si>
  <si>
    <t>B08-6072</t>
  </si>
  <si>
    <t>B08-6075</t>
  </si>
  <si>
    <t>B08-6080</t>
  </si>
  <si>
    <t>B08-6083</t>
  </si>
  <si>
    <t>B08-6084</t>
  </si>
  <si>
    <t>B08-6085</t>
  </si>
  <si>
    <t>B08-6087</t>
  </si>
  <si>
    <t>B08-6090</t>
  </si>
  <si>
    <t>B08-6093</t>
  </si>
  <si>
    <t>B08-6094</t>
  </si>
  <si>
    <t>B08-6113</t>
  </si>
  <si>
    <t>B08-6115</t>
  </si>
  <si>
    <t>B08-6116</t>
  </si>
  <si>
    <t>B08-6001</t>
  </si>
  <si>
    <t>B08-6004</t>
  </si>
  <si>
    <t>B08-6009</t>
  </si>
  <si>
    <t>B08-6010</t>
  </si>
  <si>
    <t>B08-6012</t>
  </si>
  <si>
    <t>B08-6015</t>
  </si>
  <si>
    <t>B08-6017</t>
  </si>
  <si>
    <t>B08-6025</t>
  </si>
  <si>
    <t>B08-6027</t>
  </si>
  <si>
    <t>B08-6031</t>
  </si>
  <si>
    <t>B08-6039</t>
  </si>
  <si>
    <t>B08-6040</t>
  </si>
  <si>
    <t>B08-6041</t>
  </si>
  <si>
    <t>B08-6042</t>
  </si>
  <si>
    <t>B08-6045</t>
  </si>
  <si>
    <t>B08-6046</t>
  </si>
  <si>
    <t>B08-6047</t>
  </si>
  <si>
    <t>B08-6181</t>
  </si>
  <si>
    <t>B08-6189</t>
  </si>
  <si>
    <t>B08-6192</t>
  </si>
  <si>
    <t>B08-6197</t>
  </si>
  <si>
    <t>B08-6200</t>
  </si>
  <si>
    <t>B08-6204</t>
  </si>
  <si>
    <t>B08-6211</t>
  </si>
  <si>
    <t>B08-6212</t>
  </si>
  <si>
    <t>B08-6213</t>
  </si>
  <si>
    <t>B08-6216</t>
  </si>
  <si>
    <t>B08-6217</t>
  </si>
  <si>
    <t>B08-6219</t>
  </si>
  <si>
    <t>B08-6223</t>
  </si>
  <si>
    <t>B08-6228</t>
  </si>
  <si>
    <t>B08-6229</t>
  </si>
  <si>
    <t>B08-6230</t>
  </si>
  <si>
    <t>B08-6232</t>
  </si>
  <si>
    <t>B08-6236</t>
  </si>
  <si>
    <t>B08-6239</t>
  </si>
  <si>
    <t>B08-6242</t>
  </si>
  <si>
    <t>B08-6243</t>
  </si>
  <si>
    <t>B08-6244</t>
  </si>
  <si>
    <t>B08-6180</t>
  </si>
  <si>
    <t>B08-6179</t>
  </si>
  <si>
    <t>B08-6177</t>
  </si>
  <si>
    <t>B08-6173</t>
  </si>
  <si>
    <t>B08-6171</t>
  </si>
  <si>
    <t>B08-6165</t>
  </si>
  <si>
    <t>B08-6161</t>
  </si>
  <si>
    <t>B08-6159</t>
  </si>
  <si>
    <t>B08-6157</t>
  </si>
  <si>
    <t>B08-6155</t>
  </si>
  <si>
    <t>B08-6154</t>
  </si>
  <si>
    <t>B08-6153</t>
  </si>
  <si>
    <t>B08-6152</t>
  </si>
  <si>
    <t>B08-6151</t>
  </si>
  <si>
    <t>B08-6148</t>
  </si>
  <si>
    <t>B08-6145</t>
  </si>
  <si>
    <t>B08-6140</t>
  </si>
  <si>
    <t>B08-6136</t>
  </si>
  <si>
    <t>B08-6134</t>
  </si>
  <si>
    <t>B08-6133</t>
  </si>
  <si>
    <t>B08-6130</t>
  </si>
  <si>
    <t>B08-6129</t>
  </si>
  <si>
    <t>B08-6128</t>
  </si>
  <si>
    <t>B08-6127</t>
  </si>
  <si>
    <t>B08-6125</t>
  </si>
  <si>
    <t>B08-6120</t>
  </si>
  <si>
    <t>B08-6119</t>
  </si>
  <si>
    <t>B08-6245</t>
  </si>
  <si>
    <t>B08-6250</t>
  </si>
  <si>
    <t>B08-6251</t>
  </si>
  <si>
    <t>B08-6252</t>
  </si>
  <si>
    <t>B08-6253</t>
  </si>
  <si>
    <t>B08-6264</t>
  </si>
  <si>
    <t>B08-6269</t>
  </si>
  <si>
    <t>B08-6270</t>
  </si>
  <si>
    <t>B08-6271</t>
  </si>
  <si>
    <t>B08-6280</t>
  </si>
  <si>
    <t>B08-6282</t>
  </si>
  <si>
    <t>B08-6288</t>
  </si>
  <si>
    <t>B08-6291</t>
  </si>
  <si>
    <t>B08-6294</t>
  </si>
  <si>
    <t>B08-6303</t>
  </si>
  <si>
    <t>B08-6308</t>
  </si>
  <si>
    <t>B08-6311</t>
  </si>
  <si>
    <t>B08-6314</t>
  </si>
  <si>
    <t>B08-6317</t>
  </si>
  <si>
    <t>B08-6320</t>
  </si>
  <si>
    <t>B08-6325</t>
  </si>
  <si>
    <t>B08-6327</t>
  </si>
  <si>
    <t>B08-6328</t>
  </si>
  <si>
    <t>B08-6362</t>
  </si>
  <si>
    <t>B08-6363</t>
  </si>
  <si>
    <t>B08-6383</t>
  </si>
  <si>
    <t>B08-6384</t>
  </si>
  <si>
    <t>B08-6386</t>
  </si>
  <si>
    <t>B08-6387</t>
  </si>
  <si>
    <t>B08-6402</t>
  </si>
  <si>
    <t>B08-6404</t>
  </si>
  <si>
    <t>B08-6405</t>
  </si>
  <si>
    <t>B08-6413</t>
  </si>
  <si>
    <t>B08-6661</t>
  </si>
  <si>
    <t>B08-6660</t>
  </si>
  <si>
    <t>B08-6659</t>
  </si>
  <si>
    <t>B08-6649</t>
  </si>
  <si>
    <t>B08-6572</t>
  </si>
  <si>
    <t>B08-6570</t>
  </si>
  <si>
    <t>B08-6560</t>
  </si>
  <si>
    <t>B08-6553</t>
  </si>
  <si>
    <t>B08-6549</t>
  </si>
  <si>
    <t>B08-6546</t>
  </si>
  <si>
    <t>B08-6530</t>
  </si>
  <si>
    <t>B08-6527</t>
  </si>
  <si>
    <t>B08-6520</t>
  </si>
  <si>
    <t>B08-6518</t>
  </si>
  <si>
    <t>B08-6513</t>
  </si>
  <si>
    <t>B08-6508</t>
  </si>
  <si>
    <t>B08-6493</t>
  </si>
  <si>
    <t>B08-6489</t>
  </si>
  <si>
    <t>B08-6487</t>
  </si>
  <si>
    <t>B08-6482</t>
  </si>
  <si>
    <t>B08-6467</t>
  </si>
  <si>
    <t>B08-6466</t>
  </si>
  <si>
    <t>B08-6462</t>
  </si>
  <si>
    <t>B08-6460</t>
  </si>
  <si>
    <t>B08-6450</t>
  </si>
  <si>
    <t>B08-6449</t>
  </si>
  <si>
    <t>B08-6448</t>
  </si>
  <si>
    <t>B08-6446</t>
  </si>
  <si>
    <t>B08-6443</t>
  </si>
  <si>
    <t>B08-6437</t>
  </si>
  <si>
    <t>B08-6432</t>
  </si>
  <si>
    <t>B08-6428</t>
  </si>
  <si>
    <t>B08-6424</t>
  </si>
  <si>
    <t>B08-6419</t>
  </si>
  <si>
    <t>B08-6416</t>
  </si>
  <si>
    <t>%M.Emb.Surv.</t>
  </si>
  <si>
    <t>Sample</t>
  </si>
  <si>
    <t>Collected</t>
  </si>
  <si>
    <t>Received</t>
  </si>
  <si>
    <t>Client</t>
  </si>
  <si>
    <t>Environmental Monitoring Division</t>
  </si>
  <si>
    <t>Locator</t>
  </si>
  <si>
    <t>Printed on:</t>
  </si>
  <si>
    <t>BIGHT</t>
  </si>
  <si>
    <t>HT119902-1</t>
  </si>
  <si>
    <t>B08-7477</t>
  </si>
  <si>
    <t>SMB</t>
  </si>
  <si>
    <t>BIGHT 08</t>
  </si>
  <si>
    <t>HT119902-2</t>
  </si>
  <si>
    <t>B08-7479</t>
  </si>
  <si>
    <t>HT120078-1</t>
  </si>
  <si>
    <t>B08-6355</t>
  </si>
  <si>
    <t>HT120078-2</t>
  </si>
  <si>
    <t>B08-6407</t>
  </si>
  <si>
    <t>LA/LB</t>
  </si>
  <si>
    <t>HT120078-3</t>
  </si>
  <si>
    <t>B08-6411</t>
  </si>
  <si>
    <t>HT120078-4</t>
  </si>
  <si>
    <t>B08-6436</t>
  </si>
  <si>
    <t>HT120078-5</t>
  </si>
  <si>
    <t>B08-6444</t>
  </si>
  <si>
    <t>HT120078-6</t>
  </si>
  <si>
    <t>B08-6447</t>
  </si>
  <si>
    <t>HT120078-7</t>
  </si>
  <si>
    <t>B08-6451</t>
  </si>
  <si>
    <t>HT120078-8</t>
  </si>
  <si>
    <t>B08-6478</t>
  </si>
  <si>
    <t>HT120078-9</t>
  </si>
  <si>
    <t>B08-7403</t>
  </si>
  <si>
    <t>HT120078-10</t>
  </si>
  <si>
    <t>B08-7410</t>
  </si>
  <si>
    <t>HT120078-11</t>
  </si>
  <si>
    <t>B08-7415</t>
  </si>
  <si>
    <t>HT120078-12</t>
  </si>
  <si>
    <t>B08-7417</t>
  </si>
  <si>
    <t>HT120078-13</t>
  </si>
  <si>
    <t>B08-7426</t>
  </si>
  <si>
    <t>HT120078-14</t>
  </si>
  <si>
    <t>B08-7428</t>
  </si>
  <si>
    <t>HT120078-15</t>
  </si>
  <si>
    <t>B08-7458</t>
  </si>
  <si>
    <t>HT120078-16</t>
  </si>
  <si>
    <t>B08-7461</t>
  </si>
  <si>
    <t>HT120078-17</t>
  </si>
  <si>
    <t>B08-7474</t>
  </si>
  <si>
    <t>HT120078-20</t>
  </si>
  <si>
    <t>B08-7517</t>
  </si>
  <si>
    <t>HT120078-21</t>
  </si>
  <si>
    <t>B08-7535</t>
  </si>
  <si>
    <t>HT120078-22</t>
  </si>
  <si>
    <t>B08-7536</t>
  </si>
  <si>
    <t>HT120078-23</t>
  </si>
  <si>
    <t>B08-7540</t>
  </si>
  <si>
    <t>HT120078-24</t>
  </si>
  <si>
    <t>B08-7543</t>
  </si>
  <si>
    <t>HT120078-25</t>
  </si>
  <si>
    <t>B08-7549</t>
  </si>
  <si>
    <t>HT120078-26</t>
  </si>
  <si>
    <t>B08-7551</t>
  </si>
  <si>
    <t>HT120078-27</t>
  </si>
  <si>
    <t>B08-7555</t>
  </si>
  <si>
    <t>HT120078-28</t>
  </si>
  <si>
    <t>B08-7556</t>
  </si>
  <si>
    <t>HT120078-29</t>
  </si>
  <si>
    <t>B08-7573</t>
  </si>
  <si>
    <t>HT120078-30</t>
  </si>
  <si>
    <t>B08-6406</t>
  </si>
  <si>
    <t>HUNTINGTON HARBOR</t>
  </si>
  <si>
    <t>HT120078-31</t>
  </si>
  <si>
    <t>B08-6485</t>
  </si>
  <si>
    <t>LOS ALAMITOS ESTUARY</t>
  </si>
  <si>
    <t>HT120078-32</t>
  </si>
  <si>
    <t>LBH</t>
  </si>
  <si>
    <t>HT120078-33</t>
  </si>
  <si>
    <t>HT120078-34</t>
  </si>
  <si>
    <t>HT120078-35</t>
  </si>
  <si>
    <t>HT120078-36</t>
  </si>
  <si>
    <t>HT120078-37</t>
  </si>
  <si>
    <t>HT120078-38</t>
  </si>
  <si>
    <t>HT120078-39</t>
  </si>
  <si>
    <t>HT120078-40</t>
  </si>
  <si>
    <t>ERA-540 REF</t>
  </si>
  <si>
    <t>REF1</t>
  </si>
  <si>
    <t>HT120078-41</t>
  </si>
  <si>
    <t>RTC CRM-0160</t>
  </si>
  <si>
    <t>REF2</t>
  </si>
  <si>
    <t>HT120078-42</t>
  </si>
  <si>
    <t>BO8-6404</t>
  </si>
  <si>
    <t>HT120078-43</t>
  </si>
  <si>
    <t>BO8-6416</t>
  </si>
  <si>
    <t>HT120078-44</t>
  </si>
  <si>
    <t>BO8-6428</t>
  </si>
  <si>
    <t>HT120078-45</t>
  </si>
  <si>
    <t>BO8-6450</t>
  </si>
  <si>
    <t>HT120078-46</t>
  </si>
  <si>
    <t>BO8-6449</t>
  </si>
  <si>
    <t>HT120078-47</t>
  </si>
  <si>
    <t>BO8-6460</t>
  </si>
  <si>
    <t>HT120078-48</t>
  </si>
  <si>
    <t>BO8-6466</t>
  </si>
  <si>
    <t>HT120078-49</t>
  </si>
  <si>
    <t>BO8-6467</t>
  </si>
  <si>
    <t>HT120078-50</t>
  </si>
  <si>
    <t>BO8-6482</t>
  </si>
  <si>
    <t>HT120078-51</t>
  </si>
  <si>
    <t>BO8-6487</t>
  </si>
  <si>
    <t>HT120078-52</t>
  </si>
  <si>
    <t>BO8-6489</t>
  </si>
  <si>
    <t>HT120078-53</t>
  </si>
  <si>
    <t>BO8-6419</t>
  </si>
  <si>
    <t>HT120078-54</t>
  </si>
  <si>
    <t>BO8-6443</t>
  </si>
  <si>
    <t>HT120078-55</t>
  </si>
  <si>
    <t>BO8-6446</t>
  </si>
  <si>
    <t>HT120078-56</t>
  </si>
  <si>
    <t>BO8-6493</t>
  </si>
  <si>
    <t>HT120078-57</t>
  </si>
  <si>
    <t>BO8-6432</t>
  </si>
  <si>
    <t>HT120078-58</t>
  </si>
  <si>
    <t>BO8-6437</t>
  </si>
  <si>
    <t>HT120078-59</t>
  </si>
  <si>
    <t>BO8-6448</t>
  </si>
  <si>
    <t>HT120078-60</t>
  </si>
  <si>
    <t>BO8-6462</t>
  </si>
  <si>
    <t>HT120078-61</t>
  </si>
  <si>
    <t>BO8-6649</t>
  </si>
  <si>
    <t>MDR</t>
  </si>
  <si>
    <t>HT120078-62</t>
  </si>
  <si>
    <t>BO8-7566</t>
  </si>
  <si>
    <t>SCCWRP</t>
  </si>
  <si>
    <t>B08-7566</t>
  </si>
  <si>
    <t>HT120078-63</t>
  </si>
  <si>
    <t>METALS LAB</t>
  </si>
  <si>
    <t>METALS RF1</t>
  </si>
  <si>
    <t>HT120078-64</t>
  </si>
  <si>
    <t>RTC CRM-016 REF</t>
  </si>
  <si>
    <t>METALS RF2</t>
  </si>
  <si>
    <t>HT120078-65</t>
  </si>
  <si>
    <t>CITY OF SD (PLWTP)</t>
  </si>
  <si>
    <t>CITY OF SAN DIEGO</t>
  </si>
  <si>
    <t>PLWTP</t>
  </si>
  <si>
    <t>HT120078-66</t>
  </si>
  <si>
    <t>OCSD TP #2</t>
  </si>
  <si>
    <t>OCSD</t>
  </si>
  <si>
    <t>TP #2</t>
  </si>
  <si>
    <t>HT120078-68</t>
  </si>
  <si>
    <t>REF STD NITRATE</t>
  </si>
  <si>
    <t>REF STD</t>
  </si>
  <si>
    <t>SODIUM NITRATE</t>
  </si>
  <si>
    <t>HT120078-69</t>
  </si>
  <si>
    <t>REFHTP EFFLUENT COMP</t>
  </si>
  <si>
    <t>HTP</t>
  </si>
  <si>
    <t>EFF 5 MILE</t>
  </si>
  <si>
    <t xml:space="preserve">Number of  sample(s)  for  account BIGHT is </t>
  </si>
  <si>
    <t>Amphipod survival (n =20)</t>
  </si>
  <si>
    <t>KEY</t>
  </si>
  <si>
    <t>TOC: Total Organic Caron</t>
  </si>
  <si>
    <t>TN: Total nitorgen</t>
  </si>
  <si>
    <t>M.Emb.Surv.:  Mytilus galloprovincialis embryo surival</t>
  </si>
  <si>
    <t>Station Identity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</si>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</sst>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\/d\/yyyy"/>
    <numFmt numFmtId="165" formatCode="mm&quot;/&quot;dd&quot;/&quot;yyyy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16"/>
      <color indexed="12"/>
      <name val="Times New Roman"/>
      <family val="1"/>
    </font>
    <font>
      <sz val="10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0" borderId="0" xfId="1" applyNumberFormat="1" applyFill="1" applyBorder="1" applyAlignment="1" applyProtection="1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164" fontId="4" fillId="0" borderId="0" xfId="1" applyNumberFormat="1" applyFont="1" applyAlignment="1">
      <alignment vertical="center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165" fontId="4" fillId="0" borderId="0" xfId="1" applyNumberFormat="1" applyFont="1" applyAlignment="1">
      <alignment vertical="center"/>
    </xf>
    <xf numFmtId="1" fontId="5" fillId="0" borderId="0" xfId="1" applyNumberFormat="1" applyFont="1" applyAlignment="1">
      <alignment horizontal="right" vertical="center"/>
    </xf>
    <xf numFmtId="3" fontId="4" fillId="0" borderId="0" xfId="1" applyNumberFormat="1" applyFont="1" applyAlignment="1">
      <alignment horizontal="right" vertical="center"/>
    </xf>
    <xf numFmtId="0" fontId="4" fillId="2" borderId="0" xfId="1" applyFont="1" applyFill="1" applyAlignment="1">
      <alignment vertical="center"/>
    </xf>
    <xf numFmtId="165" fontId="4" fillId="2" borderId="0" xfId="1" applyNumberFormat="1" applyFont="1" applyFill="1" applyAlignment="1">
      <alignment vertical="center"/>
    </xf>
    <xf numFmtId="0" fontId="4" fillId="3" borderId="0" xfId="1" applyFont="1" applyFill="1" applyAlignment="1">
      <alignment vertical="center"/>
    </xf>
    <xf numFmtId="165" fontId="4" fillId="3" borderId="0" xfId="1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5" borderId="0" xfId="0" applyFill="1" applyAlignment="1">
      <alignment horizontal="left"/>
    </xf>
    <xf numFmtId="0" fontId="0" fillId="5" borderId="0" xfId="0" applyFill="1"/>
    <xf numFmtId="0" fontId="7" fillId="4" borderId="3" xfId="0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9" xfId="0" applyFont="1" applyBorder="1"/>
    <xf numFmtId="0" fontId="0" fillId="2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"/>
  <sheetViews>
    <sheetView tabSelected="1" workbookViewId="0">
      <selection activeCell="B2" sqref="B2:G2"/>
    </sheetView>
  </sheetViews>
  <sheetFormatPr defaultRowHeight="15" x14ac:dyDescent="0.25"/>
  <cols>
    <col min="1" max="1" width="15" style="26" customWidth="1"/>
    <col min="2" max="2" width="9.140625" style="2" customWidth="1"/>
    <col min="3" max="4" width="9.140625" style="2"/>
    <col min="5" max="5" width="10.140625" style="18" customWidth="1"/>
    <col min="6" max="6" width="15.7109375" style="2" customWidth="1"/>
    <col min="7" max="7" width="18.28515625" style="2" customWidth="1"/>
  </cols>
  <sheetData>
    <row r="1" spans="1:13" x14ac:dyDescent="0.25">
      <c r="B1" s="17"/>
      <c r="C1" s="17"/>
      <c r="D1" s="17"/>
      <c r="F1" s="17"/>
      <c r="G1" s="17"/>
    </row>
    <row r="2" spans="1:13" s="1" customFormat="1" x14ac:dyDescent="0.25">
      <c r="A2" s="32" t="s">
        <v>324</v>
      </c>
      <c r="B2" s="33" t="s">
        <v>0</v>
      </c>
      <c r="C2" s="33" t="s">
        <v>1</v>
      </c>
      <c r="D2" s="34" t="s">
        <v>2</v>
      </c>
      <c r="E2" s="35" t="s">
        <v>319</v>
      </c>
      <c r="F2" s="36"/>
      <c r="G2" s="33" t="s">
        <v>160</v>
      </c>
    </row>
    <row r="3" spans="1:13" s="1" customFormat="1" x14ac:dyDescent="0.25">
      <c r="A3" s="25"/>
      <c r="B3" s="29"/>
      <c r="C3" s="29"/>
      <c r="D3" s="2"/>
      <c r="E3" s="27" t="s">
        <v>325</v>
      </c>
      <c r="F3" s="29" t="s">
        <v>3</v>
      </c>
      <c r="G3" s="29"/>
    </row>
    <row r="4" spans="1:13" x14ac:dyDescent="0.25">
      <c r="A4" s="26" t="s">
        <v>26</v>
      </c>
      <c r="B4" s="29">
        <v>0.11</v>
      </c>
      <c r="C4" s="29">
        <v>3.0000000000000001E-3</v>
      </c>
      <c r="D4" s="2">
        <v>0</v>
      </c>
      <c r="E4" s="28">
        <f>(F4/100)*20</f>
        <v>18.2</v>
      </c>
      <c r="F4" s="29">
        <v>91</v>
      </c>
      <c r="G4" s="29">
        <v>90</v>
      </c>
      <c r="H4" s="30" t="s">
        <v>320</v>
      </c>
      <c r="I4" s="19"/>
      <c r="J4" s="19"/>
      <c r="K4" s="19"/>
      <c r="L4" s="19"/>
      <c r="M4" s="20"/>
    </row>
    <row r="5" spans="1:13" x14ac:dyDescent="0.25">
      <c r="A5" s="26" t="s">
        <v>27</v>
      </c>
      <c r="B5" s="29">
        <v>0.18</v>
      </c>
      <c r="C5" s="29">
        <v>0.03</v>
      </c>
      <c r="D5" s="2">
        <v>13.7</v>
      </c>
      <c r="E5" s="28">
        <f t="shared" ref="E5:E68" si="0">(F5/100)*20</f>
        <v>18.400000000000002</v>
      </c>
      <c r="F5" s="29">
        <v>92</v>
      </c>
      <c r="G5" s="29">
        <v>100</v>
      </c>
      <c r="H5" s="21" t="s">
        <v>321</v>
      </c>
      <c r="I5" s="21"/>
      <c r="J5" s="21"/>
      <c r="K5" s="21"/>
      <c r="L5" s="21"/>
      <c r="M5" s="22"/>
    </row>
    <row r="6" spans="1:13" x14ac:dyDescent="0.25">
      <c r="A6" s="26" t="s">
        <v>28</v>
      </c>
      <c r="B6" s="29">
        <v>0.38</v>
      </c>
      <c r="C6" s="29">
        <v>4.5999999999999999E-2</v>
      </c>
      <c r="D6" s="2">
        <v>9.5</v>
      </c>
      <c r="E6" s="28">
        <f t="shared" si="0"/>
        <v>18</v>
      </c>
      <c r="F6" s="29">
        <v>90</v>
      </c>
      <c r="G6" s="29">
        <v>0</v>
      </c>
      <c r="H6" s="21" t="s">
        <v>322</v>
      </c>
      <c r="I6" s="21"/>
      <c r="J6" s="21"/>
      <c r="K6" s="21"/>
      <c r="L6" s="21"/>
      <c r="M6" s="22"/>
    </row>
    <row r="7" spans="1:13" x14ac:dyDescent="0.25">
      <c r="A7" s="26" t="s">
        <v>29</v>
      </c>
      <c r="B7" s="29">
        <v>0.06</v>
      </c>
      <c r="C7" s="29">
        <v>8.0000000000000002E-3</v>
      </c>
      <c r="D7" s="2">
        <v>3</v>
      </c>
      <c r="E7" s="28">
        <f t="shared" si="0"/>
        <v>17.399999999999999</v>
      </c>
      <c r="F7" s="29">
        <v>87</v>
      </c>
      <c r="G7" s="29">
        <v>95</v>
      </c>
      <c r="H7" s="23" t="s">
        <v>323</v>
      </c>
      <c r="I7" s="23"/>
      <c r="J7" s="23"/>
      <c r="K7" s="23"/>
      <c r="L7" s="23"/>
      <c r="M7" s="24"/>
    </row>
    <row r="8" spans="1:13" x14ac:dyDescent="0.25">
      <c r="A8" s="26" t="s">
        <v>30</v>
      </c>
      <c r="B8" s="29">
        <v>0.35</v>
      </c>
      <c r="C8" s="29">
        <v>4.7E-2</v>
      </c>
      <c r="D8" s="2">
        <v>4</v>
      </c>
      <c r="E8" s="28">
        <f t="shared" si="0"/>
        <v>19</v>
      </c>
      <c r="F8" s="29">
        <v>95</v>
      </c>
      <c r="G8" s="29">
        <v>95</v>
      </c>
    </row>
    <row r="9" spans="1:13" x14ac:dyDescent="0.25">
      <c r="A9" s="26" t="s">
        <v>31</v>
      </c>
      <c r="B9" s="29">
        <v>1.82</v>
      </c>
      <c r="C9" s="29">
        <v>0.124</v>
      </c>
      <c r="D9" s="2">
        <v>76.7</v>
      </c>
      <c r="E9" s="28">
        <f t="shared" si="0"/>
        <v>16.200000000000003</v>
      </c>
      <c r="F9" s="29">
        <v>81</v>
      </c>
      <c r="G9" s="29">
        <v>90</v>
      </c>
    </row>
    <row r="10" spans="1:13" x14ac:dyDescent="0.25">
      <c r="A10" s="26" t="s">
        <v>32</v>
      </c>
      <c r="B10" s="29">
        <v>0.35</v>
      </c>
      <c r="C10" s="29">
        <v>0.02</v>
      </c>
      <c r="D10" s="2">
        <v>50.3</v>
      </c>
      <c r="E10" s="28">
        <f t="shared" si="0"/>
        <v>18</v>
      </c>
      <c r="F10" s="29">
        <v>90</v>
      </c>
      <c r="G10" s="29">
        <v>98</v>
      </c>
    </row>
    <row r="11" spans="1:13" x14ac:dyDescent="0.25">
      <c r="A11" s="26" t="s">
        <v>33</v>
      </c>
      <c r="B11" s="29">
        <v>0.9</v>
      </c>
      <c r="C11" s="29">
        <v>5.5E-2</v>
      </c>
      <c r="D11" s="2">
        <v>57.4</v>
      </c>
      <c r="E11" s="28">
        <f t="shared" si="0"/>
        <v>17.8</v>
      </c>
      <c r="F11" s="29">
        <v>89</v>
      </c>
      <c r="G11" s="29">
        <v>90</v>
      </c>
    </row>
    <row r="12" spans="1:13" x14ac:dyDescent="0.25">
      <c r="A12" s="26" t="s">
        <v>34</v>
      </c>
      <c r="B12" s="29">
        <v>0.99</v>
      </c>
      <c r="C12" s="29">
        <v>6.9000000000000006E-2</v>
      </c>
      <c r="D12" s="2">
        <v>63.4</v>
      </c>
      <c r="E12" s="28">
        <f t="shared" si="0"/>
        <v>18.2</v>
      </c>
      <c r="F12" s="29">
        <v>91</v>
      </c>
      <c r="G12" s="29">
        <v>97</v>
      </c>
    </row>
    <row r="13" spans="1:13" x14ac:dyDescent="0.25">
      <c r="A13" s="26" t="s">
        <v>35</v>
      </c>
      <c r="B13" s="29">
        <v>1.1200000000000001</v>
      </c>
      <c r="C13" s="29">
        <v>6.2E-2</v>
      </c>
      <c r="D13" s="2">
        <v>65.3</v>
      </c>
      <c r="E13" s="28">
        <f t="shared" si="0"/>
        <v>18.400000000000002</v>
      </c>
      <c r="F13" s="29">
        <v>92</v>
      </c>
      <c r="G13" s="29">
        <v>91</v>
      </c>
    </row>
    <row r="14" spans="1:13" x14ac:dyDescent="0.25">
      <c r="A14" s="26" t="s">
        <v>36</v>
      </c>
      <c r="B14" s="29">
        <v>0.68</v>
      </c>
      <c r="C14" s="29">
        <v>4.5999999999999999E-2</v>
      </c>
      <c r="D14" s="2">
        <v>61.4</v>
      </c>
      <c r="E14" s="28">
        <f t="shared" si="0"/>
        <v>19</v>
      </c>
      <c r="F14" s="29">
        <v>95</v>
      </c>
      <c r="G14" s="29">
        <v>90</v>
      </c>
    </row>
    <row r="15" spans="1:13" x14ac:dyDescent="0.25">
      <c r="A15" s="26" t="s">
        <v>37</v>
      </c>
      <c r="B15" s="29">
        <v>0.79</v>
      </c>
      <c r="C15" s="29">
        <v>6.4000000000000001E-2</v>
      </c>
      <c r="D15" s="2">
        <v>57.4</v>
      </c>
      <c r="E15" s="28">
        <f t="shared" si="0"/>
        <v>18.2</v>
      </c>
      <c r="F15" s="29">
        <v>91</v>
      </c>
      <c r="G15" s="29">
        <v>79</v>
      </c>
    </row>
    <row r="16" spans="1:13" x14ac:dyDescent="0.25">
      <c r="A16" s="26" t="s">
        <v>38</v>
      </c>
      <c r="B16" s="29">
        <v>0.8</v>
      </c>
      <c r="C16" s="29">
        <v>0.05</v>
      </c>
      <c r="D16" s="2">
        <v>55.8</v>
      </c>
      <c r="E16" s="28">
        <f t="shared" si="0"/>
        <v>18</v>
      </c>
      <c r="F16" s="29">
        <v>90</v>
      </c>
      <c r="G16" s="29">
        <v>90</v>
      </c>
    </row>
    <row r="17" spans="1:7" x14ac:dyDescent="0.25">
      <c r="A17" s="26" t="s">
        <v>39</v>
      </c>
      <c r="B17" s="29">
        <v>0.54</v>
      </c>
      <c r="C17" s="29">
        <v>4.1000000000000002E-2</v>
      </c>
      <c r="D17" s="2">
        <v>65</v>
      </c>
      <c r="E17" s="28">
        <f t="shared" si="0"/>
        <v>16.599999999999998</v>
      </c>
      <c r="F17" s="29">
        <v>83</v>
      </c>
      <c r="G17" s="29">
        <v>93</v>
      </c>
    </row>
    <row r="18" spans="1:7" x14ac:dyDescent="0.25">
      <c r="A18" s="26" t="s">
        <v>40</v>
      </c>
      <c r="B18" s="29">
        <v>1.0900000000000001</v>
      </c>
      <c r="C18" s="29">
        <v>8.1000000000000003E-2</v>
      </c>
      <c r="D18" s="2">
        <v>67.099999999999994</v>
      </c>
      <c r="E18" s="28">
        <f t="shared" si="0"/>
        <v>18</v>
      </c>
      <c r="F18" s="29">
        <v>90</v>
      </c>
      <c r="G18" s="29">
        <v>99</v>
      </c>
    </row>
    <row r="19" spans="1:7" x14ac:dyDescent="0.25">
      <c r="A19" s="26" t="s">
        <v>41</v>
      </c>
      <c r="B19" s="29">
        <v>0.72</v>
      </c>
      <c r="C19" s="29">
        <v>2.4E-2</v>
      </c>
      <c r="D19" s="2">
        <v>56.8</v>
      </c>
      <c r="E19" s="28">
        <f t="shared" si="0"/>
        <v>17.600000000000001</v>
      </c>
      <c r="F19" s="29">
        <v>88</v>
      </c>
      <c r="G19" s="29">
        <v>85</v>
      </c>
    </row>
    <row r="20" spans="1:7" x14ac:dyDescent="0.25">
      <c r="A20" s="26" t="s">
        <v>42</v>
      </c>
      <c r="B20" s="29">
        <v>1.05</v>
      </c>
      <c r="C20" s="29">
        <v>8.8999999999999996E-2</v>
      </c>
      <c r="D20" s="2">
        <v>75.3</v>
      </c>
      <c r="E20" s="28">
        <f t="shared" si="0"/>
        <v>16</v>
      </c>
      <c r="F20" s="29">
        <v>80</v>
      </c>
      <c r="G20" s="29">
        <v>89</v>
      </c>
    </row>
    <row r="21" spans="1:7" x14ac:dyDescent="0.25">
      <c r="A21" s="26" t="s">
        <v>5</v>
      </c>
      <c r="B21" s="29">
        <v>1.05</v>
      </c>
      <c r="C21" s="29">
        <v>8.4000000000000005E-2</v>
      </c>
      <c r="D21" s="2">
        <v>67.7</v>
      </c>
      <c r="E21" s="28">
        <f t="shared" si="0"/>
        <v>19</v>
      </c>
      <c r="F21" s="29">
        <v>95</v>
      </c>
      <c r="G21" s="29">
        <v>85</v>
      </c>
    </row>
    <row r="22" spans="1:7" x14ac:dyDescent="0.25">
      <c r="A22" s="26" t="s">
        <v>6</v>
      </c>
      <c r="B22" s="29">
        <v>1.29</v>
      </c>
      <c r="C22" s="29">
        <v>8.5999999999999993E-2</v>
      </c>
      <c r="D22" s="2">
        <v>71.5</v>
      </c>
      <c r="E22" s="28">
        <f t="shared" si="0"/>
        <v>12.2</v>
      </c>
      <c r="F22" s="29">
        <v>61</v>
      </c>
      <c r="G22" s="29">
        <v>113</v>
      </c>
    </row>
    <row r="23" spans="1:7" x14ac:dyDescent="0.25">
      <c r="A23" s="26" t="s">
        <v>7</v>
      </c>
      <c r="B23" s="29">
        <v>0.89</v>
      </c>
      <c r="C23" s="29">
        <v>7.6999999999999999E-2</v>
      </c>
      <c r="D23" s="2">
        <v>72.2</v>
      </c>
      <c r="E23" s="28">
        <f t="shared" si="0"/>
        <v>17.2</v>
      </c>
      <c r="F23" s="29">
        <v>86</v>
      </c>
      <c r="G23" s="29">
        <v>94</v>
      </c>
    </row>
    <row r="24" spans="1:7" x14ac:dyDescent="0.25">
      <c r="A24" s="26" t="s">
        <v>8</v>
      </c>
      <c r="B24" s="29">
        <v>1.77</v>
      </c>
      <c r="C24" s="29">
        <v>0.122</v>
      </c>
      <c r="D24" s="2">
        <v>78.400000000000006</v>
      </c>
      <c r="E24" s="28">
        <f t="shared" si="0"/>
        <v>16</v>
      </c>
      <c r="F24" s="29">
        <v>80</v>
      </c>
      <c r="G24" s="29">
        <v>105</v>
      </c>
    </row>
    <row r="25" spans="1:7" x14ac:dyDescent="0.25">
      <c r="A25" s="26" t="s">
        <v>9</v>
      </c>
      <c r="B25" s="29">
        <v>1.1499999999999999</v>
      </c>
      <c r="C25" s="29">
        <v>0.111</v>
      </c>
      <c r="D25" s="2">
        <v>68.8</v>
      </c>
      <c r="E25" s="28">
        <f t="shared" si="0"/>
        <v>14.399999999999999</v>
      </c>
      <c r="F25" s="29">
        <v>72</v>
      </c>
      <c r="G25" s="29">
        <v>116</v>
      </c>
    </row>
    <row r="26" spans="1:7" x14ac:dyDescent="0.25">
      <c r="A26" s="26" t="s">
        <v>10</v>
      </c>
      <c r="B26" s="29">
        <v>1.1200000000000001</v>
      </c>
      <c r="C26" s="29">
        <v>8.5000000000000006E-2</v>
      </c>
      <c r="D26" s="2">
        <v>60.7</v>
      </c>
      <c r="E26" s="28">
        <f t="shared" si="0"/>
        <v>14.2</v>
      </c>
      <c r="F26" s="29">
        <v>71</v>
      </c>
      <c r="G26" s="29">
        <v>111</v>
      </c>
    </row>
    <row r="27" spans="1:7" x14ac:dyDescent="0.25">
      <c r="A27" s="26" t="s">
        <v>11</v>
      </c>
      <c r="B27" s="29">
        <v>0.24</v>
      </c>
      <c r="C27" s="29">
        <v>0.11600000000000001</v>
      </c>
      <c r="D27" s="2">
        <v>2.9</v>
      </c>
      <c r="E27" s="28">
        <f t="shared" si="0"/>
        <v>18.400000000000002</v>
      </c>
      <c r="F27" s="29">
        <v>92</v>
      </c>
      <c r="G27" s="29">
        <v>110</v>
      </c>
    </row>
    <row r="28" spans="1:7" x14ac:dyDescent="0.25">
      <c r="A28" s="26" t="s">
        <v>12</v>
      </c>
      <c r="B28" s="29">
        <v>0.99</v>
      </c>
      <c r="C28" s="29">
        <v>9.2999999999999999E-2</v>
      </c>
      <c r="D28" s="2">
        <v>78.7</v>
      </c>
      <c r="E28" s="28">
        <f t="shared" si="0"/>
        <v>14.6</v>
      </c>
      <c r="F28" s="29">
        <v>73</v>
      </c>
      <c r="G28" s="29">
        <v>99</v>
      </c>
    </row>
    <row r="29" spans="1:7" x14ac:dyDescent="0.25">
      <c r="A29" s="26" t="s">
        <v>13</v>
      </c>
      <c r="B29" s="29">
        <v>0.71</v>
      </c>
      <c r="C29" s="29">
        <v>6.6000000000000003E-2</v>
      </c>
      <c r="D29" s="2">
        <v>61.7</v>
      </c>
      <c r="E29" s="28">
        <f t="shared" si="0"/>
        <v>17.8</v>
      </c>
      <c r="F29" s="29">
        <v>89</v>
      </c>
      <c r="G29" s="29">
        <v>102</v>
      </c>
    </row>
    <row r="30" spans="1:7" x14ac:dyDescent="0.25">
      <c r="A30" s="26" t="s">
        <v>14</v>
      </c>
      <c r="B30" s="29">
        <v>1.1599999999999999</v>
      </c>
      <c r="C30" s="29">
        <v>0.10299999999999999</v>
      </c>
      <c r="D30" s="2">
        <v>48.6</v>
      </c>
      <c r="E30" s="28">
        <f t="shared" si="0"/>
        <v>18.400000000000002</v>
      </c>
      <c r="F30" s="29">
        <v>92</v>
      </c>
      <c r="G30" s="29">
        <v>84</v>
      </c>
    </row>
    <row r="31" spans="1:7" x14ac:dyDescent="0.25">
      <c r="A31" s="26" t="s">
        <v>15</v>
      </c>
      <c r="B31" s="29">
        <v>0.55000000000000004</v>
      </c>
      <c r="C31" s="29">
        <v>5.5E-2</v>
      </c>
      <c r="D31" s="2">
        <v>53.2</v>
      </c>
      <c r="E31" s="28">
        <f t="shared" si="0"/>
        <v>17.600000000000001</v>
      </c>
      <c r="F31" s="29">
        <v>88</v>
      </c>
      <c r="G31" s="29">
        <v>99</v>
      </c>
    </row>
    <row r="32" spans="1:7" x14ac:dyDescent="0.25">
      <c r="A32" s="26" t="s">
        <v>16</v>
      </c>
      <c r="B32" s="29">
        <v>0.8</v>
      </c>
      <c r="C32" s="29">
        <v>7.5999999999999998E-2</v>
      </c>
      <c r="D32" s="2">
        <v>81.7</v>
      </c>
      <c r="E32" s="28">
        <f t="shared" si="0"/>
        <v>17</v>
      </c>
      <c r="F32" s="29">
        <v>85</v>
      </c>
      <c r="G32" s="29">
        <v>91</v>
      </c>
    </row>
    <row r="33" spans="1:7" x14ac:dyDescent="0.25">
      <c r="A33" s="26" t="s">
        <v>17</v>
      </c>
      <c r="B33" s="29">
        <v>0.22</v>
      </c>
      <c r="C33" s="29">
        <v>4.5999999999999999E-2</v>
      </c>
      <c r="D33" s="2">
        <v>31.5</v>
      </c>
      <c r="E33" s="28">
        <f t="shared" si="0"/>
        <v>18.799999999999997</v>
      </c>
      <c r="F33" s="29">
        <v>94</v>
      </c>
      <c r="G33" s="29">
        <v>99</v>
      </c>
    </row>
    <row r="34" spans="1:7" x14ac:dyDescent="0.25">
      <c r="A34" s="26" t="s">
        <v>18</v>
      </c>
      <c r="B34" s="29">
        <v>1.1399999999999999</v>
      </c>
      <c r="C34" s="29">
        <v>9.9000000000000005E-2</v>
      </c>
      <c r="D34" s="2">
        <v>84.5</v>
      </c>
      <c r="E34" s="28">
        <f t="shared" si="0"/>
        <v>19.600000000000001</v>
      </c>
      <c r="F34" s="29">
        <v>98</v>
      </c>
      <c r="G34" s="29">
        <v>96</v>
      </c>
    </row>
    <row r="35" spans="1:7" x14ac:dyDescent="0.25">
      <c r="A35" s="26" t="s">
        <v>19</v>
      </c>
      <c r="B35" s="29">
        <v>1.24</v>
      </c>
      <c r="C35" s="29">
        <v>7.6999999999999999E-2</v>
      </c>
      <c r="D35" s="2">
        <v>83.4</v>
      </c>
      <c r="E35" s="28">
        <f t="shared" si="0"/>
        <v>19.2</v>
      </c>
      <c r="F35" s="29">
        <v>96</v>
      </c>
      <c r="G35" s="29">
        <v>93</v>
      </c>
    </row>
    <row r="36" spans="1:7" x14ac:dyDescent="0.25">
      <c r="A36" s="26" t="s">
        <v>20</v>
      </c>
      <c r="B36" s="29">
        <v>0.84</v>
      </c>
      <c r="C36" s="29">
        <v>7.0000000000000007E-2</v>
      </c>
      <c r="D36" s="2">
        <v>44.7</v>
      </c>
      <c r="E36" s="28">
        <f t="shared" si="0"/>
        <v>20</v>
      </c>
      <c r="F36" s="29">
        <v>100</v>
      </c>
      <c r="G36" s="29">
        <v>93</v>
      </c>
    </row>
    <row r="37" spans="1:7" x14ac:dyDescent="0.25">
      <c r="A37" s="26" t="s">
        <v>21</v>
      </c>
      <c r="B37" s="29">
        <v>0.54</v>
      </c>
      <c r="C37" s="29">
        <v>5.0999999999999997E-2</v>
      </c>
      <c r="D37" s="2">
        <v>39.5</v>
      </c>
      <c r="E37" s="28">
        <f t="shared" si="0"/>
        <v>19</v>
      </c>
      <c r="F37" s="29">
        <v>95</v>
      </c>
      <c r="G37" s="29">
        <v>100</v>
      </c>
    </row>
    <row r="38" spans="1:7" x14ac:dyDescent="0.25">
      <c r="A38" s="26" t="s">
        <v>22</v>
      </c>
      <c r="B38" s="29">
        <v>1.19</v>
      </c>
      <c r="C38" s="29">
        <v>8.4000000000000005E-2</v>
      </c>
      <c r="D38" s="2">
        <v>81.599999999999994</v>
      </c>
      <c r="E38" s="28">
        <f t="shared" si="0"/>
        <v>19.2</v>
      </c>
      <c r="F38" s="29">
        <v>96</v>
      </c>
      <c r="G38" s="29">
        <v>81</v>
      </c>
    </row>
    <row r="39" spans="1:7" x14ac:dyDescent="0.25">
      <c r="A39" s="26" t="s">
        <v>23</v>
      </c>
      <c r="B39" s="29">
        <v>1.21</v>
      </c>
      <c r="C39" s="29">
        <v>9.4E-2</v>
      </c>
      <c r="D39" s="2">
        <v>73.8</v>
      </c>
      <c r="E39" s="28">
        <f t="shared" si="0"/>
        <v>20</v>
      </c>
      <c r="F39" s="29">
        <v>100</v>
      </c>
      <c r="G39" s="31" t="s">
        <v>4</v>
      </c>
    </row>
    <row r="40" spans="1:7" x14ac:dyDescent="0.25">
      <c r="A40" s="26" t="s">
        <v>24</v>
      </c>
      <c r="B40" s="29">
        <v>0.57999999999999996</v>
      </c>
      <c r="C40" s="29">
        <v>7.0999999999999994E-2</v>
      </c>
      <c r="D40" s="2">
        <v>24.4</v>
      </c>
      <c r="E40" s="28">
        <f t="shared" si="0"/>
        <v>19</v>
      </c>
      <c r="F40" s="29">
        <v>95</v>
      </c>
      <c r="G40" s="31" t="s">
        <v>4</v>
      </c>
    </row>
    <row r="41" spans="1:7" x14ac:dyDescent="0.25">
      <c r="A41" s="26" t="s">
        <v>25</v>
      </c>
      <c r="B41" s="29">
        <v>2.0299999999999998</v>
      </c>
      <c r="C41" s="29">
        <v>0.126</v>
      </c>
      <c r="D41" s="2">
        <v>80.599999999999994</v>
      </c>
      <c r="E41" s="28">
        <f t="shared" si="0"/>
        <v>18.799999999999997</v>
      </c>
      <c r="F41" s="29">
        <v>94</v>
      </c>
      <c r="G41" s="29">
        <v>102</v>
      </c>
    </row>
    <row r="42" spans="1:7" x14ac:dyDescent="0.25">
      <c r="A42" s="26" t="s">
        <v>91</v>
      </c>
      <c r="B42" s="29">
        <v>1.35</v>
      </c>
      <c r="C42" s="29">
        <v>8.5999999999999993E-2</v>
      </c>
      <c r="D42" s="2">
        <v>57.6</v>
      </c>
      <c r="E42" s="28">
        <f t="shared" si="0"/>
        <v>19.8</v>
      </c>
      <c r="F42" s="29">
        <v>99</v>
      </c>
      <c r="G42" s="29">
        <v>96</v>
      </c>
    </row>
    <row r="43" spans="1:7" x14ac:dyDescent="0.25">
      <c r="A43" s="26" t="s">
        <v>90</v>
      </c>
      <c r="B43" s="29">
        <v>2.2400000000000002</v>
      </c>
      <c r="C43" s="29">
        <v>0.16400000000000001</v>
      </c>
      <c r="D43" s="2">
        <v>73</v>
      </c>
      <c r="E43" s="28">
        <f t="shared" si="0"/>
        <v>19</v>
      </c>
      <c r="F43" s="29">
        <v>95</v>
      </c>
      <c r="G43" s="29">
        <v>94</v>
      </c>
    </row>
    <row r="44" spans="1:7" x14ac:dyDescent="0.25">
      <c r="A44" s="26" t="s">
        <v>89</v>
      </c>
      <c r="B44" s="29">
        <v>1.86</v>
      </c>
      <c r="C44" s="29">
        <v>0.16500000000000001</v>
      </c>
      <c r="D44" s="2">
        <v>91.6</v>
      </c>
      <c r="E44" s="28">
        <f t="shared" si="0"/>
        <v>18</v>
      </c>
      <c r="F44" s="29">
        <v>90</v>
      </c>
      <c r="G44" s="29">
        <v>94</v>
      </c>
    </row>
    <row r="45" spans="1:7" x14ac:dyDescent="0.25">
      <c r="A45" s="26" t="s">
        <v>88</v>
      </c>
      <c r="B45" s="29">
        <v>2.33</v>
      </c>
      <c r="C45" s="29">
        <v>0.157</v>
      </c>
      <c r="D45" s="2">
        <v>91.3</v>
      </c>
      <c r="E45" s="28">
        <f t="shared" si="0"/>
        <v>18.2</v>
      </c>
      <c r="F45" s="29">
        <v>91</v>
      </c>
      <c r="G45" s="29">
        <v>92</v>
      </c>
    </row>
    <row r="46" spans="1:7" x14ac:dyDescent="0.25">
      <c r="A46" s="26" t="s">
        <v>87</v>
      </c>
      <c r="B46" s="29">
        <v>1.92</v>
      </c>
      <c r="C46" s="29">
        <v>0.18</v>
      </c>
      <c r="D46" s="2">
        <v>80.400000000000006</v>
      </c>
      <c r="E46" s="28">
        <f t="shared" si="0"/>
        <v>20.2</v>
      </c>
      <c r="F46" s="29">
        <v>101</v>
      </c>
      <c r="G46" s="29">
        <v>106</v>
      </c>
    </row>
    <row r="47" spans="1:7" x14ac:dyDescent="0.25">
      <c r="A47" s="26" t="s">
        <v>86</v>
      </c>
      <c r="B47" s="29">
        <v>0.13</v>
      </c>
      <c r="C47" s="29">
        <v>0.02</v>
      </c>
      <c r="D47" s="2">
        <v>18</v>
      </c>
      <c r="E47" s="28">
        <f t="shared" si="0"/>
        <v>19.600000000000001</v>
      </c>
      <c r="F47" s="29">
        <v>98</v>
      </c>
      <c r="G47" s="29">
        <v>78</v>
      </c>
    </row>
    <row r="48" spans="1:7" x14ac:dyDescent="0.25">
      <c r="A48" s="26" t="s">
        <v>85</v>
      </c>
      <c r="B48" s="29">
        <v>1.24</v>
      </c>
      <c r="C48" s="29">
        <v>0.157</v>
      </c>
      <c r="D48" s="2">
        <v>65.8</v>
      </c>
      <c r="E48" s="28">
        <f t="shared" si="0"/>
        <v>18.799999999999997</v>
      </c>
      <c r="F48" s="29">
        <v>94</v>
      </c>
      <c r="G48" s="29">
        <v>96</v>
      </c>
    </row>
    <row r="49" spans="1:7" x14ac:dyDescent="0.25">
      <c r="A49" s="26" t="s">
        <v>84</v>
      </c>
      <c r="B49" s="29">
        <v>1.7</v>
      </c>
      <c r="C49" s="29">
        <v>0.157</v>
      </c>
      <c r="D49" s="2">
        <v>84</v>
      </c>
      <c r="E49" s="28">
        <f t="shared" si="0"/>
        <v>15.600000000000001</v>
      </c>
      <c r="F49" s="29">
        <v>78</v>
      </c>
      <c r="G49" s="29">
        <v>60</v>
      </c>
    </row>
    <row r="50" spans="1:7" x14ac:dyDescent="0.25">
      <c r="A50" s="26" t="s">
        <v>83</v>
      </c>
      <c r="B50" s="29">
        <v>0.51</v>
      </c>
      <c r="C50" s="29">
        <v>0.06</v>
      </c>
      <c r="D50" s="2">
        <v>40.4</v>
      </c>
      <c r="E50" s="28">
        <f t="shared" si="0"/>
        <v>19</v>
      </c>
      <c r="F50" s="29">
        <v>95</v>
      </c>
      <c r="G50" s="29">
        <v>84</v>
      </c>
    </row>
    <row r="51" spans="1:7" x14ac:dyDescent="0.25">
      <c r="A51" s="26" t="s">
        <v>82</v>
      </c>
      <c r="B51" s="29">
        <v>0.56000000000000005</v>
      </c>
      <c r="C51" s="29">
        <v>0.1</v>
      </c>
      <c r="D51" s="2">
        <v>43</v>
      </c>
      <c r="E51" s="28">
        <f t="shared" si="0"/>
        <v>20.399999999999999</v>
      </c>
      <c r="F51" s="29">
        <v>102</v>
      </c>
      <c r="G51" s="29">
        <v>50</v>
      </c>
    </row>
    <row r="52" spans="1:7" x14ac:dyDescent="0.25">
      <c r="A52" s="26" t="s">
        <v>81</v>
      </c>
      <c r="B52" s="29">
        <v>1.33</v>
      </c>
      <c r="C52" s="29">
        <v>0.10100000000000001</v>
      </c>
      <c r="D52" s="2">
        <v>80.7</v>
      </c>
      <c r="E52" s="28">
        <f t="shared" si="0"/>
        <v>18.600000000000001</v>
      </c>
      <c r="F52" s="29">
        <v>93</v>
      </c>
      <c r="G52" s="29">
        <v>41</v>
      </c>
    </row>
    <row r="53" spans="1:7" x14ac:dyDescent="0.25">
      <c r="A53" s="26" t="s">
        <v>80</v>
      </c>
      <c r="B53" s="29">
        <v>1.82</v>
      </c>
      <c r="C53" s="29">
        <v>0.192</v>
      </c>
      <c r="D53" s="2">
        <v>88.8</v>
      </c>
      <c r="E53" s="28">
        <f t="shared" si="0"/>
        <v>20.399999999999999</v>
      </c>
      <c r="F53" s="29">
        <v>102</v>
      </c>
      <c r="G53" s="31" t="s">
        <v>4</v>
      </c>
    </row>
    <row r="54" spans="1:7" x14ac:dyDescent="0.25">
      <c r="A54" s="26" t="s">
        <v>79</v>
      </c>
      <c r="B54" s="29">
        <v>0.32</v>
      </c>
      <c r="C54" s="29">
        <v>4.2000000000000003E-2</v>
      </c>
      <c r="D54" s="2">
        <v>28.8</v>
      </c>
      <c r="E54" s="28">
        <f t="shared" si="0"/>
        <v>20.2</v>
      </c>
      <c r="F54" s="29">
        <v>101</v>
      </c>
      <c r="G54" s="31" t="s">
        <v>4</v>
      </c>
    </row>
    <row r="55" spans="1:7" x14ac:dyDescent="0.25">
      <c r="A55" s="26" t="s">
        <v>78</v>
      </c>
      <c r="B55" s="29">
        <v>0.6</v>
      </c>
      <c r="C55" s="29">
        <v>8.3000000000000004E-2</v>
      </c>
      <c r="D55" s="2">
        <v>51.4</v>
      </c>
      <c r="E55" s="28">
        <f t="shared" si="0"/>
        <v>20.2</v>
      </c>
      <c r="F55" s="29">
        <v>101</v>
      </c>
      <c r="G55" s="29">
        <v>18</v>
      </c>
    </row>
    <row r="56" spans="1:7" x14ac:dyDescent="0.25">
      <c r="A56" s="26" t="s">
        <v>77</v>
      </c>
      <c r="B56" s="29">
        <v>0.43</v>
      </c>
      <c r="C56" s="29">
        <v>5.6000000000000001E-2</v>
      </c>
      <c r="D56" s="2">
        <v>52.3</v>
      </c>
      <c r="E56" s="28">
        <f t="shared" si="0"/>
        <v>19</v>
      </c>
      <c r="F56" s="29">
        <v>95</v>
      </c>
      <c r="G56" s="29">
        <v>80</v>
      </c>
    </row>
    <row r="57" spans="1:7" x14ac:dyDescent="0.25">
      <c r="A57" s="26" t="s">
        <v>76</v>
      </c>
      <c r="B57" s="29">
        <v>1.1100000000000001</v>
      </c>
      <c r="C57" s="29">
        <v>0.11799999999999999</v>
      </c>
      <c r="D57" s="2">
        <v>83.3</v>
      </c>
      <c r="E57" s="28">
        <f t="shared" si="0"/>
        <v>20.2</v>
      </c>
      <c r="F57" s="29">
        <v>101</v>
      </c>
      <c r="G57" s="29">
        <v>49</v>
      </c>
    </row>
    <row r="58" spans="1:7" x14ac:dyDescent="0.25">
      <c r="A58" s="26" t="s">
        <v>75</v>
      </c>
      <c r="B58" s="29">
        <v>1.32</v>
      </c>
      <c r="C58" s="29">
        <v>9.6000000000000002E-2</v>
      </c>
      <c r="D58" s="2">
        <v>64.599999999999994</v>
      </c>
      <c r="E58" s="28">
        <f t="shared" si="0"/>
        <v>20.399999999999999</v>
      </c>
      <c r="F58" s="29">
        <v>102</v>
      </c>
      <c r="G58" s="29">
        <v>89</v>
      </c>
    </row>
    <row r="59" spans="1:7" x14ac:dyDescent="0.25">
      <c r="A59" s="26" t="s">
        <v>74</v>
      </c>
      <c r="B59" s="29">
        <v>0.47</v>
      </c>
      <c r="C59" s="29">
        <v>7.0000000000000007E-2</v>
      </c>
      <c r="D59" s="2">
        <v>51.6</v>
      </c>
      <c r="E59" s="28">
        <f t="shared" si="0"/>
        <v>19.600000000000001</v>
      </c>
      <c r="F59" s="29">
        <v>98</v>
      </c>
      <c r="G59" s="29">
        <v>83</v>
      </c>
    </row>
    <row r="60" spans="1:7" x14ac:dyDescent="0.25">
      <c r="A60" s="26" t="s">
        <v>73</v>
      </c>
      <c r="B60" s="29">
        <v>1.59</v>
      </c>
      <c r="C60" s="29">
        <v>0.125</v>
      </c>
      <c r="D60" s="2">
        <v>90.5</v>
      </c>
      <c r="E60" s="28">
        <f t="shared" si="0"/>
        <v>20</v>
      </c>
      <c r="F60" s="29">
        <v>100</v>
      </c>
      <c r="G60" s="29">
        <v>57</v>
      </c>
    </row>
    <row r="61" spans="1:7" x14ac:dyDescent="0.25">
      <c r="A61" s="26" t="s">
        <v>72</v>
      </c>
      <c r="B61" s="29">
        <v>0.97</v>
      </c>
      <c r="C61" s="29">
        <v>6.2E-2</v>
      </c>
      <c r="D61" s="2">
        <v>69.2</v>
      </c>
      <c r="E61" s="28">
        <f t="shared" si="0"/>
        <v>20.8</v>
      </c>
      <c r="F61" s="29">
        <v>104</v>
      </c>
      <c r="G61" s="29">
        <v>57</v>
      </c>
    </row>
    <row r="62" spans="1:7" x14ac:dyDescent="0.25">
      <c r="A62" s="26" t="s">
        <v>71</v>
      </c>
      <c r="B62" s="29">
        <v>1.42</v>
      </c>
      <c r="C62" s="29">
        <v>0.122</v>
      </c>
      <c r="D62" s="2">
        <v>90.6</v>
      </c>
      <c r="E62" s="28">
        <f t="shared" si="0"/>
        <v>20.2</v>
      </c>
      <c r="F62" s="29">
        <v>101</v>
      </c>
      <c r="G62" s="29">
        <v>53</v>
      </c>
    </row>
    <row r="63" spans="1:7" x14ac:dyDescent="0.25">
      <c r="A63" s="26" t="s">
        <v>70</v>
      </c>
      <c r="B63" s="29">
        <v>0.38</v>
      </c>
      <c r="C63" s="29">
        <v>3.7999999999999999E-2</v>
      </c>
      <c r="D63" s="2">
        <v>33.799999999999997</v>
      </c>
      <c r="E63" s="28">
        <f t="shared" si="0"/>
        <v>20.399999999999999</v>
      </c>
      <c r="F63" s="29">
        <v>102</v>
      </c>
      <c r="G63" s="31" t="s">
        <v>4</v>
      </c>
    </row>
    <row r="64" spans="1:7" x14ac:dyDescent="0.25">
      <c r="A64" s="26" t="s">
        <v>69</v>
      </c>
      <c r="B64" s="29">
        <v>1.43</v>
      </c>
      <c r="C64" s="29">
        <v>0.112</v>
      </c>
      <c r="D64" s="2">
        <v>76.5</v>
      </c>
      <c r="E64" s="28">
        <f t="shared" si="0"/>
        <v>19.399999999999999</v>
      </c>
      <c r="F64" s="29">
        <v>97</v>
      </c>
      <c r="G64" s="31" t="s">
        <v>4</v>
      </c>
    </row>
    <row r="65" spans="1:7" x14ac:dyDescent="0.25">
      <c r="A65" s="26" t="s">
        <v>68</v>
      </c>
      <c r="B65" s="29">
        <v>0.27</v>
      </c>
      <c r="C65" s="29">
        <v>4.3999999999999997E-2</v>
      </c>
      <c r="D65" s="2" t="s">
        <v>4</v>
      </c>
      <c r="E65" s="28">
        <f t="shared" si="0"/>
        <v>20</v>
      </c>
      <c r="F65" s="29">
        <v>100</v>
      </c>
      <c r="G65" s="29">
        <v>58</v>
      </c>
    </row>
    <row r="66" spans="1:7" x14ac:dyDescent="0.25">
      <c r="A66" s="26" t="s">
        <v>67</v>
      </c>
      <c r="B66" s="29">
        <v>0.92</v>
      </c>
      <c r="C66" s="29">
        <v>0.11600000000000001</v>
      </c>
      <c r="D66" s="2">
        <v>74.5</v>
      </c>
      <c r="E66" s="28">
        <f t="shared" si="0"/>
        <v>19.2</v>
      </c>
      <c r="F66" s="29">
        <v>96</v>
      </c>
      <c r="G66" s="29">
        <v>49</v>
      </c>
    </row>
    <row r="67" spans="1:7" x14ac:dyDescent="0.25">
      <c r="A67" s="26" t="s">
        <v>66</v>
      </c>
      <c r="B67" s="29">
        <v>0.49</v>
      </c>
      <c r="C67" s="29">
        <v>5.1999999999999998E-2</v>
      </c>
      <c r="D67" s="2">
        <v>51.9</v>
      </c>
      <c r="E67" s="28">
        <f t="shared" si="0"/>
        <v>20.8</v>
      </c>
      <c r="F67" s="29">
        <v>104</v>
      </c>
      <c r="G67" s="31" t="s">
        <v>4</v>
      </c>
    </row>
    <row r="68" spans="1:7" x14ac:dyDescent="0.25">
      <c r="A68" s="26" t="s">
        <v>65</v>
      </c>
      <c r="B68" s="29">
        <v>0.57999999999999996</v>
      </c>
      <c r="C68" s="29">
        <v>5.6000000000000001E-2</v>
      </c>
      <c r="D68" s="2">
        <v>53.9</v>
      </c>
      <c r="E68" s="28">
        <f t="shared" si="0"/>
        <v>20.6</v>
      </c>
      <c r="F68" s="29">
        <v>103</v>
      </c>
      <c r="G68" s="29">
        <v>84</v>
      </c>
    </row>
    <row r="69" spans="1:7" x14ac:dyDescent="0.25">
      <c r="A69" s="26" t="s">
        <v>43</v>
      </c>
      <c r="B69" s="29">
        <v>2.4900000000000002</v>
      </c>
      <c r="C69" s="29">
        <v>0.17299999999999999</v>
      </c>
      <c r="D69" s="2">
        <v>67.7</v>
      </c>
      <c r="E69" s="28">
        <f t="shared" ref="E69:E132" si="1">(F69/100)*20</f>
        <v>17.8</v>
      </c>
      <c r="F69" s="29">
        <v>89</v>
      </c>
      <c r="G69" s="29">
        <v>96</v>
      </c>
    </row>
    <row r="70" spans="1:7" x14ac:dyDescent="0.25">
      <c r="A70" s="26" t="s">
        <v>44</v>
      </c>
      <c r="B70" s="29">
        <v>0.08</v>
      </c>
      <c r="C70" s="29">
        <v>2.4E-2</v>
      </c>
      <c r="D70" s="2">
        <v>19</v>
      </c>
      <c r="E70" s="28">
        <f t="shared" si="1"/>
        <v>20.6</v>
      </c>
      <c r="F70" s="29">
        <v>103</v>
      </c>
      <c r="G70" s="29">
        <v>6</v>
      </c>
    </row>
    <row r="71" spans="1:7" x14ac:dyDescent="0.25">
      <c r="A71" s="26" t="s">
        <v>45</v>
      </c>
      <c r="B71" s="29">
        <v>1.3</v>
      </c>
      <c r="C71" s="29">
        <v>6.5000000000000002E-2</v>
      </c>
      <c r="D71" s="2">
        <v>60.7</v>
      </c>
      <c r="E71" s="28">
        <f t="shared" si="1"/>
        <v>20</v>
      </c>
      <c r="F71" s="29">
        <v>100</v>
      </c>
      <c r="G71" s="29">
        <v>101</v>
      </c>
    </row>
    <row r="72" spans="1:7" x14ac:dyDescent="0.25">
      <c r="A72" s="26" t="s">
        <v>46</v>
      </c>
      <c r="B72" s="29">
        <v>0.23</v>
      </c>
      <c r="C72" s="29">
        <v>4.5999999999999999E-2</v>
      </c>
      <c r="D72" s="2">
        <v>33.9</v>
      </c>
      <c r="E72" s="28">
        <f t="shared" si="1"/>
        <v>19.399999999999999</v>
      </c>
      <c r="F72" s="29">
        <v>97</v>
      </c>
      <c r="G72" s="29">
        <v>88</v>
      </c>
    </row>
    <row r="73" spans="1:7" x14ac:dyDescent="0.25">
      <c r="A73" s="26" t="s">
        <v>47</v>
      </c>
      <c r="B73" s="29">
        <v>0.45</v>
      </c>
      <c r="C73" s="29">
        <v>7.4999999999999997E-2</v>
      </c>
      <c r="D73" s="2">
        <v>56.4</v>
      </c>
      <c r="E73" s="28">
        <f t="shared" si="1"/>
        <v>19.600000000000001</v>
      </c>
      <c r="F73" s="29">
        <v>98</v>
      </c>
      <c r="G73" s="29">
        <v>107</v>
      </c>
    </row>
    <row r="74" spans="1:7" x14ac:dyDescent="0.25">
      <c r="A74" s="26" t="s">
        <v>48</v>
      </c>
      <c r="B74" s="29">
        <v>1.27</v>
      </c>
      <c r="C74" s="29">
        <v>0.14499999999999999</v>
      </c>
      <c r="D74" s="2">
        <v>66.7</v>
      </c>
      <c r="E74" s="28">
        <f t="shared" si="1"/>
        <v>20.399999999999999</v>
      </c>
      <c r="F74" s="29">
        <v>102</v>
      </c>
      <c r="G74" s="29">
        <v>101</v>
      </c>
    </row>
    <row r="75" spans="1:7" x14ac:dyDescent="0.25">
      <c r="A75" s="26" t="s">
        <v>49</v>
      </c>
      <c r="B75" s="29">
        <v>1.79</v>
      </c>
      <c r="C75" s="29">
        <v>0.222</v>
      </c>
      <c r="D75" s="2">
        <v>65.900000000000006</v>
      </c>
      <c r="E75" s="28">
        <f t="shared" si="1"/>
        <v>20</v>
      </c>
      <c r="F75" s="29">
        <v>100</v>
      </c>
      <c r="G75" s="29">
        <v>105</v>
      </c>
    </row>
    <row r="76" spans="1:7" x14ac:dyDescent="0.25">
      <c r="A76" s="26" t="s">
        <v>50</v>
      </c>
      <c r="B76" s="29">
        <v>0.08</v>
      </c>
      <c r="C76" s="29">
        <v>0.01</v>
      </c>
      <c r="D76" s="2">
        <v>8.4</v>
      </c>
      <c r="E76" s="28">
        <f t="shared" si="1"/>
        <v>20.2</v>
      </c>
      <c r="F76" s="29">
        <v>101</v>
      </c>
      <c r="G76" s="29">
        <v>92</v>
      </c>
    </row>
    <row r="77" spans="1:7" x14ac:dyDescent="0.25">
      <c r="A77" s="26" t="s">
        <v>51</v>
      </c>
      <c r="B77" s="29">
        <v>1</v>
      </c>
      <c r="C77" s="29">
        <v>6.9000000000000006E-2</v>
      </c>
      <c r="D77" s="2">
        <v>52.2</v>
      </c>
      <c r="E77" s="28">
        <f t="shared" si="1"/>
        <v>20.399999999999999</v>
      </c>
      <c r="F77" s="29">
        <v>102</v>
      </c>
      <c r="G77" s="29">
        <v>94</v>
      </c>
    </row>
    <row r="78" spans="1:7" x14ac:dyDescent="0.25">
      <c r="A78" s="26" t="s">
        <v>52</v>
      </c>
      <c r="B78" s="29">
        <v>1</v>
      </c>
      <c r="C78" s="29">
        <v>0.115</v>
      </c>
      <c r="D78" s="2">
        <v>61.8</v>
      </c>
      <c r="E78" s="28">
        <f t="shared" si="1"/>
        <v>19.2</v>
      </c>
      <c r="F78" s="29">
        <v>96</v>
      </c>
      <c r="G78" s="29">
        <v>101</v>
      </c>
    </row>
    <row r="79" spans="1:7" x14ac:dyDescent="0.25">
      <c r="A79" s="26" t="s">
        <v>53</v>
      </c>
      <c r="B79" s="29">
        <v>2.62</v>
      </c>
      <c r="C79" s="29">
        <v>0.157</v>
      </c>
      <c r="D79" s="2">
        <v>89.6</v>
      </c>
      <c r="E79" s="28">
        <f t="shared" si="1"/>
        <v>20.2</v>
      </c>
      <c r="F79" s="29">
        <v>101</v>
      </c>
      <c r="G79" s="29">
        <v>103</v>
      </c>
    </row>
    <row r="80" spans="1:7" x14ac:dyDescent="0.25">
      <c r="A80" s="26" t="s">
        <v>54</v>
      </c>
      <c r="B80" s="29">
        <v>2.2400000000000002</v>
      </c>
      <c r="C80" s="29">
        <v>0.16600000000000001</v>
      </c>
      <c r="D80" s="2">
        <v>79.099999999999994</v>
      </c>
      <c r="E80" s="28">
        <f t="shared" si="1"/>
        <v>19.8</v>
      </c>
      <c r="F80" s="29">
        <v>99</v>
      </c>
      <c r="G80" s="29">
        <v>108</v>
      </c>
    </row>
    <row r="81" spans="1:7" x14ac:dyDescent="0.25">
      <c r="A81" s="26" t="s">
        <v>55</v>
      </c>
      <c r="B81" s="29">
        <v>3.33</v>
      </c>
      <c r="C81" s="29">
        <v>0.16900000000000001</v>
      </c>
      <c r="D81" s="2">
        <v>66.900000000000006</v>
      </c>
      <c r="E81" s="28">
        <f t="shared" si="1"/>
        <v>19</v>
      </c>
      <c r="F81" s="29">
        <v>95</v>
      </c>
      <c r="G81" s="29">
        <v>105</v>
      </c>
    </row>
    <row r="82" spans="1:7" x14ac:dyDescent="0.25">
      <c r="A82" s="26" t="s">
        <v>56</v>
      </c>
      <c r="B82" s="29">
        <v>0.62</v>
      </c>
      <c r="C82" s="29">
        <v>9.6000000000000002E-2</v>
      </c>
      <c r="D82" s="2">
        <v>74.900000000000006</v>
      </c>
      <c r="E82" s="28">
        <f t="shared" si="1"/>
        <v>14.2</v>
      </c>
      <c r="F82" s="29">
        <v>71</v>
      </c>
      <c r="G82" s="29">
        <v>119</v>
      </c>
    </row>
    <row r="83" spans="1:7" x14ac:dyDescent="0.25">
      <c r="A83" s="26" t="s">
        <v>57</v>
      </c>
      <c r="B83" s="29">
        <v>1.18</v>
      </c>
      <c r="C83" s="29">
        <v>0.128</v>
      </c>
      <c r="D83" s="2">
        <v>81.099999999999994</v>
      </c>
      <c r="E83" s="28">
        <f t="shared" si="1"/>
        <v>18.600000000000001</v>
      </c>
      <c r="F83" s="29">
        <v>93</v>
      </c>
      <c r="G83" s="29">
        <v>109</v>
      </c>
    </row>
    <row r="84" spans="1:7" x14ac:dyDescent="0.25">
      <c r="A84" s="26" t="s">
        <v>58</v>
      </c>
      <c r="B84" s="29">
        <v>1.51</v>
      </c>
      <c r="C84" s="29">
        <v>0.14199999999999999</v>
      </c>
      <c r="D84" s="2">
        <v>79.099999999999994</v>
      </c>
      <c r="E84" s="28">
        <f t="shared" si="1"/>
        <v>20</v>
      </c>
      <c r="F84" s="29">
        <v>100</v>
      </c>
      <c r="G84" s="29">
        <v>122</v>
      </c>
    </row>
    <row r="85" spans="1:7" x14ac:dyDescent="0.25">
      <c r="A85" s="26" t="s">
        <v>59</v>
      </c>
      <c r="B85" s="29">
        <v>0.04</v>
      </c>
      <c r="C85" s="29">
        <v>6.0000000000000001E-3</v>
      </c>
      <c r="D85" s="2">
        <v>3.3</v>
      </c>
      <c r="E85" s="28">
        <f t="shared" si="1"/>
        <v>19</v>
      </c>
      <c r="F85" s="29">
        <v>95</v>
      </c>
      <c r="G85" s="29">
        <v>120</v>
      </c>
    </row>
    <row r="86" spans="1:7" x14ac:dyDescent="0.25">
      <c r="A86" s="26" t="s">
        <v>60</v>
      </c>
      <c r="B86" s="29">
        <v>1.1299999999999999</v>
      </c>
      <c r="C86" s="29">
        <v>9.2999999999999999E-2</v>
      </c>
      <c r="D86" s="2">
        <v>46.1</v>
      </c>
      <c r="E86" s="28">
        <f t="shared" si="1"/>
        <v>19.399999999999999</v>
      </c>
      <c r="F86" s="29">
        <v>97</v>
      </c>
      <c r="G86" s="29">
        <v>123</v>
      </c>
    </row>
    <row r="87" spans="1:7" x14ac:dyDescent="0.25">
      <c r="A87" s="26" t="s">
        <v>61</v>
      </c>
      <c r="B87" s="29">
        <v>0.26</v>
      </c>
      <c r="C87" s="29">
        <v>0.02</v>
      </c>
      <c r="D87" s="2">
        <v>18</v>
      </c>
      <c r="E87" s="28">
        <f t="shared" si="1"/>
        <v>18.799999999999997</v>
      </c>
      <c r="F87" s="29">
        <v>94</v>
      </c>
      <c r="G87" s="29">
        <v>106</v>
      </c>
    </row>
    <row r="88" spans="1:7" x14ac:dyDescent="0.25">
      <c r="A88" s="26" t="s">
        <v>62</v>
      </c>
      <c r="B88" s="29">
        <v>2.86</v>
      </c>
      <c r="C88" s="29">
        <v>0.22</v>
      </c>
      <c r="D88" s="2">
        <v>80.7</v>
      </c>
      <c r="E88" s="28">
        <f t="shared" si="1"/>
        <v>19.8</v>
      </c>
      <c r="F88" s="29">
        <v>99</v>
      </c>
      <c r="G88" s="29">
        <v>4</v>
      </c>
    </row>
    <row r="89" spans="1:7" x14ac:dyDescent="0.25">
      <c r="A89" s="26" t="s">
        <v>63</v>
      </c>
      <c r="B89" s="29">
        <v>0.57999999999999996</v>
      </c>
      <c r="C89" s="29">
        <v>6.7000000000000004E-2</v>
      </c>
      <c r="D89" s="2">
        <v>24</v>
      </c>
      <c r="E89" s="28">
        <f t="shared" si="1"/>
        <v>16.399999999999999</v>
      </c>
      <c r="F89" s="29">
        <v>82</v>
      </c>
      <c r="G89" s="29">
        <v>109</v>
      </c>
    </row>
    <row r="90" spans="1:7" x14ac:dyDescent="0.25">
      <c r="A90" s="26" t="s">
        <v>64</v>
      </c>
      <c r="B90" s="29">
        <v>0.14000000000000001</v>
      </c>
      <c r="C90" s="29">
        <v>8.9999999999999993E-3</v>
      </c>
      <c r="D90" s="2">
        <v>1</v>
      </c>
      <c r="E90" s="28">
        <f t="shared" si="1"/>
        <v>19</v>
      </c>
      <c r="F90" s="29">
        <v>95</v>
      </c>
      <c r="G90" s="29">
        <v>99</v>
      </c>
    </row>
    <row r="91" spans="1:7" x14ac:dyDescent="0.25">
      <c r="A91" s="26" t="s">
        <v>92</v>
      </c>
      <c r="B91" s="29">
        <v>0.14000000000000001</v>
      </c>
      <c r="C91" s="29">
        <v>1.2999999999999999E-2</v>
      </c>
      <c r="D91" s="2">
        <v>7.1</v>
      </c>
      <c r="E91" s="28">
        <f t="shared" si="1"/>
        <v>17</v>
      </c>
      <c r="F91" s="29">
        <v>85</v>
      </c>
      <c r="G91" s="29">
        <v>101</v>
      </c>
    </row>
    <row r="92" spans="1:7" x14ac:dyDescent="0.25">
      <c r="A92" s="26" t="s">
        <v>93</v>
      </c>
      <c r="B92" s="29">
        <v>0.32</v>
      </c>
      <c r="C92" s="29">
        <v>3.9E-2</v>
      </c>
      <c r="D92" s="2">
        <v>70.5</v>
      </c>
      <c r="E92" s="28">
        <f t="shared" si="1"/>
        <v>19</v>
      </c>
      <c r="F92" s="29">
        <v>95</v>
      </c>
      <c r="G92" s="31" t="s">
        <v>4</v>
      </c>
    </row>
    <row r="93" spans="1:7" x14ac:dyDescent="0.25">
      <c r="A93" s="26" t="s">
        <v>94</v>
      </c>
      <c r="B93" s="29">
        <v>0.03</v>
      </c>
      <c r="C93" s="29">
        <v>8.0000000000000002E-3</v>
      </c>
      <c r="D93" s="2">
        <v>0.1</v>
      </c>
      <c r="E93" s="28">
        <f t="shared" si="1"/>
        <v>20</v>
      </c>
      <c r="F93" s="29">
        <v>100</v>
      </c>
      <c r="G93" s="31" t="s">
        <v>4</v>
      </c>
    </row>
    <row r="94" spans="1:7" x14ac:dyDescent="0.25">
      <c r="A94" s="26" t="s">
        <v>95</v>
      </c>
      <c r="B94" s="29">
        <v>1.69</v>
      </c>
      <c r="C94" s="29">
        <v>0.16700000000000001</v>
      </c>
      <c r="D94" s="2">
        <v>95.5</v>
      </c>
      <c r="E94" s="28">
        <f t="shared" si="1"/>
        <v>18</v>
      </c>
      <c r="F94" s="29">
        <v>90</v>
      </c>
      <c r="G94" s="31" t="s">
        <v>4</v>
      </c>
    </row>
    <row r="95" spans="1:7" x14ac:dyDescent="0.25">
      <c r="A95" s="26" t="s">
        <v>96</v>
      </c>
      <c r="B95" s="29">
        <v>0.43</v>
      </c>
      <c r="C95" s="29">
        <v>4.4999999999999998E-2</v>
      </c>
      <c r="D95" s="2">
        <v>29.2</v>
      </c>
      <c r="E95" s="28">
        <f t="shared" si="1"/>
        <v>19.399999999999999</v>
      </c>
      <c r="F95" s="29">
        <v>97</v>
      </c>
      <c r="G95" s="31" t="s">
        <v>4</v>
      </c>
    </row>
    <row r="96" spans="1:7" x14ac:dyDescent="0.25">
      <c r="A96" s="26" t="s">
        <v>97</v>
      </c>
      <c r="B96" s="29">
        <v>1.1100000000000001</v>
      </c>
      <c r="C96" s="29">
        <v>9.4E-2</v>
      </c>
      <c r="D96" s="2">
        <v>92.8</v>
      </c>
      <c r="E96" s="28">
        <f t="shared" si="1"/>
        <v>12.6</v>
      </c>
      <c r="F96" s="29">
        <v>63</v>
      </c>
      <c r="G96" s="31" t="s">
        <v>4</v>
      </c>
    </row>
    <row r="97" spans="1:7" x14ac:dyDescent="0.25">
      <c r="A97" s="26" t="s">
        <v>98</v>
      </c>
      <c r="B97" s="29">
        <v>0.52</v>
      </c>
      <c r="C97" s="29">
        <v>6.0999999999999999E-2</v>
      </c>
      <c r="D97" s="2">
        <v>48.5</v>
      </c>
      <c r="E97" s="28">
        <f t="shared" si="1"/>
        <v>18</v>
      </c>
      <c r="F97" s="29">
        <v>90</v>
      </c>
      <c r="G97" s="29">
        <v>98</v>
      </c>
    </row>
    <row r="98" spans="1:7" x14ac:dyDescent="0.25">
      <c r="A98" s="26" t="s">
        <v>99</v>
      </c>
      <c r="B98" s="29">
        <v>0.64</v>
      </c>
      <c r="C98" s="29">
        <v>4.9000000000000002E-2</v>
      </c>
      <c r="D98" s="2">
        <v>38.6</v>
      </c>
      <c r="E98" s="28">
        <f t="shared" si="1"/>
        <v>20</v>
      </c>
      <c r="F98" s="29">
        <v>100</v>
      </c>
      <c r="G98" s="29">
        <v>98</v>
      </c>
    </row>
    <row r="99" spans="1:7" x14ac:dyDescent="0.25">
      <c r="A99" s="26" t="s">
        <v>100</v>
      </c>
      <c r="B99" s="29">
        <v>1.01</v>
      </c>
      <c r="C99" s="29">
        <v>9.8000000000000004E-2</v>
      </c>
      <c r="D99" s="2">
        <v>85.6</v>
      </c>
      <c r="E99" s="28">
        <f t="shared" si="1"/>
        <v>13.200000000000001</v>
      </c>
      <c r="F99" s="29">
        <v>66</v>
      </c>
      <c r="G99" s="29">
        <v>105</v>
      </c>
    </row>
    <row r="100" spans="1:7" x14ac:dyDescent="0.25">
      <c r="A100" s="26" t="s">
        <v>101</v>
      </c>
      <c r="B100" s="29">
        <v>0.56999999999999995</v>
      </c>
      <c r="C100" s="29">
        <v>6.5000000000000002E-2</v>
      </c>
      <c r="D100" s="2">
        <v>49.3</v>
      </c>
      <c r="E100" s="28">
        <f t="shared" si="1"/>
        <v>17.600000000000001</v>
      </c>
      <c r="F100" s="29">
        <v>88</v>
      </c>
      <c r="G100" s="29">
        <v>108</v>
      </c>
    </row>
    <row r="101" spans="1:7" x14ac:dyDescent="0.25">
      <c r="A101" s="26" t="s">
        <v>102</v>
      </c>
      <c r="B101" s="29">
        <v>0.61</v>
      </c>
      <c r="C101" s="29">
        <v>4.2999999999999997E-2</v>
      </c>
      <c r="D101" s="2">
        <v>20.7</v>
      </c>
      <c r="E101" s="28">
        <f t="shared" si="1"/>
        <v>19</v>
      </c>
      <c r="F101" s="29">
        <v>95</v>
      </c>
      <c r="G101" s="29">
        <v>99</v>
      </c>
    </row>
    <row r="102" spans="1:7" x14ac:dyDescent="0.25">
      <c r="A102" s="26" t="s">
        <v>103</v>
      </c>
      <c r="B102" s="29">
        <v>1.45</v>
      </c>
      <c r="C102" s="29">
        <v>0.124</v>
      </c>
      <c r="D102" s="2">
        <v>78.5</v>
      </c>
      <c r="E102" s="28">
        <f t="shared" si="1"/>
        <v>17.600000000000001</v>
      </c>
      <c r="F102" s="29">
        <v>88</v>
      </c>
      <c r="G102" s="29">
        <v>93</v>
      </c>
    </row>
    <row r="103" spans="1:7" x14ac:dyDescent="0.25">
      <c r="A103" s="26" t="s">
        <v>104</v>
      </c>
      <c r="B103" s="29">
        <v>1.5</v>
      </c>
      <c r="C103" s="29">
        <v>9.5000000000000001E-2</v>
      </c>
      <c r="D103" s="2">
        <v>78</v>
      </c>
      <c r="E103" s="28">
        <f t="shared" si="1"/>
        <v>20.399999999999999</v>
      </c>
      <c r="F103" s="29">
        <v>102</v>
      </c>
      <c r="G103" s="29">
        <v>91</v>
      </c>
    </row>
    <row r="104" spans="1:7" x14ac:dyDescent="0.25">
      <c r="A104" s="26" t="s">
        <v>105</v>
      </c>
      <c r="B104" s="29">
        <v>0.61</v>
      </c>
      <c r="C104" s="29">
        <v>6.7000000000000004E-2</v>
      </c>
      <c r="D104" s="2">
        <v>55.5</v>
      </c>
      <c r="E104" s="28">
        <f t="shared" si="1"/>
        <v>20</v>
      </c>
      <c r="F104" s="29">
        <v>100</v>
      </c>
      <c r="G104" s="29">
        <v>98</v>
      </c>
    </row>
    <row r="105" spans="1:7" x14ac:dyDescent="0.25">
      <c r="A105" s="26" t="s">
        <v>106</v>
      </c>
      <c r="B105" s="29">
        <v>0.01</v>
      </c>
      <c r="C105" s="29">
        <v>3.0000000000000001E-3</v>
      </c>
      <c r="D105" s="2">
        <v>0</v>
      </c>
      <c r="E105" s="28">
        <f t="shared" si="1"/>
        <v>21</v>
      </c>
      <c r="F105" s="29">
        <v>105</v>
      </c>
      <c r="G105" s="29">
        <v>82</v>
      </c>
    </row>
    <row r="106" spans="1:7" x14ac:dyDescent="0.25">
      <c r="A106" s="26" t="s">
        <v>107</v>
      </c>
      <c r="B106" s="29">
        <v>1.06</v>
      </c>
      <c r="C106" s="29">
        <v>2.3E-2</v>
      </c>
      <c r="D106" s="2">
        <v>44</v>
      </c>
      <c r="E106" s="28">
        <f t="shared" si="1"/>
        <v>21</v>
      </c>
      <c r="F106" s="29">
        <v>105</v>
      </c>
      <c r="G106" s="29">
        <v>89</v>
      </c>
    </row>
    <row r="107" spans="1:7" x14ac:dyDescent="0.25">
      <c r="A107" s="26" t="s">
        <v>108</v>
      </c>
      <c r="B107" s="29">
        <v>1.26</v>
      </c>
      <c r="C107" s="29">
        <v>0.122</v>
      </c>
      <c r="D107" s="2">
        <v>48.9</v>
      </c>
      <c r="E107" s="28">
        <f t="shared" si="1"/>
        <v>20.6</v>
      </c>
      <c r="F107" s="29">
        <v>103</v>
      </c>
      <c r="G107" s="29">
        <v>88</v>
      </c>
    </row>
    <row r="108" spans="1:7" x14ac:dyDescent="0.25">
      <c r="A108" s="26" t="s">
        <v>109</v>
      </c>
      <c r="B108" s="29">
        <v>0.04</v>
      </c>
      <c r="C108" s="29">
        <v>8.0000000000000002E-3</v>
      </c>
      <c r="D108" s="2">
        <v>5.9</v>
      </c>
      <c r="E108" s="28">
        <f t="shared" si="1"/>
        <v>20.2</v>
      </c>
      <c r="F108" s="29">
        <v>101</v>
      </c>
      <c r="G108" s="29">
        <v>83</v>
      </c>
    </row>
    <row r="109" spans="1:7" x14ac:dyDescent="0.25">
      <c r="A109" s="26" t="s">
        <v>110</v>
      </c>
      <c r="B109" s="29">
        <v>0.02</v>
      </c>
      <c r="C109" s="29">
        <v>4.0000000000000001E-3</v>
      </c>
      <c r="D109" s="2">
        <v>3.4</v>
      </c>
      <c r="E109" s="28">
        <f t="shared" si="1"/>
        <v>19.8</v>
      </c>
      <c r="F109" s="29">
        <v>99</v>
      </c>
      <c r="G109" s="29">
        <v>85</v>
      </c>
    </row>
    <row r="110" spans="1:7" x14ac:dyDescent="0.25">
      <c r="A110" s="26" t="s">
        <v>111</v>
      </c>
      <c r="B110" s="29">
        <v>1.95</v>
      </c>
      <c r="C110" s="29">
        <v>0.14099999999999999</v>
      </c>
      <c r="D110" s="2">
        <v>97.7</v>
      </c>
      <c r="E110" s="28">
        <f t="shared" si="1"/>
        <v>19</v>
      </c>
      <c r="F110" s="29">
        <v>95</v>
      </c>
      <c r="G110" s="29">
        <v>127</v>
      </c>
    </row>
    <row r="111" spans="1:7" x14ac:dyDescent="0.25">
      <c r="A111" s="26" t="s">
        <v>112</v>
      </c>
      <c r="B111" s="29">
        <v>0.67</v>
      </c>
      <c r="C111" s="29">
        <v>7.1999999999999995E-2</v>
      </c>
      <c r="D111" s="2">
        <v>63.5</v>
      </c>
      <c r="E111" s="28">
        <f t="shared" si="1"/>
        <v>19.600000000000001</v>
      </c>
      <c r="F111" s="29">
        <v>98</v>
      </c>
      <c r="G111" s="29">
        <v>107</v>
      </c>
    </row>
    <row r="112" spans="1:7" x14ac:dyDescent="0.25">
      <c r="A112" s="26" t="s">
        <v>113</v>
      </c>
      <c r="B112" s="29">
        <v>1.45</v>
      </c>
      <c r="C112" s="29">
        <v>8.3000000000000004E-2</v>
      </c>
      <c r="D112" s="2">
        <v>74.7</v>
      </c>
      <c r="E112" s="28">
        <f t="shared" si="1"/>
        <v>19</v>
      </c>
      <c r="F112" s="29">
        <v>95</v>
      </c>
      <c r="G112" s="29">
        <v>3</v>
      </c>
    </row>
    <row r="113" spans="1:7" x14ac:dyDescent="0.25">
      <c r="A113" s="26" t="s">
        <v>114</v>
      </c>
      <c r="B113" s="29">
        <v>1.41</v>
      </c>
      <c r="C113" s="29">
        <v>7.2999999999999995E-2</v>
      </c>
      <c r="D113" s="2">
        <v>77.8</v>
      </c>
      <c r="E113" s="28">
        <f t="shared" si="1"/>
        <v>18.400000000000002</v>
      </c>
      <c r="F113" s="29">
        <v>92</v>
      </c>
      <c r="G113" s="29">
        <v>116</v>
      </c>
    </row>
    <row r="114" spans="1:7" x14ac:dyDescent="0.25">
      <c r="A114" s="26" t="s">
        <v>115</v>
      </c>
      <c r="B114" s="29">
        <v>1.47</v>
      </c>
      <c r="C114" s="29">
        <v>0.11700000000000001</v>
      </c>
      <c r="D114" s="2">
        <v>96.2</v>
      </c>
      <c r="E114" s="28">
        <f t="shared" si="1"/>
        <v>14.399999999999999</v>
      </c>
      <c r="F114" s="29">
        <v>72</v>
      </c>
      <c r="G114" s="29">
        <v>102</v>
      </c>
    </row>
    <row r="115" spans="1:7" x14ac:dyDescent="0.25">
      <c r="A115" s="26" t="s">
        <v>116</v>
      </c>
      <c r="B115" s="29">
        <v>1.1000000000000001</v>
      </c>
      <c r="C115" s="29">
        <v>8.5999999999999993E-2</v>
      </c>
      <c r="D115" s="2">
        <v>82.1</v>
      </c>
      <c r="E115" s="28">
        <f t="shared" si="1"/>
        <v>16.599999999999998</v>
      </c>
      <c r="F115" s="29">
        <v>83</v>
      </c>
      <c r="G115" s="29">
        <v>112</v>
      </c>
    </row>
    <row r="116" spans="1:7" x14ac:dyDescent="0.25">
      <c r="A116" s="26" t="s">
        <v>117</v>
      </c>
      <c r="B116" s="29">
        <v>0.09</v>
      </c>
      <c r="C116" s="29">
        <v>2.1999999999999999E-2</v>
      </c>
      <c r="D116" s="2">
        <v>35.200000000000003</v>
      </c>
      <c r="E116" s="28">
        <f t="shared" si="1"/>
        <v>16.8</v>
      </c>
      <c r="F116" s="29">
        <v>84</v>
      </c>
      <c r="G116" s="29">
        <v>74</v>
      </c>
    </row>
    <row r="117" spans="1:7" x14ac:dyDescent="0.25">
      <c r="A117" s="26" t="s">
        <v>118</v>
      </c>
      <c r="B117" s="29">
        <v>0.44</v>
      </c>
      <c r="C117" s="29">
        <v>4.3999999999999997E-2</v>
      </c>
      <c r="D117" s="2">
        <v>70.099999999999994</v>
      </c>
      <c r="E117" s="28">
        <f t="shared" si="1"/>
        <v>18.799999999999997</v>
      </c>
      <c r="F117" s="29">
        <v>94</v>
      </c>
      <c r="G117" s="29">
        <v>103</v>
      </c>
    </row>
    <row r="118" spans="1:7" x14ac:dyDescent="0.25">
      <c r="A118" s="26" t="s">
        <v>119</v>
      </c>
      <c r="B118" s="29">
        <v>1.29</v>
      </c>
      <c r="C118" s="29">
        <v>8.5000000000000006E-2</v>
      </c>
      <c r="D118" s="2">
        <v>82.4</v>
      </c>
      <c r="E118" s="28">
        <f t="shared" si="1"/>
        <v>15.2</v>
      </c>
      <c r="F118" s="29">
        <v>76</v>
      </c>
      <c r="G118" s="29">
        <v>97</v>
      </c>
    </row>
    <row r="119" spans="1:7" x14ac:dyDescent="0.25">
      <c r="A119" s="26" t="s">
        <v>120</v>
      </c>
      <c r="B119" s="29">
        <v>1.3</v>
      </c>
      <c r="C119" s="29">
        <v>0.108</v>
      </c>
      <c r="D119" s="2">
        <v>82</v>
      </c>
      <c r="E119" s="28">
        <f t="shared" si="1"/>
        <v>15.600000000000001</v>
      </c>
      <c r="F119" s="29">
        <v>78</v>
      </c>
      <c r="G119" s="29">
        <v>92</v>
      </c>
    </row>
    <row r="120" spans="1:7" x14ac:dyDescent="0.25">
      <c r="A120" s="26" t="s">
        <v>121</v>
      </c>
      <c r="B120" s="29">
        <v>1.34</v>
      </c>
      <c r="C120" s="29">
        <v>0.108</v>
      </c>
      <c r="D120" s="2">
        <v>90.4</v>
      </c>
      <c r="E120" s="28">
        <f t="shared" si="1"/>
        <v>11.799999999999999</v>
      </c>
      <c r="F120" s="29">
        <v>59</v>
      </c>
      <c r="G120" s="29">
        <v>95</v>
      </c>
    </row>
    <row r="121" spans="1:7" x14ac:dyDescent="0.25">
      <c r="A121" s="26" t="s">
        <v>122</v>
      </c>
      <c r="B121" s="29">
        <v>0.96</v>
      </c>
      <c r="C121" s="29">
        <v>9.8000000000000004E-2</v>
      </c>
      <c r="D121" s="2">
        <v>85</v>
      </c>
      <c r="E121" s="28">
        <f t="shared" si="1"/>
        <v>17.2</v>
      </c>
      <c r="F121" s="29">
        <v>86</v>
      </c>
      <c r="G121" s="29">
        <v>91</v>
      </c>
    </row>
    <row r="122" spans="1:7" x14ac:dyDescent="0.25">
      <c r="A122" s="26" t="s">
        <v>123</v>
      </c>
      <c r="B122" s="29">
        <v>1.1299999999999999</v>
      </c>
      <c r="C122" s="29">
        <v>6.5000000000000002E-2</v>
      </c>
      <c r="D122" s="2">
        <v>76</v>
      </c>
      <c r="E122" s="28">
        <f t="shared" si="1"/>
        <v>17.2</v>
      </c>
      <c r="F122" s="29">
        <v>86</v>
      </c>
      <c r="G122" s="29">
        <v>74</v>
      </c>
    </row>
    <row r="123" spans="1:7" x14ac:dyDescent="0.25">
      <c r="A123" s="26" t="s">
        <v>124</v>
      </c>
      <c r="B123" s="29">
        <v>0.89</v>
      </c>
      <c r="C123" s="29">
        <v>5.8000000000000003E-2</v>
      </c>
      <c r="D123" s="2">
        <v>72.3</v>
      </c>
      <c r="E123" s="28">
        <f t="shared" si="1"/>
        <v>19</v>
      </c>
      <c r="F123" s="29">
        <v>95</v>
      </c>
      <c r="G123" s="29">
        <v>96</v>
      </c>
    </row>
    <row r="124" spans="1:7" x14ac:dyDescent="0.25">
      <c r="A124" s="26" t="s">
        <v>159</v>
      </c>
      <c r="B124" s="29">
        <v>0.26</v>
      </c>
      <c r="C124" s="29">
        <v>2.8000000000000001E-2</v>
      </c>
      <c r="D124" s="2">
        <v>56.3</v>
      </c>
      <c r="E124" s="28">
        <f t="shared" si="1"/>
        <v>19.2</v>
      </c>
      <c r="F124" s="29">
        <v>96</v>
      </c>
      <c r="G124" s="29">
        <v>97</v>
      </c>
    </row>
    <row r="125" spans="1:7" x14ac:dyDescent="0.25">
      <c r="A125" s="26" t="s">
        <v>158</v>
      </c>
      <c r="B125" s="29">
        <v>0.78</v>
      </c>
      <c r="C125" s="29">
        <v>3.9E-2</v>
      </c>
      <c r="D125" s="2">
        <v>57.7</v>
      </c>
      <c r="E125" s="28">
        <f t="shared" si="1"/>
        <v>19.2</v>
      </c>
      <c r="F125" s="29">
        <v>96</v>
      </c>
      <c r="G125" s="29">
        <v>94</v>
      </c>
    </row>
    <row r="126" spans="1:7" x14ac:dyDescent="0.25">
      <c r="A126" s="26" t="s">
        <v>157</v>
      </c>
      <c r="B126" s="29">
        <v>0.92</v>
      </c>
      <c r="C126" s="29">
        <v>5.5E-2</v>
      </c>
      <c r="D126" s="2">
        <v>68.900000000000006</v>
      </c>
      <c r="E126" s="28">
        <f t="shared" si="1"/>
        <v>17</v>
      </c>
      <c r="F126" s="29">
        <v>85</v>
      </c>
      <c r="G126" s="29">
        <v>102</v>
      </c>
    </row>
    <row r="127" spans="1:7" x14ac:dyDescent="0.25">
      <c r="A127" s="26" t="s">
        <v>156</v>
      </c>
      <c r="B127" s="29">
        <v>0.53</v>
      </c>
      <c r="C127" s="29">
        <v>2.9000000000000001E-2</v>
      </c>
      <c r="D127" s="2">
        <v>53.1</v>
      </c>
      <c r="E127" s="28">
        <f t="shared" si="1"/>
        <v>20.8</v>
      </c>
      <c r="F127" s="29">
        <v>104</v>
      </c>
      <c r="G127" s="29">
        <v>110</v>
      </c>
    </row>
    <row r="128" spans="1:7" x14ac:dyDescent="0.25">
      <c r="A128" s="26" t="s">
        <v>155</v>
      </c>
      <c r="B128" s="29">
        <v>0.45</v>
      </c>
      <c r="C128" s="29">
        <v>5.5E-2</v>
      </c>
      <c r="D128" s="2">
        <v>61.8</v>
      </c>
      <c r="E128" s="28">
        <f t="shared" si="1"/>
        <v>18.400000000000002</v>
      </c>
      <c r="F128" s="29">
        <v>92</v>
      </c>
      <c r="G128" s="29">
        <v>81</v>
      </c>
    </row>
    <row r="129" spans="1:7" x14ac:dyDescent="0.25">
      <c r="A129" s="26" t="s">
        <v>154</v>
      </c>
      <c r="B129" s="29">
        <v>1.52</v>
      </c>
      <c r="C129" s="29">
        <v>9.1999999999999998E-2</v>
      </c>
      <c r="D129" s="2">
        <v>90.5</v>
      </c>
      <c r="E129" s="28">
        <f t="shared" si="1"/>
        <v>17.600000000000001</v>
      </c>
      <c r="F129" s="29">
        <v>88</v>
      </c>
      <c r="G129" s="29">
        <v>83</v>
      </c>
    </row>
    <row r="130" spans="1:7" x14ac:dyDescent="0.25">
      <c r="A130" s="26" t="s">
        <v>153</v>
      </c>
      <c r="B130" s="29">
        <v>0.33</v>
      </c>
      <c r="C130" s="29">
        <v>3.9E-2</v>
      </c>
      <c r="D130" s="2">
        <v>69.599999999999994</v>
      </c>
      <c r="E130" s="28">
        <f t="shared" si="1"/>
        <v>18.799999999999997</v>
      </c>
      <c r="F130" s="29">
        <v>94</v>
      </c>
      <c r="G130" s="29">
        <v>105</v>
      </c>
    </row>
    <row r="131" spans="1:7" x14ac:dyDescent="0.25">
      <c r="A131" s="26" t="s">
        <v>152</v>
      </c>
      <c r="B131" s="29">
        <v>1.34</v>
      </c>
      <c r="C131" s="29">
        <v>0.114</v>
      </c>
      <c r="D131" s="2">
        <v>84.8</v>
      </c>
      <c r="E131" s="28">
        <f t="shared" si="1"/>
        <v>19</v>
      </c>
      <c r="F131" s="29">
        <v>95</v>
      </c>
      <c r="G131" s="29">
        <v>107</v>
      </c>
    </row>
    <row r="132" spans="1:7" x14ac:dyDescent="0.25">
      <c r="A132" s="26" t="s">
        <v>151</v>
      </c>
      <c r="B132" s="29">
        <v>1.18</v>
      </c>
      <c r="C132" s="29">
        <v>8.2000000000000003E-2</v>
      </c>
      <c r="D132" s="2">
        <v>89.3</v>
      </c>
      <c r="E132" s="28">
        <f t="shared" si="1"/>
        <v>16.599999999999998</v>
      </c>
      <c r="F132" s="29">
        <v>83</v>
      </c>
      <c r="G132" s="29">
        <v>71</v>
      </c>
    </row>
    <row r="133" spans="1:7" x14ac:dyDescent="0.25">
      <c r="A133" s="26" t="s">
        <v>150</v>
      </c>
      <c r="B133" s="29">
        <v>0.72</v>
      </c>
      <c r="C133" s="29">
        <v>4.1000000000000002E-2</v>
      </c>
      <c r="D133" s="2">
        <v>74.400000000000006</v>
      </c>
      <c r="E133" s="28">
        <f t="shared" ref="E133:E158" si="2">(F133/100)*20</f>
        <v>19</v>
      </c>
      <c r="F133" s="29">
        <v>95</v>
      </c>
      <c r="G133" s="29">
        <v>108</v>
      </c>
    </row>
    <row r="134" spans="1:7" x14ac:dyDescent="0.25">
      <c r="A134" s="26" t="s">
        <v>149</v>
      </c>
      <c r="B134" s="29">
        <v>0.36</v>
      </c>
      <c r="C134" s="29">
        <v>5.3999999999999999E-2</v>
      </c>
      <c r="D134" s="2">
        <v>58.2</v>
      </c>
      <c r="E134" s="28">
        <f t="shared" si="2"/>
        <v>18.799999999999997</v>
      </c>
      <c r="F134" s="29">
        <v>94</v>
      </c>
      <c r="G134" s="29">
        <v>98</v>
      </c>
    </row>
    <row r="135" spans="1:7" x14ac:dyDescent="0.25">
      <c r="A135" s="26" t="s">
        <v>148</v>
      </c>
      <c r="B135" s="29">
        <v>0.32</v>
      </c>
      <c r="C135" s="29">
        <v>1.9E-2</v>
      </c>
      <c r="D135" s="2">
        <v>34</v>
      </c>
      <c r="E135" s="28">
        <f t="shared" si="2"/>
        <v>19.2</v>
      </c>
      <c r="F135" s="29">
        <v>96</v>
      </c>
      <c r="G135" s="29">
        <v>99</v>
      </c>
    </row>
    <row r="136" spans="1:7" x14ac:dyDescent="0.25">
      <c r="A136" s="26" t="s">
        <v>147</v>
      </c>
      <c r="B136" s="29">
        <v>1.75</v>
      </c>
      <c r="C136" s="29">
        <v>7.5999999999999998E-2</v>
      </c>
      <c r="D136" s="2">
        <v>72.400000000000006</v>
      </c>
      <c r="E136" s="28">
        <f t="shared" si="2"/>
        <v>17.600000000000001</v>
      </c>
      <c r="F136" s="29">
        <v>88</v>
      </c>
      <c r="G136" s="29">
        <v>76</v>
      </c>
    </row>
    <row r="137" spans="1:7" x14ac:dyDescent="0.25">
      <c r="A137" s="26" t="s">
        <v>146</v>
      </c>
      <c r="B137" s="29">
        <v>1.0900000000000001</v>
      </c>
      <c r="C137" s="29">
        <v>0.08</v>
      </c>
      <c r="D137" s="2">
        <v>81.099999999999994</v>
      </c>
      <c r="E137" s="28">
        <f t="shared" si="2"/>
        <v>18.400000000000002</v>
      </c>
      <c r="F137" s="29">
        <v>92</v>
      </c>
      <c r="G137" s="29">
        <v>111</v>
      </c>
    </row>
    <row r="138" spans="1:7" x14ac:dyDescent="0.25">
      <c r="A138" s="26" t="s">
        <v>145</v>
      </c>
      <c r="B138" s="29">
        <v>1.28</v>
      </c>
      <c r="C138" s="29">
        <v>6.8000000000000005E-2</v>
      </c>
      <c r="D138" s="2">
        <v>82.7</v>
      </c>
      <c r="E138" s="28">
        <f t="shared" si="2"/>
        <v>18.2</v>
      </c>
      <c r="F138" s="29">
        <v>91</v>
      </c>
      <c r="G138" s="29">
        <v>92</v>
      </c>
    </row>
    <row r="139" spans="1:7" x14ac:dyDescent="0.25">
      <c r="A139" s="26" t="s">
        <v>144</v>
      </c>
      <c r="B139" s="29">
        <v>1.42</v>
      </c>
      <c r="C139" s="29">
        <v>7.5999999999999998E-2</v>
      </c>
      <c r="D139" s="2">
        <v>86.7</v>
      </c>
      <c r="E139" s="28">
        <f t="shared" si="2"/>
        <v>18.400000000000002</v>
      </c>
      <c r="F139" s="29">
        <v>92</v>
      </c>
      <c r="G139" s="29">
        <v>100</v>
      </c>
    </row>
    <row r="140" spans="1:7" x14ac:dyDescent="0.25">
      <c r="A140" s="26" t="s">
        <v>143</v>
      </c>
      <c r="B140" s="29">
        <v>1.0900000000000001</v>
      </c>
      <c r="C140" s="29">
        <v>5.6000000000000001E-2</v>
      </c>
      <c r="D140" s="2">
        <v>82</v>
      </c>
      <c r="E140" s="28">
        <f t="shared" si="2"/>
        <v>19</v>
      </c>
      <c r="F140" s="29">
        <v>95</v>
      </c>
      <c r="G140" s="29">
        <v>99</v>
      </c>
    </row>
    <row r="141" spans="1:7" x14ac:dyDescent="0.25">
      <c r="A141" s="26" t="s">
        <v>142</v>
      </c>
      <c r="B141" s="29">
        <v>3.71</v>
      </c>
      <c r="C141" s="29">
        <v>0.13900000000000001</v>
      </c>
      <c r="D141" s="2">
        <v>88.8</v>
      </c>
      <c r="E141" s="28">
        <f t="shared" si="2"/>
        <v>16.399999999999999</v>
      </c>
      <c r="F141" s="29">
        <v>82</v>
      </c>
      <c r="G141" s="29">
        <v>103</v>
      </c>
    </row>
    <row r="142" spans="1:7" x14ac:dyDescent="0.25">
      <c r="A142" s="26" t="s">
        <v>141</v>
      </c>
      <c r="B142" s="29">
        <v>1.1200000000000001</v>
      </c>
      <c r="C142" s="29">
        <v>7.1999999999999995E-2</v>
      </c>
      <c r="D142" s="2">
        <v>79</v>
      </c>
      <c r="E142" s="28">
        <f t="shared" si="2"/>
        <v>18.400000000000002</v>
      </c>
      <c r="F142" s="29">
        <v>92</v>
      </c>
      <c r="G142" s="29">
        <v>99</v>
      </c>
    </row>
    <row r="143" spans="1:7" x14ac:dyDescent="0.25">
      <c r="A143" s="26" t="s">
        <v>140</v>
      </c>
      <c r="B143" s="29">
        <v>5.07</v>
      </c>
      <c r="C143" s="29">
        <v>7.3999999999999996E-2</v>
      </c>
      <c r="D143" s="2">
        <v>48.3</v>
      </c>
      <c r="E143" s="28">
        <f t="shared" si="2"/>
        <v>19.2</v>
      </c>
      <c r="F143" s="29">
        <v>96</v>
      </c>
      <c r="G143" s="29">
        <v>93</v>
      </c>
    </row>
    <row r="144" spans="1:7" x14ac:dyDescent="0.25">
      <c r="A144" s="26" t="s">
        <v>139</v>
      </c>
      <c r="B144" s="29">
        <v>3.07</v>
      </c>
      <c r="C144" s="29">
        <v>0.112</v>
      </c>
      <c r="D144" s="2">
        <v>67.599999999999994</v>
      </c>
      <c r="E144" s="28">
        <f t="shared" si="2"/>
        <v>19.399999999999999</v>
      </c>
      <c r="F144" s="29">
        <v>97</v>
      </c>
      <c r="G144" s="29">
        <v>99</v>
      </c>
    </row>
    <row r="145" spans="1:7" x14ac:dyDescent="0.25">
      <c r="A145" s="26" t="s">
        <v>138</v>
      </c>
      <c r="B145" s="29">
        <v>2.16</v>
      </c>
      <c r="C145" s="29">
        <v>0.109</v>
      </c>
      <c r="D145" s="2">
        <v>82.8</v>
      </c>
      <c r="E145" s="28">
        <f t="shared" si="2"/>
        <v>17.8</v>
      </c>
      <c r="F145" s="29">
        <v>89</v>
      </c>
      <c r="G145" s="29">
        <v>99</v>
      </c>
    </row>
    <row r="146" spans="1:7" x14ac:dyDescent="0.25">
      <c r="A146" s="26" t="s">
        <v>137</v>
      </c>
      <c r="B146" s="29">
        <v>0.09</v>
      </c>
      <c r="C146" s="29">
        <v>0.54300000000000004</v>
      </c>
      <c r="D146" s="2">
        <v>58.3</v>
      </c>
      <c r="E146" s="28">
        <f t="shared" si="2"/>
        <v>0.6</v>
      </c>
      <c r="F146" s="29">
        <v>3</v>
      </c>
      <c r="G146" s="29">
        <v>0</v>
      </c>
    </row>
    <row r="147" spans="1:7" x14ac:dyDescent="0.25">
      <c r="A147" s="26" t="s">
        <v>136</v>
      </c>
      <c r="B147" s="29">
        <v>1.55</v>
      </c>
      <c r="C147" s="29">
        <v>0.10100000000000001</v>
      </c>
      <c r="D147" s="2">
        <v>99.5</v>
      </c>
      <c r="E147" s="28">
        <f t="shared" si="2"/>
        <v>4.2</v>
      </c>
      <c r="F147" s="29">
        <v>21</v>
      </c>
      <c r="G147" s="29">
        <v>95</v>
      </c>
    </row>
    <row r="148" spans="1:7" x14ac:dyDescent="0.25">
      <c r="A148" s="26" t="s">
        <v>135</v>
      </c>
      <c r="B148" s="29">
        <v>1.42</v>
      </c>
      <c r="C148" s="29">
        <v>0.121</v>
      </c>
      <c r="D148" s="2">
        <v>99.2</v>
      </c>
      <c r="E148" s="28">
        <f t="shared" si="2"/>
        <v>19.2</v>
      </c>
      <c r="F148" s="29">
        <v>96</v>
      </c>
      <c r="G148" s="29">
        <v>101</v>
      </c>
    </row>
    <row r="149" spans="1:7" x14ac:dyDescent="0.25">
      <c r="A149" s="26" t="s">
        <v>134</v>
      </c>
      <c r="B149" s="29">
        <v>1.35</v>
      </c>
      <c r="C149" s="29">
        <v>8.5000000000000006E-2</v>
      </c>
      <c r="D149" s="2">
        <v>75.400000000000006</v>
      </c>
      <c r="E149" s="28">
        <f t="shared" si="2"/>
        <v>18</v>
      </c>
      <c r="F149" s="29">
        <v>90</v>
      </c>
      <c r="G149" s="29">
        <v>90</v>
      </c>
    </row>
    <row r="150" spans="1:7" x14ac:dyDescent="0.25">
      <c r="A150" s="26" t="s">
        <v>133</v>
      </c>
      <c r="B150" s="29">
        <v>2.4700000000000002</v>
      </c>
      <c r="C150" s="29">
        <v>0.153</v>
      </c>
      <c r="D150" s="2">
        <v>90.7</v>
      </c>
      <c r="E150" s="28">
        <f t="shared" si="2"/>
        <v>19.600000000000001</v>
      </c>
      <c r="F150" s="29">
        <v>98</v>
      </c>
      <c r="G150" s="29">
        <v>88</v>
      </c>
    </row>
    <row r="151" spans="1:7" x14ac:dyDescent="0.25">
      <c r="A151" s="26" t="s">
        <v>132</v>
      </c>
      <c r="B151" s="29">
        <v>2.16</v>
      </c>
      <c r="C151" s="29">
        <v>0.19</v>
      </c>
      <c r="D151" s="2">
        <v>92.4</v>
      </c>
      <c r="E151" s="28">
        <f t="shared" si="2"/>
        <v>18.799999999999997</v>
      </c>
      <c r="F151" s="29">
        <v>94</v>
      </c>
      <c r="G151" s="29">
        <v>82</v>
      </c>
    </row>
    <row r="152" spans="1:7" x14ac:dyDescent="0.25">
      <c r="A152" s="26" t="s">
        <v>131</v>
      </c>
      <c r="B152" s="29">
        <v>1</v>
      </c>
      <c r="C152" s="29">
        <v>7.5999999999999998E-2</v>
      </c>
      <c r="D152" s="2">
        <v>98.7</v>
      </c>
      <c r="E152" s="28">
        <f t="shared" si="2"/>
        <v>18.2</v>
      </c>
      <c r="F152" s="29">
        <v>91</v>
      </c>
      <c r="G152" s="29">
        <v>89</v>
      </c>
    </row>
    <row r="153" spans="1:7" x14ac:dyDescent="0.25">
      <c r="A153" s="26" t="s">
        <v>130</v>
      </c>
      <c r="B153" s="29">
        <v>1.39</v>
      </c>
      <c r="C153" s="29">
        <v>0.115</v>
      </c>
      <c r="D153" s="2">
        <v>82.9</v>
      </c>
      <c r="E153" s="28">
        <f t="shared" si="2"/>
        <v>18.600000000000001</v>
      </c>
      <c r="F153" s="29">
        <v>93</v>
      </c>
      <c r="G153" s="29">
        <v>94</v>
      </c>
    </row>
    <row r="154" spans="1:7" x14ac:dyDescent="0.25">
      <c r="A154" s="26" t="s">
        <v>129</v>
      </c>
      <c r="B154" s="29">
        <v>1.43</v>
      </c>
      <c r="C154" s="29">
        <v>0.13600000000000001</v>
      </c>
      <c r="D154" s="2">
        <v>88.1</v>
      </c>
      <c r="E154" s="28">
        <f t="shared" si="2"/>
        <v>18.600000000000001</v>
      </c>
      <c r="F154" s="29">
        <v>93</v>
      </c>
      <c r="G154" s="29">
        <v>69</v>
      </c>
    </row>
    <row r="155" spans="1:7" x14ac:dyDescent="0.25">
      <c r="A155" s="26" t="s">
        <v>128</v>
      </c>
      <c r="B155" s="29">
        <v>1.21</v>
      </c>
      <c r="C155" s="29">
        <v>6.8000000000000005E-2</v>
      </c>
      <c r="D155" s="2">
        <v>85.9</v>
      </c>
      <c r="E155" s="28">
        <f t="shared" si="2"/>
        <v>18.799999999999997</v>
      </c>
      <c r="F155" s="29">
        <v>94</v>
      </c>
      <c r="G155" s="29">
        <v>116</v>
      </c>
    </row>
    <row r="156" spans="1:7" x14ac:dyDescent="0.25">
      <c r="A156" s="26" t="s">
        <v>127</v>
      </c>
      <c r="B156" s="29">
        <v>0.79</v>
      </c>
      <c r="C156" s="29">
        <v>4.8000000000000001E-2</v>
      </c>
      <c r="D156" s="2">
        <v>46.2</v>
      </c>
      <c r="E156" s="28">
        <f t="shared" si="2"/>
        <v>17.600000000000001</v>
      </c>
      <c r="F156" s="29">
        <v>88</v>
      </c>
      <c r="G156" s="29">
        <v>89</v>
      </c>
    </row>
    <row r="157" spans="1:7" x14ac:dyDescent="0.25">
      <c r="A157" s="26" t="s">
        <v>126</v>
      </c>
      <c r="B157" s="29">
        <v>0.74</v>
      </c>
      <c r="C157" s="29">
        <v>6.4000000000000001E-2</v>
      </c>
      <c r="D157" s="2">
        <v>64.5</v>
      </c>
      <c r="E157" s="28">
        <f t="shared" si="2"/>
        <v>18.600000000000001</v>
      </c>
      <c r="F157" s="29">
        <v>93</v>
      </c>
      <c r="G157" s="29">
        <v>93</v>
      </c>
    </row>
    <row r="158" spans="1:7" x14ac:dyDescent="0.25">
      <c r="A158" s="26" t="s">
        <v>125</v>
      </c>
      <c r="B158" s="29">
        <v>0.89</v>
      </c>
      <c r="C158" s="29">
        <v>7.2999999999999995E-2</v>
      </c>
      <c r="D158" s="2">
        <v>72.2</v>
      </c>
      <c r="E158" s="28">
        <f t="shared" si="2"/>
        <v>13.799999999999999</v>
      </c>
      <c r="F158" s="29">
        <v>69</v>
      </c>
      <c r="G158" s="29">
        <v>69</v>
      </c>
    </row>
  </sheetData>
  <mergeCells count="1"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pane xSplit="1" topLeftCell="B1" activePane="topRight" state="frozen"/>
      <selection pane="topRight" activeCell="F1" sqref="F1"/>
    </sheetView>
  </sheetViews>
  <sheetFormatPr defaultRowHeight="15" x14ac:dyDescent="0.25"/>
  <cols>
    <col min="1" max="1" width="11.42578125" customWidth="1"/>
    <col min="3" max="3" width="10.7109375" customWidth="1"/>
    <col min="5" max="5" width="7" customWidth="1"/>
  </cols>
  <sheetData>
    <row r="1" spans="1:8" x14ac:dyDescent="0.25">
      <c r="A1" s="9" t="s">
        <v>175</v>
      </c>
      <c r="B1" s="10">
        <v>39672</v>
      </c>
      <c r="C1" s="10">
        <v>39758</v>
      </c>
      <c r="D1" s="9" t="s">
        <v>176</v>
      </c>
      <c r="E1" s="9" t="s">
        <v>171</v>
      </c>
      <c r="F1" s="9" t="s">
        <v>176</v>
      </c>
      <c r="G1" s="9" t="s">
        <v>168</v>
      </c>
      <c r="H1" s="9" t="s">
        <v>172</v>
      </c>
    </row>
    <row r="2" spans="1:8" x14ac:dyDescent="0.25">
      <c r="A2" s="9" t="s">
        <v>243</v>
      </c>
      <c r="B2" s="10">
        <v>39652.434027777781</v>
      </c>
      <c r="C2" s="10">
        <v>39652</v>
      </c>
      <c r="D2" s="9" t="s">
        <v>117</v>
      </c>
      <c r="E2" s="9" t="s">
        <v>179</v>
      </c>
      <c r="F2" s="9" t="s">
        <v>117</v>
      </c>
      <c r="G2" s="9" t="s">
        <v>168</v>
      </c>
      <c r="H2" s="9" t="s">
        <v>172</v>
      </c>
    </row>
    <row r="3" spans="1:8" x14ac:dyDescent="0.25">
      <c r="A3" s="9" t="s">
        <v>244</v>
      </c>
      <c r="B3" s="10">
        <v>39652.460416666669</v>
      </c>
      <c r="C3" s="10">
        <v>39652</v>
      </c>
      <c r="D3" s="9" t="s">
        <v>118</v>
      </c>
      <c r="E3" s="9" t="s">
        <v>179</v>
      </c>
      <c r="F3" s="9" t="s">
        <v>118</v>
      </c>
      <c r="G3" s="9" t="s">
        <v>168</v>
      </c>
      <c r="H3" s="9" t="s">
        <v>172</v>
      </c>
    </row>
    <row r="4" spans="1:8" x14ac:dyDescent="0.25">
      <c r="A4" s="9" t="s">
        <v>239</v>
      </c>
      <c r="B4" s="10">
        <v>39651.402083333334</v>
      </c>
      <c r="C4" s="10">
        <v>39651</v>
      </c>
      <c r="D4" s="9" t="s">
        <v>119</v>
      </c>
      <c r="E4" s="9" t="s">
        <v>179</v>
      </c>
      <c r="F4" s="9" t="s">
        <v>119</v>
      </c>
      <c r="G4" s="9" t="s">
        <v>168</v>
      </c>
      <c r="H4" s="9" t="s">
        <v>172</v>
      </c>
    </row>
    <row r="5" spans="1:8" x14ac:dyDescent="0.25">
      <c r="A5" s="9" t="s">
        <v>240</v>
      </c>
      <c r="B5" s="10">
        <v>39651.361111111109</v>
      </c>
      <c r="C5" s="10">
        <v>39651</v>
      </c>
      <c r="D5" s="9" t="s">
        <v>120</v>
      </c>
      <c r="E5" s="9" t="s">
        <v>179</v>
      </c>
      <c r="F5" s="9" t="s">
        <v>120</v>
      </c>
      <c r="G5" s="9" t="s">
        <v>168</v>
      </c>
      <c r="H5" s="9" t="s">
        <v>172</v>
      </c>
    </row>
    <row r="6" spans="1:8" x14ac:dyDescent="0.25">
      <c r="A6" s="9" t="s">
        <v>241</v>
      </c>
      <c r="B6" s="10">
        <v>39651.445833333331</v>
      </c>
      <c r="C6" s="10">
        <v>39651</v>
      </c>
      <c r="D6" s="9" t="s">
        <v>121</v>
      </c>
      <c r="E6" s="9" t="s">
        <v>179</v>
      </c>
      <c r="F6" s="9" t="s">
        <v>121</v>
      </c>
      <c r="G6" s="9" t="s">
        <v>168</v>
      </c>
      <c r="H6" s="9" t="s">
        <v>172</v>
      </c>
    </row>
    <row r="7" spans="1:8" x14ac:dyDescent="0.25">
      <c r="A7" s="9" t="s">
        <v>236</v>
      </c>
      <c r="B7" s="10">
        <v>39646.439583333333</v>
      </c>
      <c r="C7" s="10">
        <v>39646</v>
      </c>
      <c r="D7" s="9" t="s">
        <v>123</v>
      </c>
      <c r="E7" s="9" t="s">
        <v>237</v>
      </c>
      <c r="F7" s="9" t="s">
        <v>123</v>
      </c>
      <c r="G7" s="9" t="s">
        <v>168</v>
      </c>
      <c r="H7" s="9" t="s">
        <v>172</v>
      </c>
    </row>
    <row r="8" spans="1:8" x14ac:dyDescent="0.25">
      <c r="A8" s="9" t="s">
        <v>230</v>
      </c>
      <c r="B8" s="10">
        <v>39643</v>
      </c>
      <c r="C8" s="10">
        <v>39646</v>
      </c>
      <c r="D8" s="9" t="s">
        <v>231</v>
      </c>
      <c r="E8" s="9" t="s">
        <v>232</v>
      </c>
      <c r="F8" s="9" t="s">
        <v>231</v>
      </c>
      <c r="G8" s="9" t="s">
        <v>168</v>
      </c>
      <c r="H8" s="9" t="s">
        <v>172</v>
      </c>
    </row>
    <row r="9" spans="1:8" x14ac:dyDescent="0.25">
      <c r="A9" s="9" t="s">
        <v>177</v>
      </c>
      <c r="B9" s="10">
        <v>39702.456944444442</v>
      </c>
      <c r="C9" s="10">
        <v>39702</v>
      </c>
      <c r="D9" s="9" t="s">
        <v>178</v>
      </c>
      <c r="E9" s="9" t="s">
        <v>179</v>
      </c>
      <c r="F9" s="9" t="s">
        <v>178</v>
      </c>
      <c r="G9" s="9" t="s">
        <v>168</v>
      </c>
      <c r="H9" s="9" t="s">
        <v>172</v>
      </c>
    </row>
    <row r="10" spans="1:8" x14ac:dyDescent="0.25">
      <c r="A10" s="9" t="s">
        <v>180</v>
      </c>
      <c r="B10" s="10">
        <v>39702.420138888891</v>
      </c>
      <c r="C10" s="10">
        <v>39702</v>
      </c>
      <c r="D10" s="9" t="s">
        <v>181</v>
      </c>
      <c r="E10" s="9" t="s">
        <v>179</v>
      </c>
      <c r="F10" s="9" t="s">
        <v>181</v>
      </c>
      <c r="G10" s="9" t="s">
        <v>168</v>
      </c>
      <c r="H10" s="9" t="s">
        <v>172</v>
      </c>
    </row>
    <row r="11" spans="1:8" x14ac:dyDescent="0.25">
      <c r="A11" s="9" t="s">
        <v>238</v>
      </c>
      <c r="B11" s="10">
        <v>39646.477083333331</v>
      </c>
      <c r="C11" s="10">
        <v>39646</v>
      </c>
      <c r="D11" s="9" t="s">
        <v>124</v>
      </c>
      <c r="E11" s="9" t="s">
        <v>237</v>
      </c>
      <c r="F11" s="9" t="s">
        <v>124</v>
      </c>
      <c r="G11" s="9" t="s">
        <v>168</v>
      </c>
      <c r="H11" s="9" t="s">
        <v>172</v>
      </c>
    </row>
    <row r="12" spans="1:8" x14ac:dyDescent="0.25">
      <c r="A12" s="9" t="s">
        <v>242</v>
      </c>
      <c r="B12" s="10">
        <v>39651.495138888888</v>
      </c>
      <c r="C12" s="10">
        <v>39651</v>
      </c>
      <c r="D12" s="9" t="s">
        <v>157</v>
      </c>
      <c r="E12" s="9" t="s">
        <v>179</v>
      </c>
      <c r="F12" s="9" t="s">
        <v>157</v>
      </c>
      <c r="G12" s="9" t="s">
        <v>168</v>
      </c>
      <c r="H12" s="9" t="s">
        <v>172</v>
      </c>
    </row>
    <row r="13" spans="1:8" x14ac:dyDescent="0.25">
      <c r="A13" s="13" t="s">
        <v>182</v>
      </c>
      <c r="B13" s="14">
        <v>39702.369444444441</v>
      </c>
      <c r="C13" s="14">
        <v>39702</v>
      </c>
      <c r="D13" s="13" t="s">
        <v>183</v>
      </c>
      <c r="E13" s="13" t="s">
        <v>179</v>
      </c>
      <c r="F13" s="13" t="s">
        <v>183</v>
      </c>
      <c r="G13" s="13" t="s">
        <v>168</v>
      </c>
      <c r="H13" s="13" t="s">
        <v>172</v>
      </c>
    </row>
    <row r="14" spans="1:8" x14ac:dyDescent="0.25">
      <c r="A14" s="9" t="s">
        <v>184</v>
      </c>
      <c r="B14" s="10">
        <v>39700.525000000001</v>
      </c>
      <c r="C14" s="10">
        <v>39700</v>
      </c>
      <c r="D14" s="9" t="s">
        <v>185</v>
      </c>
      <c r="E14" s="9" t="s">
        <v>179</v>
      </c>
      <c r="F14" s="9" t="s">
        <v>185</v>
      </c>
      <c r="G14" s="9" t="s">
        <v>168</v>
      </c>
      <c r="H14" s="9" t="s">
        <v>172</v>
      </c>
    </row>
    <row r="15" spans="1:8" x14ac:dyDescent="0.25">
      <c r="A15" s="9" t="s">
        <v>186</v>
      </c>
      <c r="B15" s="10">
        <v>39700.440972222219</v>
      </c>
      <c r="C15" s="10">
        <v>39700</v>
      </c>
      <c r="D15" s="9" t="s">
        <v>187</v>
      </c>
      <c r="E15" s="9" t="s">
        <v>179</v>
      </c>
      <c r="F15" s="9" t="s">
        <v>187</v>
      </c>
      <c r="G15" s="9" t="s">
        <v>168</v>
      </c>
      <c r="H15" s="9" t="s">
        <v>172</v>
      </c>
    </row>
    <row r="16" spans="1:8" x14ac:dyDescent="0.25">
      <c r="A16" s="9" t="s">
        <v>188</v>
      </c>
      <c r="B16" s="10">
        <v>39716</v>
      </c>
      <c r="C16" s="10">
        <v>39758</v>
      </c>
      <c r="D16" s="9" t="s">
        <v>189</v>
      </c>
      <c r="E16" s="9" t="s">
        <v>171</v>
      </c>
      <c r="F16" s="9" t="s">
        <v>189</v>
      </c>
      <c r="G16" s="9" t="s">
        <v>168</v>
      </c>
      <c r="H16" s="9" t="s">
        <v>172</v>
      </c>
    </row>
    <row r="17" spans="1:8" x14ac:dyDescent="0.25">
      <c r="A17" s="9" t="s">
        <v>190</v>
      </c>
      <c r="B17" s="10">
        <v>39701.446527777778</v>
      </c>
      <c r="C17" s="10">
        <v>39701</v>
      </c>
      <c r="D17" s="9" t="s">
        <v>191</v>
      </c>
      <c r="E17" s="9" t="s">
        <v>179</v>
      </c>
      <c r="F17" s="9" t="s">
        <v>191</v>
      </c>
      <c r="G17" s="9" t="s">
        <v>168</v>
      </c>
      <c r="H17" s="9" t="s">
        <v>172</v>
      </c>
    </row>
    <row r="18" spans="1:8" x14ac:dyDescent="0.25">
      <c r="A18" s="9" t="s">
        <v>233</v>
      </c>
      <c r="B18" s="10">
        <v>39643</v>
      </c>
      <c r="C18" s="10">
        <v>39646</v>
      </c>
      <c r="D18" s="9" t="s">
        <v>234</v>
      </c>
      <c r="E18" s="9" t="s">
        <v>235</v>
      </c>
      <c r="F18" s="9" t="s">
        <v>234</v>
      </c>
      <c r="G18" s="9" t="s">
        <v>168</v>
      </c>
      <c r="H18" s="9" t="s">
        <v>172</v>
      </c>
    </row>
    <row r="19" spans="1:8" x14ac:dyDescent="0.25">
      <c r="A19" s="9" t="s">
        <v>192</v>
      </c>
      <c r="B19" s="10">
        <v>39637.419444444444</v>
      </c>
      <c r="C19" s="10">
        <v>39637</v>
      </c>
      <c r="D19" s="9" t="s">
        <v>193</v>
      </c>
      <c r="E19" s="9" t="s">
        <v>171</v>
      </c>
      <c r="F19" s="9" t="s">
        <v>193</v>
      </c>
      <c r="G19" s="9" t="s">
        <v>168</v>
      </c>
      <c r="H19" s="9" t="s">
        <v>172</v>
      </c>
    </row>
    <row r="20" spans="1:8" x14ac:dyDescent="0.25">
      <c r="A20" s="9" t="s">
        <v>194</v>
      </c>
      <c r="B20" s="10">
        <v>39637.48541666667</v>
      </c>
      <c r="C20" s="10">
        <v>39637</v>
      </c>
      <c r="D20" s="9" t="s">
        <v>195</v>
      </c>
      <c r="E20" s="9" t="s">
        <v>171</v>
      </c>
      <c r="F20" s="9" t="s">
        <v>195</v>
      </c>
      <c r="G20" s="9" t="s">
        <v>168</v>
      </c>
      <c r="H20" s="9" t="s">
        <v>172</v>
      </c>
    </row>
    <row r="21" spans="1:8" x14ac:dyDescent="0.25">
      <c r="A21" s="9" t="s">
        <v>196</v>
      </c>
      <c r="B21" s="10">
        <v>39637.451388888891</v>
      </c>
      <c r="C21" s="10">
        <v>39637</v>
      </c>
      <c r="D21" s="9" t="s">
        <v>197</v>
      </c>
      <c r="E21" s="9" t="s">
        <v>171</v>
      </c>
      <c r="F21" s="9" t="s">
        <v>197</v>
      </c>
      <c r="G21" s="9" t="s">
        <v>168</v>
      </c>
      <c r="H21" s="9" t="s">
        <v>172</v>
      </c>
    </row>
    <row r="22" spans="1:8" x14ac:dyDescent="0.25">
      <c r="A22" s="9" t="s">
        <v>198</v>
      </c>
      <c r="B22" s="10">
        <v>39637.390277777777</v>
      </c>
      <c r="C22" s="10">
        <v>39637</v>
      </c>
      <c r="D22" s="9" t="s">
        <v>199</v>
      </c>
      <c r="E22" s="9" t="s">
        <v>171</v>
      </c>
      <c r="F22" s="9" t="s">
        <v>199</v>
      </c>
      <c r="G22" s="9" t="s">
        <v>168</v>
      </c>
      <c r="H22" s="9" t="s">
        <v>172</v>
      </c>
    </row>
    <row r="23" spans="1:8" x14ac:dyDescent="0.25">
      <c r="A23" s="9" t="s">
        <v>200</v>
      </c>
      <c r="B23" s="10">
        <v>39637.521527777775</v>
      </c>
      <c r="C23" s="10">
        <v>39637</v>
      </c>
      <c r="D23" s="9" t="s">
        <v>201</v>
      </c>
      <c r="E23" s="9" t="s">
        <v>171</v>
      </c>
      <c r="F23" s="9" t="s">
        <v>201</v>
      </c>
      <c r="G23" s="9" t="s">
        <v>168</v>
      </c>
      <c r="H23" s="9" t="s">
        <v>172</v>
      </c>
    </row>
    <row r="24" spans="1:8" x14ac:dyDescent="0.25">
      <c r="A24" s="9" t="s">
        <v>202</v>
      </c>
      <c r="B24" s="10">
        <v>39644.448611111111</v>
      </c>
      <c r="C24" s="10">
        <v>39644</v>
      </c>
      <c r="D24" s="9" t="s">
        <v>203</v>
      </c>
      <c r="E24" s="9" t="s">
        <v>171</v>
      </c>
      <c r="F24" s="9" t="s">
        <v>203</v>
      </c>
      <c r="G24" s="9" t="s">
        <v>168</v>
      </c>
      <c r="H24" s="9" t="s">
        <v>172</v>
      </c>
    </row>
    <row r="25" spans="1:8" x14ac:dyDescent="0.25">
      <c r="A25" s="9" t="s">
        <v>204</v>
      </c>
      <c r="B25" s="10">
        <v>39638.459722222222</v>
      </c>
      <c r="C25" s="10">
        <v>39638</v>
      </c>
      <c r="D25" s="9" t="s">
        <v>205</v>
      </c>
      <c r="E25" s="9" t="s">
        <v>171</v>
      </c>
      <c r="F25" s="9" t="s">
        <v>205</v>
      </c>
      <c r="G25" s="9" t="s">
        <v>168</v>
      </c>
      <c r="H25" s="9" t="s">
        <v>172</v>
      </c>
    </row>
    <row r="26" spans="1:8" x14ac:dyDescent="0.25">
      <c r="A26" s="9" t="s">
        <v>206</v>
      </c>
      <c r="B26" s="10">
        <v>39638.414583333331</v>
      </c>
      <c r="C26" s="10">
        <v>39638</v>
      </c>
      <c r="D26" s="9" t="s">
        <v>207</v>
      </c>
      <c r="E26" s="9" t="s">
        <v>171</v>
      </c>
      <c r="F26" s="9" t="s">
        <v>207</v>
      </c>
      <c r="G26" s="9" t="s">
        <v>168</v>
      </c>
      <c r="H26" s="9" t="s">
        <v>172</v>
      </c>
    </row>
    <row r="27" spans="1:8" x14ac:dyDescent="0.25">
      <c r="A27" s="9" t="s">
        <v>208</v>
      </c>
      <c r="B27" s="10">
        <v>39638.492361111108</v>
      </c>
      <c r="C27" s="10">
        <v>39638</v>
      </c>
      <c r="D27" s="9" t="s">
        <v>209</v>
      </c>
      <c r="E27" s="9" t="s">
        <v>171</v>
      </c>
      <c r="F27" s="9" t="s">
        <v>209</v>
      </c>
      <c r="G27" s="9" t="s">
        <v>168</v>
      </c>
      <c r="H27" s="9" t="s">
        <v>172</v>
      </c>
    </row>
    <row r="28" spans="1:8" x14ac:dyDescent="0.25">
      <c r="A28" s="9" t="s">
        <v>169</v>
      </c>
      <c r="B28" s="10">
        <v>39631.531944444447</v>
      </c>
      <c r="C28" s="10">
        <v>39631</v>
      </c>
      <c r="D28" s="9" t="s">
        <v>170</v>
      </c>
      <c r="E28" s="9" t="s">
        <v>171</v>
      </c>
      <c r="F28" s="9" t="s">
        <v>170</v>
      </c>
      <c r="G28" s="9" t="s">
        <v>168</v>
      </c>
      <c r="H28" s="9" t="s">
        <v>172</v>
      </c>
    </row>
    <row r="29" spans="1:8" x14ac:dyDescent="0.25">
      <c r="A29" s="9" t="s">
        <v>173</v>
      </c>
      <c r="B29" s="10">
        <v>39631.469444444447</v>
      </c>
      <c r="C29" s="10">
        <v>39631</v>
      </c>
      <c r="D29" s="9" t="s">
        <v>174</v>
      </c>
      <c r="E29" s="9" t="s">
        <v>171</v>
      </c>
      <c r="F29" s="9" t="s">
        <v>174</v>
      </c>
      <c r="G29" s="9" t="s">
        <v>168</v>
      </c>
      <c r="H29" s="9" t="s">
        <v>172</v>
      </c>
    </row>
    <row r="30" spans="1:8" x14ac:dyDescent="0.25">
      <c r="A30" s="9" t="s">
        <v>210</v>
      </c>
      <c r="B30" s="10">
        <v>39638.356944444444</v>
      </c>
      <c r="C30" s="10">
        <v>39638</v>
      </c>
      <c r="D30" s="9" t="s">
        <v>211</v>
      </c>
      <c r="E30" s="9" t="s">
        <v>171</v>
      </c>
      <c r="F30" s="9" t="s">
        <v>211</v>
      </c>
      <c r="G30" s="9" t="s">
        <v>168</v>
      </c>
      <c r="H30" s="9" t="s">
        <v>172</v>
      </c>
    </row>
    <row r="31" spans="1:8" x14ac:dyDescent="0.25">
      <c r="A31" s="15" t="s">
        <v>212</v>
      </c>
      <c r="B31" s="16">
        <v>39637</v>
      </c>
      <c r="C31" s="16">
        <v>39637</v>
      </c>
      <c r="D31" s="15" t="s">
        <v>213</v>
      </c>
      <c r="E31" s="15" t="s">
        <v>171</v>
      </c>
      <c r="F31" s="15" t="s">
        <v>213</v>
      </c>
      <c r="G31" s="15" t="s">
        <v>168</v>
      </c>
      <c r="H31" s="15" t="s">
        <v>172</v>
      </c>
    </row>
    <row r="32" spans="1:8" x14ac:dyDescent="0.25">
      <c r="A32" s="9" t="s">
        <v>214</v>
      </c>
      <c r="B32" s="10">
        <v>39637</v>
      </c>
      <c r="C32" s="10">
        <v>39637</v>
      </c>
      <c r="D32" s="9" t="s">
        <v>215</v>
      </c>
      <c r="E32" s="9" t="s">
        <v>171</v>
      </c>
      <c r="F32" s="9" t="s">
        <v>215</v>
      </c>
      <c r="G32" s="9" t="s">
        <v>168</v>
      </c>
      <c r="H32" s="9" t="s">
        <v>172</v>
      </c>
    </row>
    <row r="33" spans="1:8" x14ac:dyDescent="0.25">
      <c r="A33" s="9" t="s">
        <v>216</v>
      </c>
      <c r="B33" s="10">
        <v>39699</v>
      </c>
      <c r="C33" s="10">
        <v>39758</v>
      </c>
      <c r="D33" s="9" t="s">
        <v>217</v>
      </c>
      <c r="E33" s="9" t="s">
        <v>171</v>
      </c>
      <c r="F33" s="9" t="s">
        <v>217</v>
      </c>
      <c r="G33" s="9" t="s">
        <v>168</v>
      </c>
      <c r="H33" s="9" t="s">
        <v>172</v>
      </c>
    </row>
    <row r="34" spans="1:8" x14ac:dyDescent="0.25">
      <c r="A34" s="9" t="s">
        <v>218</v>
      </c>
      <c r="B34" s="10">
        <v>39700</v>
      </c>
      <c r="C34" s="10">
        <v>39758</v>
      </c>
      <c r="D34" s="9" t="s">
        <v>219</v>
      </c>
      <c r="E34" s="9" t="s">
        <v>171</v>
      </c>
      <c r="F34" s="9" t="s">
        <v>219</v>
      </c>
      <c r="G34" s="9" t="s">
        <v>168</v>
      </c>
      <c r="H34" s="9" t="s">
        <v>172</v>
      </c>
    </row>
    <row r="35" spans="1:8" x14ac:dyDescent="0.25">
      <c r="A35" s="9" t="s">
        <v>220</v>
      </c>
      <c r="B35" s="10">
        <v>39700</v>
      </c>
      <c r="C35" s="10">
        <v>39758</v>
      </c>
      <c r="D35" s="9" t="s">
        <v>221</v>
      </c>
      <c r="E35" s="9" t="s">
        <v>171</v>
      </c>
      <c r="F35" s="9" t="s">
        <v>221</v>
      </c>
      <c r="G35" s="9" t="s">
        <v>168</v>
      </c>
      <c r="H35" s="9" t="s">
        <v>172</v>
      </c>
    </row>
    <row r="36" spans="1:8" x14ac:dyDescent="0.25">
      <c r="A36" s="9" t="s">
        <v>222</v>
      </c>
      <c r="B36" s="10">
        <v>39700</v>
      </c>
      <c r="C36" s="10">
        <v>39758</v>
      </c>
      <c r="D36" s="9" t="s">
        <v>223</v>
      </c>
      <c r="E36" s="9" t="s">
        <v>171</v>
      </c>
      <c r="F36" s="9" t="s">
        <v>223</v>
      </c>
      <c r="G36" s="9" t="s">
        <v>168</v>
      </c>
      <c r="H36" s="9" t="s">
        <v>172</v>
      </c>
    </row>
    <row r="37" spans="1:8" x14ac:dyDescent="0.25">
      <c r="A37" s="9" t="s">
        <v>224</v>
      </c>
      <c r="B37" s="10">
        <v>39699</v>
      </c>
      <c r="C37" s="10">
        <v>39758</v>
      </c>
      <c r="D37" s="9" t="s">
        <v>225</v>
      </c>
      <c r="E37" s="9" t="s">
        <v>171</v>
      </c>
      <c r="F37" s="9" t="s">
        <v>225</v>
      </c>
      <c r="G37" s="9" t="s">
        <v>168</v>
      </c>
      <c r="H37" s="9" t="s">
        <v>172</v>
      </c>
    </row>
    <row r="38" spans="1:8" x14ac:dyDescent="0.25">
      <c r="A38" s="9" t="s">
        <v>226</v>
      </c>
      <c r="B38" s="10">
        <v>39700</v>
      </c>
      <c r="C38" s="10">
        <v>39758</v>
      </c>
      <c r="D38" s="9" t="s">
        <v>227</v>
      </c>
      <c r="E38" s="9" t="s">
        <v>171</v>
      </c>
      <c r="F38" s="9" t="s">
        <v>227</v>
      </c>
      <c r="G38" s="9" t="s">
        <v>168</v>
      </c>
      <c r="H38" s="9" t="s">
        <v>172</v>
      </c>
    </row>
    <row r="39" spans="1:8" x14ac:dyDescent="0.25">
      <c r="A39" s="9" t="s">
        <v>228</v>
      </c>
      <c r="B39" s="10">
        <v>39701</v>
      </c>
      <c r="C39" s="10">
        <v>39758</v>
      </c>
      <c r="D39" s="9" t="s">
        <v>229</v>
      </c>
      <c r="E39" s="9" t="s">
        <v>171</v>
      </c>
      <c r="F39" s="9" t="s">
        <v>229</v>
      </c>
      <c r="G39" s="9" t="s">
        <v>168</v>
      </c>
      <c r="H39" s="9" t="s">
        <v>172</v>
      </c>
    </row>
    <row r="40" spans="1:8" x14ac:dyDescent="0.25">
      <c r="A40" s="9" t="s">
        <v>251</v>
      </c>
      <c r="B40" s="10">
        <v>39653.383333333331</v>
      </c>
      <c r="C40" s="10">
        <v>39653</v>
      </c>
      <c r="D40" s="9" t="s">
        <v>252</v>
      </c>
      <c r="E40" s="9" t="s">
        <v>179</v>
      </c>
      <c r="F40" s="9" t="s">
        <v>122</v>
      </c>
      <c r="G40" s="9" t="s">
        <v>168</v>
      </c>
      <c r="H40" s="9" t="s">
        <v>172</v>
      </c>
    </row>
    <row r="41" spans="1:8" x14ac:dyDescent="0.25">
      <c r="A41" s="9" t="s">
        <v>253</v>
      </c>
      <c r="B41" s="10">
        <v>39653.409722222219</v>
      </c>
      <c r="C41" s="10">
        <v>39653</v>
      </c>
      <c r="D41" s="9" t="s">
        <v>254</v>
      </c>
      <c r="E41" s="9" t="s">
        <v>179</v>
      </c>
      <c r="F41" s="9" t="s">
        <v>159</v>
      </c>
      <c r="G41" s="9" t="s">
        <v>168</v>
      </c>
      <c r="H41" s="9" t="s">
        <v>172</v>
      </c>
    </row>
    <row r="42" spans="1:8" x14ac:dyDescent="0.25">
      <c r="A42" s="9" t="s">
        <v>273</v>
      </c>
      <c r="B42" s="10">
        <v>39660.364583333336</v>
      </c>
      <c r="C42" s="10">
        <v>39660</v>
      </c>
      <c r="D42" s="9" t="s">
        <v>274</v>
      </c>
      <c r="E42" s="9" t="s">
        <v>179</v>
      </c>
      <c r="F42" s="9" t="s">
        <v>158</v>
      </c>
      <c r="G42" s="9" t="s">
        <v>168</v>
      </c>
      <c r="H42" s="9" t="s">
        <v>172</v>
      </c>
    </row>
    <row r="43" spans="1:8" x14ac:dyDescent="0.25">
      <c r="A43" s="9" t="s">
        <v>255</v>
      </c>
      <c r="B43" s="10">
        <v>39653.439583333333</v>
      </c>
      <c r="C43" s="10">
        <v>39653</v>
      </c>
      <c r="D43" s="9" t="s">
        <v>256</v>
      </c>
      <c r="E43" s="9" t="s">
        <v>179</v>
      </c>
      <c r="F43" s="9" t="s">
        <v>156</v>
      </c>
      <c r="G43" s="9" t="s">
        <v>168</v>
      </c>
      <c r="H43" s="9" t="s">
        <v>172</v>
      </c>
    </row>
    <row r="44" spans="1:8" x14ac:dyDescent="0.25">
      <c r="A44" s="9" t="s">
        <v>281</v>
      </c>
      <c r="B44" s="10">
        <v>39700.375</v>
      </c>
      <c r="C44" s="10">
        <v>39700</v>
      </c>
      <c r="D44" s="9" t="s">
        <v>282</v>
      </c>
      <c r="E44" s="9" t="s">
        <v>179</v>
      </c>
      <c r="F44" s="9" t="s">
        <v>155</v>
      </c>
      <c r="G44" s="9" t="s">
        <v>168</v>
      </c>
      <c r="H44" s="9" t="s">
        <v>172</v>
      </c>
    </row>
    <row r="45" spans="1:8" x14ac:dyDescent="0.25">
      <c r="A45" s="9" t="s">
        <v>283</v>
      </c>
      <c r="B45" s="10">
        <v>39700.410416666666</v>
      </c>
      <c r="C45" s="10">
        <v>39700</v>
      </c>
      <c r="D45" s="9" t="s">
        <v>284</v>
      </c>
      <c r="E45" s="9" t="s">
        <v>179</v>
      </c>
      <c r="F45" s="9" t="s">
        <v>154</v>
      </c>
      <c r="G45" s="9" t="s">
        <v>168</v>
      </c>
      <c r="H45" s="9" t="s">
        <v>172</v>
      </c>
    </row>
    <row r="46" spans="1:8" x14ac:dyDescent="0.25">
      <c r="A46" s="9" t="s">
        <v>275</v>
      </c>
      <c r="B46" s="10">
        <v>39660.404166666667</v>
      </c>
      <c r="C46" s="10">
        <v>39660</v>
      </c>
      <c r="D46" s="9" t="s">
        <v>276</v>
      </c>
      <c r="E46" s="9" t="s">
        <v>179</v>
      </c>
      <c r="F46" s="9" t="s">
        <v>153</v>
      </c>
      <c r="G46" s="9" t="s">
        <v>168</v>
      </c>
      <c r="H46" s="9" t="s">
        <v>172</v>
      </c>
    </row>
    <row r="47" spans="1:8" x14ac:dyDescent="0.25">
      <c r="A47" s="9" t="s">
        <v>277</v>
      </c>
      <c r="B47" s="10">
        <v>39660.4375</v>
      </c>
      <c r="C47" s="10">
        <v>39660</v>
      </c>
      <c r="D47" s="9" t="s">
        <v>278</v>
      </c>
      <c r="E47" s="9" t="s">
        <v>179</v>
      </c>
      <c r="F47" s="9" t="s">
        <v>152</v>
      </c>
      <c r="G47" s="9" t="s">
        <v>168</v>
      </c>
      <c r="H47" s="9" t="s">
        <v>172</v>
      </c>
    </row>
    <row r="48" spans="1:8" x14ac:dyDescent="0.25">
      <c r="A48" s="9" t="s">
        <v>285</v>
      </c>
      <c r="B48" s="10">
        <v>39700.484027777777</v>
      </c>
      <c r="C48" s="10">
        <v>39700</v>
      </c>
      <c r="D48" s="9" t="s">
        <v>286</v>
      </c>
      <c r="E48" s="9" t="s">
        <v>179</v>
      </c>
      <c r="F48" s="9" t="s">
        <v>151</v>
      </c>
      <c r="G48" s="9" t="s">
        <v>168</v>
      </c>
      <c r="H48" s="9" t="s">
        <v>172</v>
      </c>
    </row>
    <row r="49" spans="1:8" x14ac:dyDescent="0.25">
      <c r="A49" s="9" t="s">
        <v>259</v>
      </c>
      <c r="B49" s="10">
        <v>39658.373611111114</v>
      </c>
      <c r="C49" s="10">
        <v>39658</v>
      </c>
      <c r="D49" s="9" t="s">
        <v>260</v>
      </c>
      <c r="E49" s="9" t="s">
        <v>179</v>
      </c>
      <c r="F49" s="9" t="s">
        <v>150</v>
      </c>
      <c r="G49" s="9" t="s">
        <v>168</v>
      </c>
      <c r="H49" s="9" t="s">
        <v>172</v>
      </c>
    </row>
    <row r="50" spans="1:8" x14ac:dyDescent="0.25">
      <c r="A50" s="9" t="s">
        <v>257</v>
      </c>
      <c r="B50" s="10">
        <v>39653.473611111112</v>
      </c>
      <c r="C50" s="10">
        <v>39653</v>
      </c>
      <c r="D50" s="9" t="s">
        <v>258</v>
      </c>
      <c r="E50" s="9" t="s">
        <v>179</v>
      </c>
      <c r="F50" s="9" t="s">
        <v>149</v>
      </c>
      <c r="G50" s="9" t="s">
        <v>168</v>
      </c>
      <c r="H50" s="9" t="s">
        <v>172</v>
      </c>
    </row>
    <row r="51" spans="1:8" x14ac:dyDescent="0.25">
      <c r="A51" s="9" t="s">
        <v>261</v>
      </c>
      <c r="B51" s="10">
        <v>39658.407638888886</v>
      </c>
      <c r="C51" s="10">
        <v>39658</v>
      </c>
      <c r="D51" s="9" t="s">
        <v>262</v>
      </c>
      <c r="E51" s="9" t="s">
        <v>179</v>
      </c>
      <c r="F51" s="9" t="s">
        <v>148</v>
      </c>
      <c r="G51" s="9" t="s">
        <v>168</v>
      </c>
      <c r="H51" s="9" t="s">
        <v>172</v>
      </c>
    </row>
    <row r="52" spans="1:8" x14ac:dyDescent="0.25">
      <c r="A52" s="9" t="s">
        <v>287</v>
      </c>
      <c r="B52" s="10">
        <v>39701.489583333336</v>
      </c>
      <c r="C52" s="10">
        <v>39701</v>
      </c>
      <c r="D52" s="9" t="s">
        <v>288</v>
      </c>
      <c r="E52" s="9" t="s">
        <v>179</v>
      </c>
      <c r="F52" s="9" t="s">
        <v>147</v>
      </c>
      <c r="G52" s="9" t="s">
        <v>168</v>
      </c>
      <c r="H52" s="9" t="s">
        <v>172</v>
      </c>
    </row>
    <row r="53" spans="1:8" x14ac:dyDescent="0.25">
      <c r="A53" s="9" t="s">
        <v>263</v>
      </c>
      <c r="B53" s="10">
        <v>39658.488194444442</v>
      </c>
      <c r="C53" s="10">
        <v>39658</v>
      </c>
      <c r="D53" s="9" t="s">
        <v>264</v>
      </c>
      <c r="E53" s="9" t="s">
        <v>179</v>
      </c>
      <c r="F53" s="9" t="s">
        <v>146</v>
      </c>
      <c r="G53" s="9" t="s">
        <v>168</v>
      </c>
      <c r="H53" s="9" t="s">
        <v>172</v>
      </c>
    </row>
    <row r="54" spans="1:8" x14ac:dyDescent="0.25">
      <c r="A54" s="9" t="s">
        <v>265</v>
      </c>
      <c r="B54" s="10">
        <v>39658.446527777778</v>
      </c>
      <c r="C54" s="10">
        <v>39658</v>
      </c>
      <c r="D54" s="9" t="s">
        <v>266</v>
      </c>
      <c r="E54" s="9" t="s">
        <v>179</v>
      </c>
      <c r="F54" s="9" t="s">
        <v>145</v>
      </c>
      <c r="G54" s="9" t="s">
        <v>168</v>
      </c>
      <c r="H54" s="9" t="s">
        <v>172</v>
      </c>
    </row>
    <row r="55" spans="1:8" x14ac:dyDescent="0.25">
      <c r="A55" s="9" t="s">
        <v>267</v>
      </c>
      <c r="B55" s="10">
        <v>39659.510416666664</v>
      </c>
      <c r="C55" s="10">
        <v>39659</v>
      </c>
      <c r="D55" s="9" t="s">
        <v>268</v>
      </c>
      <c r="E55" s="9" t="s">
        <v>179</v>
      </c>
      <c r="F55" s="9" t="s">
        <v>144</v>
      </c>
      <c r="G55" s="9" t="s">
        <v>168</v>
      </c>
      <c r="H55" s="9" t="s">
        <v>172</v>
      </c>
    </row>
    <row r="56" spans="1:8" x14ac:dyDescent="0.25">
      <c r="A56" s="9" t="s">
        <v>269</v>
      </c>
      <c r="B56" s="10">
        <v>39659.428472222222</v>
      </c>
      <c r="C56" s="10">
        <v>39659</v>
      </c>
      <c r="D56" s="9" t="s">
        <v>270</v>
      </c>
      <c r="E56" s="9" t="s">
        <v>179</v>
      </c>
      <c r="F56" s="9" t="s">
        <v>143</v>
      </c>
      <c r="G56" s="9" t="s">
        <v>168</v>
      </c>
      <c r="H56" s="9" t="s">
        <v>172</v>
      </c>
    </row>
    <row r="57" spans="1:8" x14ac:dyDescent="0.25">
      <c r="A57" s="9" t="s">
        <v>271</v>
      </c>
      <c r="B57" s="10">
        <v>39659.474305555559</v>
      </c>
      <c r="C57" s="10">
        <v>39659</v>
      </c>
      <c r="D57" s="9" t="s">
        <v>272</v>
      </c>
      <c r="E57" s="9" t="s">
        <v>179</v>
      </c>
      <c r="F57" s="9" t="s">
        <v>142</v>
      </c>
      <c r="G57" s="9" t="s">
        <v>168</v>
      </c>
      <c r="H57" s="9" t="s">
        <v>172</v>
      </c>
    </row>
    <row r="58" spans="1:8" x14ac:dyDescent="0.25">
      <c r="A58" s="9" t="s">
        <v>279</v>
      </c>
      <c r="B58" s="10">
        <v>39660.48541666667</v>
      </c>
      <c r="C58" s="10">
        <v>39660</v>
      </c>
      <c r="D58" s="9" t="s">
        <v>280</v>
      </c>
      <c r="E58" s="9" t="s">
        <v>179</v>
      </c>
      <c r="F58" s="9" t="s">
        <v>141</v>
      </c>
      <c r="G58" s="9" t="s">
        <v>168</v>
      </c>
      <c r="H58" s="9" t="s">
        <v>172</v>
      </c>
    </row>
    <row r="59" spans="1:8" x14ac:dyDescent="0.25">
      <c r="A59" s="9" t="s">
        <v>289</v>
      </c>
      <c r="B59" s="10">
        <v>39708.365277777775</v>
      </c>
      <c r="C59" s="10">
        <v>39708</v>
      </c>
      <c r="D59" s="9" t="s">
        <v>290</v>
      </c>
      <c r="E59" s="9" t="s">
        <v>291</v>
      </c>
      <c r="F59" s="9" t="s">
        <v>128</v>
      </c>
      <c r="G59" s="9" t="s">
        <v>168</v>
      </c>
      <c r="H59" s="9" t="s">
        <v>172</v>
      </c>
    </row>
    <row r="60" spans="1:8" x14ac:dyDescent="0.25">
      <c r="A60" s="9" t="s">
        <v>292</v>
      </c>
      <c r="B60" s="10">
        <v>39701</v>
      </c>
      <c r="C60" s="10">
        <v>39758</v>
      </c>
      <c r="D60" s="9" t="s">
        <v>293</v>
      </c>
      <c r="E60" s="9" t="s">
        <v>294</v>
      </c>
      <c r="F60" s="9" t="s">
        <v>295</v>
      </c>
      <c r="G60" s="9" t="s">
        <v>168</v>
      </c>
      <c r="H60" s="9" t="s">
        <v>172</v>
      </c>
    </row>
    <row r="61" spans="1:8" x14ac:dyDescent="0.25">
      <c r="A61" s="9" t="s">
        <v>302</v>
      </c>
      <c r="B61" s="10">
        <v>39785</v>
      </c>
      <c r="C61" s="10">
        <v>39786</v>
      </c>
      <c r="D61" s="9" t="s">
        <v>303</v>
      </c>
      <c r="E61" s="9" t="s">
        <v>304</v>
      </c>
      <c r="F61" s="9" t="s">
        <v>305</v>
      </c>
      <c r="G61" s="9" t="s">
        <v>168</v>
      </c>
      <c r="H61" s="9" t="s">
        <v>172</v>
      </c>
    </row>
    <row r="62" spans="1:8" x14ac:dyDescent="0.25">
      <c r="A62" s="7" t="s">
        <v>161</v>
      </c>
      <c r="B62" s="7" t="s">
        <v>162</v>
      </c>
      <c r="C62" s="7" t="s">
        <v>163</v>
      </c>
      <c r="D62" s="7" t="s">
        <v>164</v>
      </c>
      <c r="F62" s="7" t="s">
        <v>166</v>
      </c>
      <c r="G62" s="5" t="s">
        <v>167</v>
      </c>
      <c r="H62" s="6">
        <v>42634</v>
      </c>
    </row>
    <row r="63" spans="1:8" x14ac:dyDescent="0.25">
      <c r="A63" s="9" t="s">
        <v>245</v>
      </c>
      <c r="B63" s="10">
        <v>39652.460416666669</v>
      </c>
      <c r="C63" s="10">
        <v>39653</v>
      </c>
      <c r="D63" s="9" t="s">
        <v>246</v>
      </c>
      <c r="E63" s="9" t="s">
        <v>247</v>
      </c>
      <c r="F63" s="9" t="s">
        <v>247</v>
      </c>
      <c r="G63" s="9" t="s">
        <v>168</v>
      </c>
      <c r="H63" s="9" t="s">
        <v>172</v>
      </c>
    </row>
    <row r="64" spans="1:8" x14ac:dyDescent="0.25">
      <c r="A64" s="9" t="s">
        <v>296</v>
      </c>
      <c r="B64" s="10">
        <v>39701</v>
      </c>
      <c r="C64" s="10">
        <v>39765</v>
      </c>
      <c r="D64" s="9" t="s">
        <v>246</v>
      </c>
      <c r="E64" s="9" t="s">
        <v>297</v>
      </c>
      <c r="F64" s="9" t="s">
        <v>298</v>
      </c>
      <c r="G64" s="9" t="s">
        <v>168</v>
      </c>
      <c r="H64" s="9" t="s">
        <v>172</v>
      </c>
    </row>
    <row r="65" spans="1:8" x14ac:dyDescent="0.25">
      <c r="A65" s="9" t="s">
        <v>306</v>
      </c>
      <c r="B65" s="10">
        <v>39785</v>
      </c>
      <c r="C65" s="10">
        <v>39786</v>
      </c>
      <c r="D65" s="9" t="s">
        <v>307</v>
      </c>
      <c r="E65" s="9" t="s">
        <v>308</v>
      </c>
      <c r="F65" s="9" t="s">
        <v>309</v>
      </c>
      <c r="G65" s="9" t="s">
        <v>168</v>
      </c>
      <c r="H65" s="9" t="s">
        <v>172</v>
      </c>
    </row>
    <row r="66" spans="1:8" x14ac:dyDescent="0.25">
      <c r="A66" s="9" t="s">
        <v>310</v>
      </c>
      <c r="B66" s="10">
        <v>39784</v>
      </c>
      <c r="C66" s="10">
        <v>39786</v>
      </c>
      <c r="D66" s="9" t="s">
        <v>311</v>
      </c>
      <c r="E66" s="9" t="s">
        <v>312</v>
      </c>
      <c r="F66" s="9" t="s">
        <v>313</v>
      </c>
      <c r="G66" s="9" t="s">
        <v>168</v>
      </c>
      <c r="H66" s="9" t="s">
        <v>172</v>
      </c>
    </row>
    <row r="67" spans="1:8" x14ac:dyDescent="0.25">
      <c r="A67" s="9" t="s">
        <v>314</v>
      </c>
      <c r="B67" s="10">
        <v>39867</v>
      </c>
      <c r="C67" s="10">
        <v>39868</v>
      </c>
      <c r="D67" s="9" t="s">
        <v>315</v>
      </c>
      <c r="E67" s="9" t="s">
        <v>316</v>
      </c>
      <c r="F67" s="9" t="s">
        <v>317</v>
      </c>
      <c r="G67" s="9" t="s">
        <v>168</v>
      </c>
      <c r="H67" s="9" t="s">
        <v>172</v>
      </c>
    </row>
    <row r="68" spans="1:8" x14ac:dyDescent="0.25">
      <c r="A68" s="9" t="s">
        <v>299</v>
      </c>
      <c r="B68" s="10">
        <v>39701</v>
      </c>
      <c r="C68" s="10">
        <v>39765</v>
      </c>
      <c r="D68" s="9" t="s">
        <v>300</v>
      </c>
      <c r="E68" s="9" t="s">
        <v>297</v>
      </c>
      <c r="F68" s="9" t="s">
        <v>301</v>
      </c>
      <c r="G68" s="9" t="s">
        <v>168</v>
      </c>
      <c r="H68" s="9" t="s">
        <v>172</v>
      </c>
    </row>
    <row r="69" spans="1:8" x14ac:dyDescent="0.25">
      <c r="A69" s="9" t="s">
        <v>248</v>
      </c>
      <c r="B69" s="10">
        <v>39652.460416666669</v>
      </c>
      <c r="C69" s="10">
        <v>39653</v>
      </c>
      <c r="D69" s="9" t="s">
        <v>249</v>
      </c>
      <c r="E69" s="9" t="s">
        <v>250</v>
      </c>
      <c r="F69" s="9" t="s">
        <v>250</v>
      </c>
      <c r="G69" s="9" t="s">
        <v>168</v>
      </c>
      <c r="H69" s="9" t="s">
        <v>172</v>
      </c>
    </row>
    <row r="70" spans="1:8" ht="20.25" x14ac:dyDescent="0.25">
      <c r="E70" s="4" t="s">
        <v>165</v>
      </c>
    </row>
    <row r="71" spans="1:8" x14ac:dyDescent="0.25">
      <c r="A71" s="8" t="s">
        <v>168</v>
      </c>
      <c r="B71" s="3"/>
      <c r="C71" s="3"/>
      <c r="D71" s="3"/>
      <c r="E71" s="3"/>
      <c r="F71" s="3"/>
      <c r="G71" s="3"/>
      <c r="H71" s="3"/>
    </row>
    <row r="72" spans="1:8" x14ac:dyDescent="0.25">
      <c r="A72" s="5" t="s">
        <v>318</v>
      </c>
      <c r="B72" s="3"/>
      <c r="C72" s="3"/>
      <c r="D72" s="3"/>
      <c r="E72" s="3"/>
      <c r="F72" s="11">
        <v>68</v>
      </c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12">
        <v>1</v>
      </c>
    </row>
  </sheetData>
  <sortState ref="A1:H73">
    <sortCondition ref="D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Toshiba-User</dc:creator>
  <cp:lastModifiedBy>Toshiba-User</cp:lastModifiedBy>
  <dcterms:created xsi:type="dcterms:W3CDTF">2016-03-10T03:54:13Z</dcterms:created>
  <dcterms:modified xsi:type="dcterms:W3CDTF">2017-03-11T03:20:35Z</dcterms:modified>
</cp:coreProperties>
</file>