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932" windowHeight="8904" tabRatio="562" firstSheet="3" activeTab="3" autoFilterDateGrouping="1"/>
  </bookViews>
  <sheets>
    <sheet name="Лист2" sheetId="1" state="hidden" r:id="rId1"/>
    <sheet name="Диограмма" sheetId="2" state="hidden" r:id="rId2"/>
    <sheet name="Лист1" sheetId="3" state="hidden" r:id="rId3"/>
    <sheet name=" " sheetId="4" state="visible" r:id="rId4"/>
  </sheets>
  <definedNames>
    <definedName name="_xlnm._FilterDatabase" localSheetId="3" hidden="1">' '!$C$4:$F$23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#,##0_ ;\-#,##0\ "/>
    <numFmt numFmtId="165" formatCode="[$-419]mmmm;@"/>
  </numFmts>
  <fonts count="21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sz val="12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i val="1"/>
      <color theme="1"/>
      <sz val="16"/>
    </font>
    <font>
      <name val="Times New Roman"/>
      <charset val="204"/>
      <family val="1"/>
      <b val="1"/>
      <i val="1"/>
      <color theme="1"/>
      <sz val="15"/>
    </font>
    <font>
      <name val="Times New Roman"/>
      <charset val="204"/>
      <family val="1"/>
      <color theme="1"/>
      <sz val="13"/>
    </font>
    <font>
      <name val="Times New Roman"/>
      <charset val="204"/>
      <family val="1"/>
      <sz val="13"/>
    </font>
    <font>
      <name val="Times New Roman"/>
      <charset val="204"/>
      <family val="1"/>
      <b val="1"/>
      <color theme="1"/>
      <sz val="13"/>
    </font>
    <font>
      <name val="Times New Roman"/>
      <charset val="204"/>
      <family val="1"/>
      <b val="1"/>
      <color rgb="FFFF0000"/>
      <sz val="13"/>
    </font>
    <font>
      <name val="Times New Roman"/>
      <charset val="204"/>
      <family val="1"/>
      <b val="1"/>
      <color rgb="FFFF0000"/>
      <sz val="12"/>
    </font>
    <font>
      <name val="Times New Roman"/>
      <charset val="204"/>
      <family val="1"/>
      <b val="1"/>
      <i val="1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i val="1"/>
      <color theme="1"/>
      <sz val="11"/>
      <scheme val="minor"/>
    </font>
    <font>
      <name val="Times New Roman"/>
      <charset val="204"/>
      <family val="1"/>
      <b val="1"/>
      <i val="1"/>
      <sz val="13"/>
    </font>
    <font>
      <name val="Calibri"/>
      <family val="2"/>
      <b val="1"/>
      <i val="1"/>
      <color theme="1"/>
      <sz val="11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i val="1"/>
      <sz val="12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pivotButton="0" quotePrefix="0" xfId="0"/>
    <xf numFmtId="164" fontId="3" fillId="0" borderId="1" applyAlignment="1" pivotButton="0" quotePrefix="0" xfId="1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1">
      <alignment horizontal="center"/>
    </xf>
    <xf numFmtId="0" fontId="8" fillId="0" borderId="3" pivotButton="0" quotePrefix="0" xfId="1"/>
    <xf numFmtId="0" fontId="7" fillId="0" borderId="3" applyAlignment="1" pivotButton="0" quotePrefix="0" xfId="0">
      <alignment horizontal="center"/>
    </xf>
    <xf numFmtId="0" fontId="9" fillId="0" borderId="3" applyAlignment="1" pivotButton="0" quotePrefix="0" xfId="1">
      <alignment horizontal="center" textRotation="90"/>
    </xf>
    <xf numFmtId="0" fontId="10" fillId="0" borderId="3" applyAlignment="1" pivotButton="0" quotePrefix="0" xfId="1">
      <alignment horizontal="center" textRotation="90"/>
    </xf>
    <xf numFmtId="165" fontId="7" fillId="0" borderId="3" pivotButton="0" quotePrefix="0" xfId="0"/>
    <xf numFmtId="0" fontId="5" fillId="0" borderId="1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2" borderId="3" applyAlignment="1" pivotButton="0" quotePrefix="0" xfId="1">
      <alignment horizontal="center"/>
    </xf>
    <xf numFmtId="165" fontId="7" fillId="2" borderId="3" pivotButton="0" quotePrefix="0" xfId="0"/>
    <xf numFmtId="0" fontId="8" fillId="2" borderId="3" pivotButton="0" quotePrefix="0" xfId="1"/>
    <xf numFmtId="0" fontId="7" fillId="2" borderId="3" applyAlignment="1" pivotButton="0" quotePrefix="0" xfId="0">
      <alignment horizontal="center"/>
    </xf>
    <xf numFmtId="0" fontId="7" fillId="2" borderId="1" applyAlignment="1" pivotButton="0" quotePrefix="0" xfId="0">
      <alignment horizontal="center"/>
    </xf>
    <xf numFmtId="0" fontId="2" fillId="0" borderId="3" applyAlignment="1" pivotButton="0" quotePrefix="0" xfId="1">
      <alignment horizontal="center" textRotation="90"/>
    </xf>
    <xf numFmtId="0" fontId="11" fillId="0" borderId="3" applyAlignment="1" pivotButton="0" quotePrefix="0" xfId="1">
      <alignment horizontal="center" textRotation="90"/>
    </xf>
    <xf numFmtId="0" fontId="8" fillId="2" borderId="1" pivotButton="0" quotePrefix="0" xfId="1"/>
    <xf numFmtId="0" fontId="8" fillId="0" borderId="1" pivotButton="0" quotePrefix="0" xfId="1"/>
    <xf numFmtId="0" fontId="2" fillId="0" borderId="3" applyAlignment="1" pivotButton="0" quotePrefix="0" xfId="1">
      <alignment horizontal="left" vertical="center"/>
    </xf>
    <xf numFmtId="0" fontId="12" fillId="0" borderId="3" applyAlignment="1" pivotButton="0" quotePrefix="0" xfId="1">
      <alignment horizontal="center"/>
    </xf>
    <xf numFmtId="0" fontId="14" fillId="0" borderId="0" applyAlignment="1" pivotButton="0" quotePrefix="0" xfId="0">
      <alignment horizontal="center" vertical="center"/>
    </xf>
    <xf numFmtId="0" fontId="13" fillId="0" borderId="3" pivotButton="0" quotePrefix="0" xfId="0"/>
    <xf numFmtId="165" fontId="7" fillId="0" borderId="5" applyAlignment="1" pivotButton="0" quotePrefix="0" xfId="0">
      <alignment vertical="center"/>
    </xf>
    <xf numFmtId="0" fontId="8" fillId="0" borderId="5" applyAlignment="1" pivotButton="0" quotePrefix="0" xfId="1">
      <alignment vertical="center"/>
    </xf>
    <xf numFmtId="0" fontId="16" fillId="0" borderId="6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2" fillId="0" borderId="3" applyAlignment="1" pivotButton="0" quotePrefix="0" xfId="1">
      <alignment horizontal="center" vertical="center"/>
    </xf>
    <xf numFmtId="1" fontId="12" fillId="0" borderId="3" applyAlignment="1" pivotButton="0" quotePrefix="0" xfId="1">
      <alignment horizontal="center" vertical="center"/>
    </xf>
    <xf numFmtId="0" fontId="18" fillId="0" borderId="3" applyAlignment="1" pivotButton="0" quotePrefix="0" xfId="1">
      <alignment horizontal="left" vertical="center"/>
    </xf>
    <xf numFmtId="0" fontId="19" fillId="0" borderId="3" applyAlignment="1" pivotButton="0" quotePrefix="0" xfId="1">
      <alignment horizontal="center" vertical="center"/>
    </xf>
    <xf numFmtId="0" fontId="19" fillId="0" borderId="3" applyAlignment="1" pivotButton="0" quotePrefix="0" xfId="1">
      <alignment horizontal="center"/>
    </xf>
    <xf numFmtId="0" fontId="20" fillId="0" borderId="0" pivotButton="0" quotePrefix="0" xfId="0"/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165" fontId="9" fillId="0" borderId="3" applyAlignment="1" pivotButton="0" quotePrefix="0" xfId="0">
      <alignment horizontal="center" vertical="center"/>
    </xf>
    <xf numFmtId="0" fontId="15" fillId="0" borderId="7" applyAlignment="1" pivotButton="0" quotePrefix="0" xfId="1">
      <alignment horizontal="center" vertical="center"/>
    </xf>
    <xf numFmtId="0" fontId="15" fillId="0" borderId="8" applyAlignment="1" pivotButton="0" quotePrefix="0" xfId="1">
      <alignment horizontal="center" vertical="center"/>
    </xf>
    <xf numFmtId="0" fontId="15" fillId="0" borderId="2" applyAlignment="1" pivotButton="0" quotePrefix="0" xfId="1">
      <alignment horizontal="center" vertical="center"/>
    </xf>
    <xf numFmtId="0" fontId="15" fillId="0" borderId="9" applyAlignment="1" pivotButton="0" quotePrefix="0" xfId="1">
      <alignment horizontal="center" vertical="center"/>
    </xf>
    <xf numFmtId="0" fontId="15" fillId="0" borderId="10" applyAlignment="1" pivotButton="0" quotePrefix="0" xfId="1">
      <alignment horizontal="center" vertical="center"/>
    </xf>
    <xf numFmtId="0" fontId="15" fillId="0" borderId="11" applyAlignment="1" pivotButton="0" quotePrefix="0" xfId="1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0" fillId="0" borderId="1" pivotButton="0" quotePrefix="0" xfId="0"/>
    <xf numFmtId="0" fontId="15" fillId="0" borderId="3" applyAlignment="1" pivotButton="0" quotePrefix="0" xfId="1">
      <alignment horizontal="center" vertical="center"/>
    </xf>
    <xf numFmtId="0" fontId="0" fillId="0" borderId="8" pivotButton="0" quotePrefix="0" xfId="0"/>
    <xf numFmtId="0" fontId="0" fillId="0" borderId="2" pivotButton="0" quotePrefix="0" xfId="0"/>
    <xf numFmtId="0" fontId="0" fillId="0" borderId="1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6" pivotButton="0" quotePrefix="0" xfId="0"/>
  </cellXfs>
  <cellStyles count="2">
    <cellStyle name="Обычный" xfId="0" builtinId="0"/>
    <cellStyle name="Обычный 2" xfId="1"/>
  </cellStyles>
  <dxfs count="8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uz-Cyrl-UZ" sz="18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Продажа по препаратом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ivotFmts>
      <pivotFmt>
        <idx val="0"/>
      </pivotFmt>
      <pivotFmt>
        <idx val="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60000"/>
                  </a:schemeClr>
                </a:gs>
                <a:gs pos="80000">
                  <a:schemeClr val="accent1">
                    <a:shade val="93000"/>
                    <a:satMod val="130000"/>
                    <a:lumMod val="60000"/>
                  </a:schemeClr>
                </a:gs>
                <a:gs pos="100000">
                  <a:schemeClr val="accent1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60000"/>
                  </a:schemeClr>
                </a:gs>
                <a:gs pos="80000">
                  <a:schemeClr val="accent2">
                    <a:shade val="93000"/>
                    <a:satMod val="130000"/>
                    <a:lumMod val="60000"/>
                  </a:schemeClr>
                </a:gs>
                <a:gs pos="100000">
                  <a:schemeClr val="accent2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60000"/>
                  </a:schemeClr>
                </a:gs>
                <a:gs pos="80000">
                  <a:schemeClr val="accent3">
                    <a:shade val="93000"/>
                    <a:satMod val="130000"/>
                    <a:lumMod val="60000"/>
                  </a:schemeClr>
                </a:gs>
                <a:gs pos="100000">
                  <a:schemeClr val="accent3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60000"/>
                  </a:schemeClr>
                </a:gs>
                <a:gs pos="80000">
                  <a:schemeClr val="accent4">
                    <a:shade val="93000"/>
                    <a:satMod val="130000"/>
                    <a:lumMod val="60000"/>
                  </a:schemeClr>
                </a:gs>
                <a:gs pos="100000">
                  <a:schemeClr val="accent4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60000"/>
                  </a:schemeClr>
                </a:gs>
                <a:gs pos="80000">
                  <a:schemeClr val="accent5">
                    <a:shade val="93000"/>
                    <a:satMod val="130000"/>
                    <a:lumMod val="60000"/>
                  </a:schemeClr>
                </a:gs>
                <a:gs pos="100000">
                  <a:schemeClr val="accent5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60000"/>
                  </a:schemeClr>
                </a:gs>
                <a:gs pos="80000">
                  <a:schemeClr val="accent6">
                    <a:shade val="93000"/>
                    <a:satMod val="130000"/>
                    <a:lumMod val="60000"/>
                  </a:schemeClr>
                </a:gs>
                <a:gs pos="100000">
                  <a:schemeClr val="accent6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1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1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2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2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3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3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4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4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5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5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6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6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80000"/>
                  </a:schemeClr>
                </a:gs>
                <a:gs pos="80000">
                  <a:schemeClr val="accent1">
                    <a:shade val="93000"/>
                    <a:satMod val="130000"/>
                    <a:lumMod val="80000"/>
                  </a:schemeClr>
                </a:gs>
                <a:gs pos="100000">
                  <a:schemeClr val="accent1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80000"/>
                  </a:schemeClr>
                </a:gs>
                <a:gs pos="80000">
                  <a:schemeClr val="accent2">
                    <a:shade val="93000"/>
                    <a:satMod val="130000"/>
                    <a:lumMod val="80000"/>
                  </a:schemeClr>
                </a:gs>
                <a:gs pos="100000">
                  <a:schemeClr val="accent2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80000"/>
                  </a:schemeClr>
                </a:gs>
                <a:gs pos="80000">
                  <a:schemeClr val="accent3">
                    <a:shade val="93000"/>
                    <a:satMod val="130000"/>
                    <a:lumMod val="80000"/>
                  </a:schemeClr>
                </a:gs>
                <a:gs pos="100000">
                  <a:schemeClr val="accent3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80000"/>
                  </a:schemeClr>
                </a:gs>
                <a:gs pos="80000">
                  <a:schemeClr val="accent4">
                    <a:shade val="93000"/>
                    <a:satMod val="130000"/>
                    <a:lumMod val="80000"/>
                  </a:schemeClr>
                </a:gs>
                <a:gs pos="100000">
                  <a:schemeClr val="accent4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80000"/>
                  </a:schemeClr>
                </a:gs>
                <a:gs pos="80000">
                  <a:schemeClr val="accent5">
                    <a:shade val="93000"/>
                    <a:satMod val="130000"/>
                    <a:lumMod val="80000"/>
                  </a:schemeClr>
                </a:gs>
                <a:gs pos="100000">
                  <a:schemeClr val="accent5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80000"/>
                  </a:schemeClr>
                </a:gs>
                <a:gs pos="80000">
                  <a:schemeClr val="accent6">
                    <a:shade val="93000"/>
                    <a:satMod val="130000"/>
                    <a:lumMod val="80000"/>
                  </a:schemeClr>
                </a:gs>
                <a:gs pos="100000">
                  <a:schemeClr val="accent6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1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1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2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2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3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3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60000"/>
                  </a:schemeClr>
                </a:gs>
                <a:gs pos="80000">
                  <a:schemeClr val="accent1">
                    <a:shade val="93000"/>
                    <a:satMod val="130000"/>
                    <a:lumMod val="60000"/>
                  </a:schemeClr>
                </a:gs>
                <a:gs pos="100000">
                  <a:schemeClr val="accent1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60000"/>
                  </a:schemeClr>
                </a:gs>
                <a:gs pos="80000">
                  <a:schemeClr val="accent2">
                    <a:shade val="93000"/>
                    <a:satMod val="130000"/>
                    <a:lumMod val="60000"/>
                  </a:schemeClr>
                </a:gs>
                <a:gs pos="100000">
                  <a:schemeClr val="accent2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60000"/>
                  </a:schemeClr>
                </a:gs>
                <a:gs pos="80000">
                  <a:schemeClr val="accent3">
                    <a:shade val="93000"/>
                    <a:satMod val="130000"/>
                    <a:lumMod val="60000"/>
                  </a:schemeClr>
                </a:gs>
                <a:gs pos="100000">
                  <a:schemeClr val="accent3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60000"/>
                  </a:schemeClr>
                </a:gs>
                <a:gs pos="80000">
                  <a:schemeClr val="accent4">
                    <a:shade val="93000"/>
                    <a:satMod val="130000"/>
                    <a:lumMod val="60000"/>
                  </a:schemeClr>
                </a:gs>
                <a:gs pos="100000">
                  <a:schemeClr val="accent4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60000"/>
                  </a:schemeClr>
                </a:gs>
                <a:gs pos="80000">
                  <a:schemeClr val="accent5">
                    <a:shade val="93000"/>
                    <a:satMod val="130000"/>
                    <a:lumMod val="60000"/>
                  </a:schemeClr>
                </a:gs>
                <a:gs pos="100000">
                  <a:schemeClr val="accent5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60000"/>
                  </a:schemeClr>
                </a:gs>
                <a:gs pos="80000">
                  <a:schemeClr val="accent6">
                    <a:shade val="93000"/>
                    <a:satMod val="130000"/>
                    <a:lumMod val="60000"/>
                  </a:schemeClr>
                </a:gs>
                <a:gs pos="100000">
                  <a:schemeClr val="accent6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1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1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2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2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3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3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4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4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5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5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6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6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80000"/>
                  </a:schemeClr>
                </a:gs>
                <a:gs pos="80000">
                  <a:schemeClr val="accent1">
                    <a:shade val="93000"/>
                    <a:satMod val="130000"/>
                    <a:lumMod val="80000"/>
                  </a:schemeClr>
                </a:gs>
                <a:gs pos="100000">
                  <a:schemeClr val="accent1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80000"/>
                  </a:schemeClr>
                </a:gs>
                <a:gs pos="80000">
                  <a:schemeClr val="accent2">
                    <a:shade val="93000"/>
                    <a:satMod val="130000"/>
                    <a:lumMod val="80000"/>
                  </a:schemeClr>
                </a:gs>
                <a:gs pos="100000">
                  <a:schemeClr val="accent2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80000"/>
                  </a:schemeClr>
                </a:gs>
                <a:gs pos="80000">
                  <a:schemeClr val="accent3">
                    <a:shade val="93000"/>
                    <a:satMod val="130000"/>
                    <a:lumMod val="80000"/>
                  </a:schemeClr>
                </a:gs>
                <a:gs pos="100000">
                  <a:schemeClr val="accent3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80000"/>
                  </a:schemeClr>
                </a:gs>
                <a:gs pos="80000">
                  <a:schemeClr val="accent4">
                    <a:shade val="93000"/>
                    <a:satMod val="130000"/>
                    <a:lumMod val="80000"/>
                  </a:schemeClr>
                </a:gs>
                <a:gs pos="100000">
                  <a:schemeClr val="accent4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80000"/>
                  </a:schemeClr>
                </a:gs>
                <a:gs pos="80000">
                  <a:schemeClr val="accent5">
                    <a:shade val="93000"/>
                    <a:satMod val="130000"/>
                    <a:lumMod val="80000"/>
                  </a:schemeClr>
                </a:gs>
                <a:gs pos="100000">
                  <a:schemeClr val="accent5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80000"/>
                  </a:schemeClr>
                </a:gs>
                <a:gs pos="80000">
                  <a:schemeClr val="accent6">
                    <a:shade val="93000"/>
                    <a:satMod val="130000"/>
                    <a:lumMod val="80000"/>
                  </a:schemeClr>
                </a:gs>
                <a:gs pos="100000">
                  <a:schemeClr val="accent6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1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1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2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2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3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3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v xml:space="preserve"> Акнель гель 10гр</v>
          </tx>
          <spPr>
            <a:ln w="3492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20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0</v>
              </pt>
              <pt idx="6">
                <v>0</v>
              </pt>
              <pt idx="7">
                <v>4</v>
              </pt>
              <pt idx="8">
                <v>0</v>
              </pt>
              <pt idx="9">
                <v>0</v>
              </pt>
              <pt idx="10">
                <v>0</v>
              </pt>
              <pt idx="11">
                <v>9</v>
              </pt>
              <pt idx="12">
                <v>0</v>
              </pt>
            </numLit>
          </val>
          <smooth val="0"/>
        </ser>
        <ser>
          <idx val="1"/>
          <order val="1"/>
          <tx>
            <v xml:space="preserve"> Азитромицин 500 таб №3</v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30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0</v>
              </pt>
              <pt idx="6">
                <v>0</v>
              </pt>
              <pt idx="7">
                <v>0</v>
              </pt>
              <pt idx="8">
                <v>0</v>
              </pt>
              <pt idx="9">
                <v>0</v>
              </pt>
              <pt idx="10">
                <v>0</v>
              </pt>
              <pt idx="11">
                <v>152</v>
              </pt>
              <pt idx="12">
                <v>0</v>
              </pt>
            </numLit>
          </val>
          <smooth val="0"/>
        </ser>
        <ser>
          <idx val="2"/>
          <order val="2"/>
          <tx>
            <v xml:space="preserve"> Астароксон TZ-1125</v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100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0</v>
              </pt>
              <pt idx="6">
                <v>0</v>
              </pt>
              <pt idx="7">
                <v>0</v>
              </pt>
              <pt idx="8">
                <v>0</v>
              </pt>
              <pt idx="9">
                <v>50</v>
              </pt>
              <pt idx="10">
                <v>0</v>
              </pt>
              <pt idx="11">
                <v>0</v>
              </pt>
              <pt idx="12">
                <v>0</v>
              </pt>
            </numLit>
          </val>
          <smooth val="0"/>
        </ser>
        <ser>
          <idx val="3"/>
          <order val="3"/>
          <tx>
            <v xml:space="preserve"> Астароксон TZ-562,5</v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50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0</v>
              </pt>
              <pt idx="6">
                <v>0</v>
              </pt>
              <pt idx="7">
                <v>0</v>
              </pt>
              <pt idx="8">
                <v>0</v>
              </pt>
              <pt idx="9">
                <v>0</v>
              </pt>
              <pt idx="10">
                <v>0</v>
              </pt>
              <pt idx="11">
                <v>0</v>
              </pt>
              <pt idx="12">
                <v>0</v>
              </pt>
            </numLit>
          </val>
          <smooth val="0"/>
        </ser>
        <ser>
          <idx val="4"/>
          <order val="4"/>
          <tx>
            <v xml:space="preserve"> Астарюс 20мг/мл амп. 5мл №5</v>
          </tx>
          <spPr>
            <a:ln w="3492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30</v>
              </pt>
              <pt idx="1">
                <v>10</v>
              </pt>
              <pt idx="2">
                <v>0</v>
              </pt>
              <pt idx="3">
                <v>1</v>
              </pt>
              <pt idx="4">
                <v>0</v>
              </pt>
              <pt idx="5">
                <v>186</v>
              </pt>
              <pt idx="6">
                <v>0</v>
              </pt>
              <pt idx="7">
                <v>45</v>
              </pt>
              <pt idx="8">
                <v>0</v>
              </pt>
              <pt idx="9">
                <v>13</v>
              </pt>
              <pt idx="10">
                <v>28</v>
              </pt>
              <pt idx="11">
                <v>200</v>
              </pt>
              <pt idx="12">
                <v>8</v>
              </pt>
            </numLit>
          </val>
          <smooth val="0"/>
        </ser>
        <ser>
          <idx val="5"/>
          <order val="5"/>
          <tx>
            <v xml:space="preserve"> Дексаметазон 4мг 1мл</v>
          </tx>
          <spPr>
            <a:ln w="3492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200</v>
              </pt>
              <pt idx="1">
                <v>0</v>
              </pt>
              <pt idx="2">
                <v>50</v>
              </pt>
              <pt idx="3">
                <v>0</v>
              </pt>
              <pt idx="4">
                <v>0</v>
              </pt>
              <pt idx="5">
                <v>0</v>
              </pt>
              <pt idx="6">
                <v>0</v>
              </pt>
              <pt idx="7">
                <v>20</v>
              </pt>
              <pt idx="8">
                <v>2</v>
              </pt>
              <pt idx="9">
                <v>0</v>
              </pt>
              <pt idx="10">
                <v>0</v>
              </pt>
              <pt idx="11">
                <v>160</v>
              </pt>
              <pt idx="12">
                <v>0</v>
              </pt>
            </numLit>
          </val>
          <smooth val="0"/>
        </ser>
        <ser>
          <idx val="6"/>
          <order val="6"/>
          <tx>
            <v xml:space="preserve"> Интризол крем 20гр</v>
          </tx>
          <spPr>
            <a:ln w="3492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50</v>
              </pt>
              <pt idx="1">
                <v>0</v>
              </pt>
              <pt idx="2">
                <v>0</v>
              </pt>
              <pt idx="3">
                <v>20</v>
              </pt>
              <pt idx="4">
                <v>0</v>
              </pt>
              <pt idx="5">
                <v>20</v>
              </pt>
              <pt idx="6">
                <v>275</v>
              </pt>
              <pt idx="7">
                <v>0</v>
              </pt>
              <pt idx="8">
                <v>0</v>
              </pt>
              <pt idx="9">
                <v>30</v>
              </pt>
              <pt idx="10">
                <v>0</v>
              </pt>
              <pt idx="11">
                <v>132</v>
              </pt>
              <pt idx="12">
                <v>20</v>
              </pt>
            </numLit>
          </val>
          <smooth val="0"/>
        </ser>
        <ser>
          <idx val="7"/>
          <order val="7"/>
          <tx>
            <v xml:space="preserve"> Калций Д3 Разный вкус</v>
          </tx>
          <spPr>
            <a:ln w="3492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20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15</v>
              </pt>
              <pt idx="6">
                <v>0</v>
              </pt>
              <pt idx="7">
                <v>0</v>
              </pt>
              <pt idx="8">
                <v>0</v>
              </pt>
              <pt idx="9">
                <v>0</v>
              </pt>
              <pt idx="10">
                <v>12</v>
              </pt>
              <pt idx="11">
                <v>16</v>
              </pt>
              <pt idx="12">
                <v>0</v>
              </pt>
            </numLit>
          </val>
          <smooth val="0"/>
        </ser>
        <ser>
          <idx val="8"/>
          <order val="8"/>
          <tx>
            <v xml:space="preserve"> Ливомед таб №60</v>
          </tx>
          <spPr>
            <a:ln w="3492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30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0</v>
              </pt>
              <pt idx="6">
                <v>2</v>
              </pt>
              <pt idx="7">
                <v>80</v>
              </pt>
              <pt idx="8">
                <v>0</v>
              </pt>
              <pt idx="9">
                <v>10</v>
              </pt>
              <pt idx="10">
                <v>0</v>
              </pt>
              <pt idx="11">
                <v>10</v>
              </pt>
              <pt idx="12">
                <v>7</v>
              </pt>
            </numLit>
          </val>
          <smooth val="0"/>
        </ser>
        <ser>
          <idx val="9"/>
          <order val="9"/>
          <tx>
            <v xml:space="preserve"> Ливомед сироп 200мл</v>
          </tx>
          <spPr>
            <a:ln w="3492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50</v>
              </pt>
              <pt idx="1">
                <v>10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50</v>
              </pt>
              <pt idx="6">
                <v>190</v>
              </pt>
              <pt idx="7">
                <v>119</v>
              </pt>
              <pt idx="8">
                <v>0</v>
              </pt>
              <pt idx="9">
                <v>40</v>
              </pt>
              <pt idx="10">
                <v>0</v>
              </pt>
              <pt idx="11">
                <v>38</v>
              </pt>
              <pt idx="12">
                <v>90</v>
              </pt>
            </numLit>
          </val>
          <smooth val="0"/>
        </ser>
        <ser>
          <idx val="10"/>
          <order val="10"/>
          <tx>
            <v xml:space="preserve"> Ренум капс. 250мг №60</v>
          </tx>
          <spPr>
            <a:ln w="3492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50</v>
              </pt>
              <pt idx="1">
                <v>0</v>
              </pt>
              <pt idx="2">
                <v>20</v>
              </pt>
              <pt idx="3">
                <v>0</v>
              </pt>
              <pt idx="4">
                <v>0</v>
              </pt>
              <pt idx="5">
                <v>124</v>
              </pt>
              <pt idx="6">
                <v>10</v>
              </pt>
              <pt idx="7">
                <v>25</v>
              </pt>
              <pt idx="8">
                <v>0</v>
              </pt>
              <pt idx="9">
                <v>20</v>
              </pt>
              <pt idx="10">
                <v>5</v>
              </pt>
              <pt idx="11">
                <v>37</v>
              </pt>
              <pt idx="12">
                <v>10</v>
              </pt>
            </numLit>
          </val>
          <smooth val="0"/>
        </ser>
        <ser>
          <idx val="11"/>
          <order val="11"/>
          <tx>
            <v xml:space="preserve"> ТАВАМЕД 500мг инфузия 100мл </v>
          </tx>
          <spPr>
            <a:ln w="3492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300</v>
              </pt>
              <pt idx="1">
                <v>350</v>
              </pt>
              <pt idx="2">
                <v>0</v>
              </pt>
              <pt idx="3">
                <v>50</v>
              </pt>
              <pt idx="4">
                <v>200</v>
              </pt>
              <pt idx="5">
                <v>1270</v>
              </pt>
              <pt idx="6">
                <v>120</v>
              </pt>
              <pt idx="7">
                <v>750</v>
              </pt>
              <pt idx="8">
                <v>0</v>
              </pt>
              <pt idx="9">
                <v>290</v>
              </pt>
              <pt idx="10">
                <v>1290</v>
              </pt>
              <pt idx="11">
                <v>1350</v>
              </pt>
              <pt idx="12">
                <v>20</v>
              </pt>
            </numLit>
          </val>
          <smooth val="0"/>
        </ser>
        <ser>
          <idx val="12"/>
          <order val="12"/>
          <tx>
            <v xml:space="preserve"> Стрессон капс №20</v>
          </tx>
          <spPr>
            <a:ln w="3492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30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0</v>
              </pt>
              <pt idx="6">
                <v>0</v>
              </pt>
              <pt idx="7">
                <v>0</v>
              </pt>
              <pt idx="8">
                <v>0</v>
              </pt>
              <pt idx="9">
                <v>0</v>
              </pt>
              <pt idx="10">
                <v>0</v>
              </pt>
              <pt idx="11">
                <v>0</v>
              </pt>
              <pt idx="12">
                <v>0</v>
              </pt>
            </numLit>
          </val>
          <smooth val="0"/>
        </ser>
        <ser>
          <idx val="13"/>
          <order val="13"/>
          <tx>
            <v xml:space="preserve"> Феталстон желатин.капсулы 200мг</v>
          </tx>
          <spPr>
            <a:ln w="3492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0</v>
              </pt>
              <pt idx="1">
                <v>1</v>
              </pt>
              <pt idx="2">
                <v>1</v>
              </pt>
              <pt idx="3">
                <v>1</v>
              </pt>
              <pt idx="4">
                <v>1</v>
              </pt>
              <pt idx="5">
                <v>1</v>
              </pt>
              <pt idx="6">
                <v>1</v>
              </pt>
              <pt idx="7">
                <v>1</v>
              </pt>
              <pt idx="8">
                <v>1</v>
              </pt>
              <pt idx="9">
                <v>1</v>
              </pt>
              <pt idx="10">
                <v>1</v>
              </pt>
              <pt idx="11">
                <v>1</v>
              </pt>
              <pt idx="12">
                <v>1</v>
              </pt>
            </numLit>
          </val>
          <smooth val="0"/>
        </ser>
        <ser>
          <idx val="14"/>
          <order val="14"/>
          <tx>
            <v xml:space="preserve"> Х-пайлс мазь 30г</v>
          </tx>
          <spPr>
            <a:ln w="3492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30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100</v>
              </pt>
              <pt idx="6">
                <v>85</v>
              </pt>
              <pt idx="7">
                <v>2</v>
              </pt>
              <pt idx="8">
                <v>0</v>
              </pt>
              <pt idx="9">
                <v>5</v>
              </pt>
              <pt idx="10">
                <v>0</v>
              </pt>
              <pt idx="11">
                <v>12</v>
              </pt>
              <pt idx="12">
                <v>10</v>
              </pt>
            </numLit>
          </val>
          <smooth val="0"/>
        </ser>
        <ser>
          <idx val="15"/>
          <order val="15"/>
          <tx>
            <v xml:space="preserve"> Феталстон желатин.капсулы 100мг</v>
          </tx>
          <spPr>
            <a:ln w="3492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0</v>
              </pt>
              <pt idx="1">
                <v>1</v>
              </pt>
              <pt idx="2">
                <v>1</v>
              </pt>
              <pt idx="3">
                <v>1</v>
              </pt>
              <pt idx="4">
                <v>1</v>
              </pt>
              <pt idx="5">
                <v>1</v>
              </pt>
              <pt idx="6">
                <v>1</v>
              </pt>
              <pt idx="7">
                <v>1</v>
              </pt>
              <pt idx="8">
                <v>1</v>
              </pt>
              <pt idx="9">
                <v>1</v>
              </pt>
              <pt idx="10">
                <v>1</v>
              </pt>
              <pt idx="11">
                <v>1</v>
              </pt>
              <pt idx="12">
                <v>1</v>
              </pt>
            </numLit>
          </val>
          <smooth val="0"/>
        </ser>
        <ser>
          <idx val="16"/>
          <order val="16"/>
          <tx>
            <v xml:space="preserve"> Фемкалп сироп 200мл</v>
          </tx>
          <spPr>
            <a:ln w="3492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0</v>
              </pt>
              <pt idx="1">
                <v>1</v>
              </pt>
              <pt idx="2">
                <v>1</v>
              </pt>
              <pt idx="3">
                <v>1</v>
              </pt>
              <pt idx="4">
                <v>1</v>
              </pt>
              <pt idx="5">
                <v>1</v>
              </pt>
              <pt idx="6">
                <v>1</v>
              </pt>
              <pt idx="7">
                <v>1</v>
              </pt>
              <pt idx="8">
                <v>1</v>
              </pt>
              <pt idx="9">
                <v>1</v>
              </pt>
              <pt idx="10">
                <v>1</v>
              </pt>
              <pt idx="11">
                <v>1</v>
              </pt>
              <pt idx="12">
                <v>1</v>
              </pt>
            </numLit>
          </val>
          <smooth val="0"/>
        </ser>
        <ser>
          <idx val="17"/>
          <order val="17"/>
          <tx>
            <v xml:space="preserve"> Тирионекс капсулы №30</v>
          </tx>
          <spPr>
            <a:ln w="3492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0</v>
              </pt>
              <pt idx="1">
                <v>1</v>
              </pt>
              <pt idx="2">
                <v>1</v>
              </pt>
              <pt idx="3">
                <v>1</v>
              </pt>
              <pt idx="4">
                <v>1</v>
              </pt>
              <pt idx="5">
                <v>1</v>
              </pt>
              <pt idx="6">
                <v>1</v>
              </pt>
              <pt idx="7">
                <v>1</v>
              </pt>
              <pt idx="8">
                <v>1</v>
              </pt>
              <pt idx="9">
                <v>1</v>
              </pt>
              <pt idx="10">
                <v>1</v>
              </pt>
              <pt idx="11">
                <v>1</v>
              </pt>
              <pt idx="12">
                <v>1</v>
              </pt>
            </numLit>
          </val>
          <smooth val="0"/>
        </ser>
        <ser>
          <idx val="18"/>
          <order val="18"/>
          <tx>
            <v xml:space="preserve"> Х-пайлс таблетки №60</v>
          </tx>
          <spPr>
            <a:ln w="3492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10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0</v>
              </pt>
              <pt idx="6">
                <v>55</v>
              </pt>
              <pt idx="7">
                <v>35</v>
              </pt>
              <pt idx="8">
                <v>0</v>
              </pt>
              <pt idx="9">
                <v>5</v>
              </pt>
              <pt idx="10">
                <v>0</v>
              </pt>
              <pt idx="11">
                <v>7</v>
              </pt>
              <pt idx="12">
                <v>15</v>
              </pt>
            </numLit>
          </val>
          <smooth val="0"/>
        </ser>
        <ser>
          <idx val="19"/>
          <order val="19"/>
          <tx>
            <v xml:space="preserve"> Стомадиум   90мл</v>
          </tx>
          <spPr>
            <a:ln w="3492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0</v>
              </pt>
              <pt idx="1">
                <v>1</v>
              </pt>
              <pt idx="2">
                <v>1</v>
              </pt>
              <pt idx="3">
                <v>1</v>
              </pt>
              <pt idx="4">
                <v>1</v>
              </pt>
              <pt idx="5">
                <v>1</v>
              </pt>
              <pt idx="6">
                <v>1</v>
              </pt>
              <pt idx="7">
                <v>1</v>
              </pt>
              <pt idx="8">
                <v>1</v>
              </pt>
              <pt idx="9">
                <v>1</v>
              </pt>
              <pt idx="10">
                <v>1</v>
              </pt>
              <pt idx="11">
                <v>1</v>
              </pt>
              <pt idx="12">
                <v>1</v>
              </pt>
            </numLit>
          </val>
          <smooth val="0"/>
        </ser>
        <ser>
          <idx val="20"/>
          <order val="20"/>
          <tx>
            <v xml:space="preserve"> МагЦинк Б6 капс №50</v>
          </tx>
          <spPr>
            <a:ln w="3492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0</v>
              </pt>
              <pt idx="1">
                <v>1</v>
              </pt>
              <pt idx="2">
                <v>1</v>
              </pt>
              <pt idx="3">
                <v>1</v>
              </pt>
              <pt idx="4">
                <v>1</v>
              </pt>
              <pt idx="5">
                <v>1</v>
              </pt>
              <pt idx="6">
                <v>1</v>
              </pt>
              <pt idx="7">
                <v>1</v>
              </pt>
              <pt idx="8">
                <v>1</v>
              </pt>
              <pt idx="9">
                <v>1</v>
              </pt>
              <pt idx="10">
                <v>1</v>
              </pt>
              <pt idx="11">
                <v>1</v>
              </pt>
              <pt idx="12">
                <v>1</v>
              </pt>
            </numLit>
          </val>
          <smooth val="0"/>
        </ser>
        <ser>
          <idx val="21"/>
          <order val="21"/>
          <tx>
            <v xml:space="preserve"> Херба Флю саше 6г №10</v>
          </tx>
          <spPr>
            <a:ln w="3492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300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0</v>
              </pt>
              <pt idx="5">
                <v>0</v>
              </pt>
              <pt idx="6">
                <v>30</v>
              </pt>
              <pt idx="7">
                <v>0</v>
              </pt>
              <pt idx="8">
                <v>0</v>
              </pt>
              <pt idx="9">
                <v>0</v>
              </pt>
              <pt idx="10">
                <v>0</v>
              </pt>
              <pt idx="11">
                <v>200</v>
              </pt>
              <pt idx="12">
                <v>0</v>
              </pt>
            </numLit>
          </val>
          <smooth val="0"/>
        </ser>
        <ser>
          <idx val="22"/>
          <order val="22"/>
          <tx>
            <v xml:space="preserve"> Цепразон 1,5г</v>
          </tx>
          <spPr>
            <a:ln w="34925" cap="rnd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300</v>
              </pt>
              <pt idx="1">
                <v>0</v>
              </pt>
              <pt idx="2">
                <v>80</v>
              </pt>
              <pt idx="3">
                <v>27</v>
              </pt>
              <pt idx="4">
                <v>264</v>
              </pt>
              <pt idx="5">
                <v>766</v>
              </pt>
              <pt idx="6">
                <v>100</v>
              </pt>
              <pt idx="7">
                <v>0</v>
              </pt>
              <pt idx="8">
                <v>20</v>
              </pt>
              <pt idx="9">
                <v>290</v>
              </pt>
              <pt idx="10">
                <v>166</v>
              </pt>
              <pt idx="11">
                <v>396</v>
              </pt>
              <pt idx="12">
                <v>130</v>
              </pt>
            </numLit>
          </val>
          <smooth val="0"/>
        </ser>
        <ser>
          <idx val="23"/>
          <order val="23"/>
          <tx>
            <v xml:space="preserve"> Энтро Д капс №10</v>
          </tx>
          <spPr>
            <a:ln w="34925" cap="rnd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100</v>
              </pt>
              <pt idx="1">
                <v>0</v>
              </pt>
              <pt idx="2">
                <v>0</v>
              </pt>
              <pt idx="3">
                <v>5</v>
              </pt>
              <pt idx="4">
                <v>0</v>
              </pt>
              <pt idx="5">
                <v>100</v>
              </pt>
              <pt idx="6">
                <v>370</v>
              </pt>
              <pt idx="7">
                <v>2</v>
              </pt>
              <pt idx="8">
                <v>0</v>
              </pt>
              <pt idx="9">
                <v>12</v>
              </pt>
              <pt idx="10">
                <v>0</v>
              </pt>
              <pt idx="11">
                <v>92</v>
              </pt>
              <pt idx="12">
                <v>25</v>
              </pt>
            </numLit>
          </val>
          <smooth val="0"/>
        </ser>
        <ser>
          <idx val="24"/>
          <order val="24"/>
          <tx>
            <v xml:space="preserve"> Ципроган таб. 500мг</v>
          </tx>
          <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100</v>
              </pt>
              <pt idx="1">
                <v>0</v>
              </pt>
              <pt idx="2">
                <v>0</v>
              </pt>
              <pt idx="3">
                <v>4</v>
              </pt>
              <pt idx="4">
                <v>0</v>
              </pt>
              <pt idx="5">
                <v>0</v>
              </pt>
              <pt idx="6">
                <v>0</v>
              </pt>
              <pt idx="7">
                <v>0</v>
              </pt>
              <pt idx="8">
                <v>0</v>
              </pt>
              <pt idx="9">
                <v>20</v>
              </pt>
              <pt idx="10">
                <v>0</v>
              </pt>
              <pt idx="11">
                <v>200</v>
              </pt>
              <pt idx="12">
                <v>0</v>
              </pt>
            </numLit>
          </val>
          <smooth val="0"/>
        </ser>
        <ser>
          <idx val="25"/>
          <order val="25"/>
          <tx>
            <v xml:space="preserve"> Энтро Д саше №10</v>
          </tx>
          <spPr>
            <a:ln w="3492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100</v>
              </pt>
              <pt idx="1">
                <v>0</v>
              </pt>
              <pt idx="2">
                <v>15</v>
              </pt>
              <pt idx="3">
                <v>15</v>
              </pt>
              <pt idx="4">
                <v>70</v>
              </pt>
              <pt idx="5">
                <v>109</v>
              </pt>
              <pt idx="6">
                <v>50</v>
              </pt>
              <pt idx="7">
                <v>65</v>
              </pt>
              <pt idx="8">
                <v>40</v>
              </pt>
              <pt idx="9">
                <v>12</v>
              </pt>
              <pt idx="10">
                <v>75</v>
              </pt>
              <pt idx="11">
                <v>290</v>
              </pt>
              <pt idx="12">
                <v>20</v>
              </pt>
            </numLit>
          </val>
          <smooth val="0"/>
        </ser>
        <ser>
          <idx val="26"/>
          <order val="26"/>
          <tx>
            <v xml:space="preserve"> Клиндокс №7</v>
          </tx>
          <spPr>
            <a:ln w="34925" cap="rnd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3"/>
              <pt idx="0">
                <v>План (пусто)</v>
              </pt>
              <pt idx="1">
                <v>01.08.2022 Гайрат</v>
              </pt>
              <pt idx="2">
                <v>01.08.2022 Жасур</v>
              </pt>
              <pt idx="3">
                <v>01.08.2022 Зулфия</v>
              </pt>
              <pt idx="4">
                <v>01.08.2022 Лазиз</v>
              </pt>
              <pt idx="5">
                <v>01.08.2022 Уктам</v>
              </pt>
              <pt idx="6">
                <v>01.08.2022 Феруза</v>
              </pt>
              <pt idx="7">
                <v>01.09.2022 Гайрат</v>
              </pt>
              <pt idx="8">
                <v>01.09.2022 Жасур</v>
              </pt>
              <pt idx="9">
                <v>01.09.2022 Зулфия</v>
              </pt>
              <pt idx="10">
                <v>01.09.2022 Лазиз</v>
              </pt>
              <pt idx="11">
                <v>01.09.2022 Уктам</v>
              </pt>
              <pt idx="12">
                <v>01.09.2022 Феруза</v>
              </pt>
            </strLit>
          </cat>
          <val>
            <numLit>
              <formatCode>General</formatCode>
              <ptCount val="13"/>
              <pt idx="0">
                <v>0</v>
              </pt>
              <pt idx="1">
                <v>1</v>
              </pt>
              <pt idx="2">
                <v>1</v>
              </pt>
              <pt idx="3">
                <v>1</v>
              </pt>
              <pt idx="4">
                <v>1</v>
              </pt>
              <pt idx="5">
                <v>1</v>
              </pt>
              <pt idx="6">
                <v>1</v>
              </pt>
              <pt idx="7">
                <v>1</v>
              </pt>
              <pt idx="8">
                <v>1</v>
              </pt>
              <pt idx="9">
                <v>1</v>
              </pt>
              <pt idx="10">
                <v>1</v>
              </pt>
              <pt idx="11">
                <v>1</v>
              </pt>
              <pt idx="12">
                <v>1</v>
              </pt>
            </numLit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17846136"/>
        <axId val="344812128"/>
      </lineChart>
      <catAx>
        <axId val="417846136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КАшкадарья</a:t>
                </a:r>
                <a:r>
                  <a:rPr lang="ru-RU" sz="1400" b="1" baseline="0">
                    <a:solidFill>
                      <a:schemeClr val="bg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Август-Сентябрь</a:t>
                </a:r>
                <a:endParaRPr lang="ru-RU" sz="1100" b="1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44812128"/>
        <crosses val="autoZero"/>
        <auto val="1"/>
        <lblAlgn val="ctr"/>
        <lblOffset val="100"/>
        <noMultiLvlLbl val="0"/>
      </catAx>
      <valAx>
        <axId val="34481212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417846136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z-Cyrl-UZ"/>
              <a:t>Продажа по препаратом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702266605042561"/>
          <y val="0.043292725468774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ivotFmts>
      <pivotFmt>
        <idx val="0"/>
      </pivotFmt>
      <pivotFmt>
        <idx val="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60000"/>
                  </a:schemeClr>
                </a:gs>
                <a:gs pos="80000">
                  <a:schemeClr val="accent1">
                    <a:shade val="93000"/>
                    <a:satMod val="130000"/>
                    <a:lumMod val="60000"/>
                  </a:schemeClr>
                </a:gs>
                <a:gs pos="100000">
                  <a:schemeClr val="accent1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60000"/>
                  </a:schemeClr>
                </a:gs>
                <a:gs pos="80000">
                  <a:schemeClr val="accent2">
                    <a:shade val="93000"/>
                    <a:satMod val="130000"/>
                    <a:lumMod val="60000"/>
                  </a:schemeClr>
                </a:gs>
                <a:gs pos="100000">
                  <a:schemeClr val="accent2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60000"/>
                  </a:schemeClr>
                </a:gs>
                <a:gs pos="80000">
                  <a:schemeClr val="accent3">
                    <a:shade val="93000"/>
                    <a:satMod val="130000"/>
                    <a:lumMod val="60000"/>
                  </a:schemeClr>
                </a:gs>
                <a:gs pos="100000">
                  <a:schemeClr val="accent3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60000"/>
                  </a:schemeClr>
                </a:gs>
                <a:gs pos="80000">
                  <a:schemeClr val="accent4">
                    <a:shade val="93000"/>
                    <a:satMod val="130000"/>
                    <a:lumMod val="60000"/>
                  </a:schemeClr>
                </a:gs>
                <a:gs pos="100000">
                  <a:schemeClr val="accent4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60000"/>
                  </a:schemeClr>
                </a:gs>
                <a:gs pos="80000">
                  <a:schemeClr val="accent5">
                    <a:shade val="93000"/>
                    <a:satMod val="130000"/>
                    <a:lumMod val="60000"/>
                  </a:schemeClr>
                </a:gs>
                <a:gs pos="100000">
                  <a:schemeClr val="accent5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60000"/>
                  </a:schemeClr>
                </a:gs>
                <a:gs pos="80000">
                  <a:schemeClr val="accent6">
                    <a:shade val="93000"/>
                    <a:satMod val="130000"/>
                    <a:lumMod val="60000"/>
                  </a:schemeClr>
                </a:gs>
                <a:gs pos="100000">
                  <a:schemeClr val="accent6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1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1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2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2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3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3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4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4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5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5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6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6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80000"/>
                  </a:schemeClr>
                </a:gs>
                <a:gs pos="80000">
                  <a:schemeClr val="accent1">
                    <a:shade val="93000"/>
                    <a:satMod val="130000"/>
                    <a:lumMod val="80000"/>
                  </a:schemeClr>
                </a:gs>
                <a:gs pos="100000">
                  <a:schemeClr val="accent1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80000"/>
                  </a:schemeClr>
                </a:gs>
                <a:gs pos="80000">
                  <a:schemeClr val="accent2">
                    <a:shade val="93000"/>
                    <a:satMod val="130000"/>
                    <a:lumMod val="80000"/>
                  </a:schemeClr>
                </a:gs>
                <a:gs pos="100000">
                  <a:schemeClr val="accent2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80000"/>
                  </a:schemeClr>
                </a:gs>
                <a:gs pos="80000">
                  <a:schemeClr val="accent3">
                    <a:shade val="93000"/>
                    <a:satMod val="130000"/>
                    <a:lumMod val="80000"/>
                  </a:schemeClr>
                </a:gs>
                <a:gs pos="100000">
                  <a:schemeClr val="accent3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80000"/>
                  </a:schemeClr>
                </a:gs>
                <a:gs pos="80000">
                  <a:schemeClr val="accent4">
                    <a:shade val="93000"/>
                    <a:satMod val="130000"/>
                    <a:lumMod val="80000"/>
                  </a:schemeClr>
                </a:gs>
                <a:gs pos="100000">
                  <a:schemeClr val="accent4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80000"/>
                  </a:schemeClr>
                </a:gs>
                <a:gs pos="80000">
                  <a:schemeClr val="accent5">
                    <a:shade val="93000"/>
                    <a:satMod val="130000"/>
                    <a:lumMod val="80000"/>
                  </a:schemeClr>
                </a:gs>
                <a:gs pos="100000">
                  <a:schemeClr val="accent5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80000"/>
                  </a:schemeClr>
                </a:gs>
                <a:gs pos="80000">
                  <a:schemeClr val="accent6">
                    <a:shade val="93000"/>
                    <a:satMod val="130000"/>
                    <a:lumMod val="80000"/>
                  </a:schemeClr>
                </a:gs>
                <a:gs pos="100000">
                  <a:schemeClr val="accent6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1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1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2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2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3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3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60000"/>
                  </a:schemeClr>
                </a:gs>
                <a:gs pos="80000">
                  <a:schemeClr val="accent1">
                    <a:shade val="93000"/>
                    <a:satMod val="130000"/>
                    <a:lumMod val="60000"/>
                  </a:schemeClr>
                </a:gs>
                <a:gs pos="100000">
                  <a:schemeClr val="accent1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60000"/>
                  </a:schemeClr>
                </a:gs>
                <a:gs pos="80000">
                  <a:schemeClr val="accent2">
                    <a:shade val="93000"/>
                    <a:satMod val="130000"/>
                    <a:lumMod val="60000"/>
                  </a:schemeClr>
                </a:gs>
                <a:gs pos="100000">
                  <a:schemeClr val="accent2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60000"/>
                  </a:schemeClr>
                </a:gs>
                <a:gs pos="80000">
                  <a:schemeClr val="accent3">
                    <a:shade val="93000"/>
                    <a:satMod val="130000"/>
                    <a:lumMod val="60000"/>
                  </a:schemeClr>
                </a:gs>
                <a:gs pos="100000">
                  <a:schemeClr val="accent3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60000"/>
                  </a:schemeClr>
                </a:gs>
                <a:gs pos="80000">
                  <a:schemeClr val="accent4">
                    <a:shade val="93000"/>
                    <a:satMod val="130000"/>
                    <a:lumMod val="60000"/>
                  </a:schemeClr>
                </a:gs>
                <a:gs pos="100000">
                  <a:schemeClr val="accent4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60000"/>
                  </a:schemeClr>
                </a:gs>
                <a:gs pos="80000">
                  <a:schemeClr val="accent5">
                    <a:shade val="93000"/>
                    <a:satMod val="130000"/>
                    <a:lumMod val="60000"/>
                  </a:schemeClr>
                </a:gs>
                <a:gs pos="100000">
                  <a:schemeClr val="accent5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60000"/>
                  </a:schemeClr>
                </a:gs>
                <a:gs pos="80000">
                  <a:schemeClr val="accent6">
                    <a:shade val="93000"/>
                    <a:satMod val="130000"/>
                    <a:lumMod val="60000"/>
                  </a:schemeClr>
                </a:gs>
                <a:gs pos="100000">
                  <a:schemeClr val="accent6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6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1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1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2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2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3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3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4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4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5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5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80000"/>
                    <a:lumOff val="20000"/>
                  </a:schemeClr>
                </a:gs>
                <a:gs pos="80000">
                  <a:schemeClr val="accent6">
                    <a:shade val="93000"/>
                    <a:satMod val="130000"/>
                    <a:lumMod val="80000"/>
                    <a:lumOff val="20000"/>
                  </a:schemeClr>
                </a:gs>
                <a:gs pos="100000">
                  <a:schemeClr val="accent6">
                    <a:shade val="94000"/>
                    <a:satMod val="135000"/>
                    <a:lumMod val="80000"/>
                    <a:lumOff val="2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80000"/>
                  </a:schemeClr>
                </a:gs>
                <a:gs pos="80000">
                  <a:schemeClr val="accent1">
                    <a:shade val="93000"/>
                    <a:satMod val="130000"/>
                    <a:lumMod val="80000"/>
                  </a:schemeClr>
                </a:gs>
                <a:gs pos="100000">
                  <a:schemeClr val="accent1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80000"/>
                  </a:schemeClr>
                </a:gs>
                <a:gs pos="80000">
                  <a:schemeClr val="accent2">
                    <a:shade val="93000"/>
                    <a:satMod val="130000"/>
                    <a:lumMod val="80000"/>
                  </a:schemeClr>
                </a:gs>
                <a:gs pos="100000">
                  <a:schemeClr val="accent2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80000"/>
                  </a:schemeClr>
                </a:gs>
                <a:gs pos="80000">
                  <a:schemeClr val="accent3">
                    <a:shade val="93000"/>
                    <a:satMod val="130000"/>
                    <a:lumMod val="80000"/>
                  </a:schemeClr>
                </a:gs>
                <a:gs pos="100000">
                  <a:schemeClr val="accent3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80000"/>
                  </a:schemeClr>
                </a:gs>
                <a:gs pos="80000">
                  <a:schemeClr val="accent4">
                    <a:shade val="93000"/>
                    <a:satMod val="130000"/>
                    <a:lumMod val="80000"/>
                  </a:schemeClr>
                </a:gs>
                <a:gs pos="100000">
                  <a:schemeClr val="accent4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5">
                    <a:shade val="51000"/>
                    <a:satMod val="130000"/>
                    <a:lumMod val="80000"/>
                  </a:schemeClr>
                </a:gs>
                <a:gs pos="80000">
                  <a:schemeClr val="accent5">
                    <a:shade val="93000"/>
                    <a:satMod val="130000"/>
                    <a:lumMod val="80000"/>
                  </a:schemeClr>
                </a:gs>
                <a:gs pos="100000">
                  <a:schemeClr val="accent5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6">
                    <a:shade val="51000"/>
                    <a:satMod val="130000"/>
                    <a:lumMod val="80000"/>
                  </a:schemeClr>
                </a:gs>
                <a:gs pos="80000">
                  <a:schemeClr val="accent6">
                    <a:shade val="93000"/>
                    <a:satMod val="130000"/>
                    <a:lumMod val="80000"/>
                  </a:schemeClr>
                </a:gs>
                <a:gs pos="100000">
                  <a:schemeClr val="accent6">
                    <a:shade val="94000"/>
                    <a:satMod val="135000"/>
                    <a:lumMod val="80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8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1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1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1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2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2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2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circle"/>
          <size val="6"/>
          <spPr>
            <a:gradFill rotWithShape="1">
              <a:gsLst>
                <a:gs pos="0">
                  <a:schemeClr val="accent3">
                    <a:shade val="51000"/>
                    <a:satMod val="130000"/>
                    <a:lumMod val="60000"/>
                    <a:lumOff val="40000"/>
                  </a:schemeClr>
                </a:gs>
                <a:gs pos="80000">
                  <a:schemeClr val="accent3">
                    <a:shade val="93000"/>
                    <a:satMod val="130000"/>
                    <a:lumMod val="60000"/>
                    <a:lumOff val="40000"/>
                  </a:schemeClr>
                </a:gs>
                <a:gs pos="100000">
                  <a:schemeClr val="accent3">
                    <a:shade val="94000"/>
                    <a:satMod val="135000"/>
                    <a:lumMod val="60000"/>
                    <a:lumOff val="4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6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7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8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9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0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1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2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3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4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5"/>
        <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 cmpd="sng" algn="ctr">
            <a:solidFill>
              <a:schemeClr val="accent1"/>
            </a:solidFill>
            <a:prstDash val="solid"/>
            <a:round/>
          </a:ln>
          <scene3d>
            <camera prst="orthographicFront">
              <rot lat="0" lon="0" rev="0"/>
            </camera>
            <lightRig rig="threePt" dir="t">
              <rot lat="0" lon="0" rev="1200000"/>
            </lightRig>
          </scene3d>
          <a:sp3d>
            <bevelT w="63500" h="25400"/>
          </a:sp3d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6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7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8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9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0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1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2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3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4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5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6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7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8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9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0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1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2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3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4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5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6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7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8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9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0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1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2"/>
        <spPr>
          <a:noFill/>
          <a:ln w="34925" cap="rnd" cmpd="sng" algn="ctr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Диограмма!$B$3:$C$3</f>
              <strCache>
                <ptCount val="2"/>
                <pt idx="0">
                  <v>План</v>
                </pt>
              </strCache>
            </strRef>
          </tx>
          <spPr>
            <a:ln w="22225" cap="rnd"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Диограмма!$D$3:$AG$3</f>
              <numCache>
                <formatCode>General</formatCode>
                <ptCount val="30"/>
                <pt idx="0">
                  <v>20</v>
                </pt>
                <pt idx="1">
                  <v>30</v>
                </pt>
                <pt idx="2">
                  <v>100</v>
                </pt>
                <pt idx="3">
                  <v>50</v>
                </pt>
                <pt idx="4">
                  <v>30</v>
                </pt>
                <pt idx="5">
                  <v>200</v>
                </pt>
                <pt idx="6">
                  <v>50</v>
                </pt>
                <pt idx="7">
                  <v>20</v>
                </pt>
                <pt idx="10">
                  <v>30</v>
                </pt>
                <pt idx="11">
                  <v>50</v>
                </pt>
                <pt idx="15">
                  <v>50</v>
                </pt>
                <pt idx="17">
                  <v>30</v>
                </pt>
                <pt idx="18">
                  <v>300</v>
                </pt>
                <pt idx="23">
                  <v>30</v>
                </pt>
                <pt idx="24">
                  <v>10</v>
                </pt>
                <pt idx="25">
                  <v>300</v>
                </pt>
                <pt idx="26">
                  <v>300</v>
                </pt>
                <pt idx="27">
                  <v>100</v>
                </pt>
                <pt idx="28">
                  <v>100</v>
                </pt>
                <pt idx="29">
                  <v>100</v>
                </pt>
              </numCache>
            </numRef>
          </val>
          <smooth val="0"/>
        </ser>
        <ser>
          <idx val="1"/>
          <order val="1"/>
          <tx>
            <strRef>
              <f>Диограмма!$B$4:$C$4</f>
              <strCache>
                <ptCount val="2"/>
                <pt idx="0">
                  <v>Август</v>
                </pt>
                <pt idx="1">
                  <v>Уктам</v>
                </pt>
              </strCache>
            </strRef>
          </tx>
          <spPr>
            <a:ln w="22225" cap="rnd"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Диограмма!$D$4:$AG$4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186</v>
                </pt>
                <pt idx="5">
                  <v>0</v>
                </pt>
                <pt idx="6">
                  <v>20</v>
                </pt>
                <pt idx="7">
                  <v>15</v>
                </pt>
                <pt idx="8">
                  <v>101</v>
                </pt>
                <pt idx="9">
                  <v>0</v>
                </pt>
                <pt idx="10">
                  <v>0</v>
                </pt>
                <pt idx="11">
                  <v>50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124</v>
                </pt>
                <pt idx="16">
                  <v>5</v>
                </pt>
                <pt idx="17">
                  <v>0</v>
                </pt>
                <pt idx="18">
                  <v>1270</v>
                </pt>
                <pt idx="19">
                  <v>0</v>
                </pt>
                <pt idx="20">
                  <v>0</v>
                </pt>
                <pt idx="21">
                  <v>278</v>
                </pt>
                <pt idx="22">
                  <v>57</v>
                </pt>
                <pt idx="23">
                  <v>100</v>
                </pt>
                <pt idx="24">
                  <v>0</v>
                </pt>
                <pt idx="25">
                  <v>0</v>
                </pt>
                <pt idx="26">
                  <v>766</v>
                </pt>
                <pt idx="27">
                  <v>0</v>
                </pt>
                <pt idx="28">
                  <v>100</v>
                </pt>
                <pt idx="29">
                  <v>109</v>
                </pt>
              </numCache>
            </numRef>
          </val>
          <smooth val="0"/>
        </ser>
        <ser>
          <idx val="2"/>
          <order val="2"/>
          <tx>
            <strRef>
              <f>Диограмма!$B$5:$C$5</f>
              <strCache>
                <ptCount val="2"/>
                <pt idx="0">
                  <v>Август</v>
                </pt>
                <pt idx="1">
                  <v>Феруза</v>
                </pt>
              </strCache>
            </strRef>
          </tx>
          <spPr>
            <a:ln w="22225" cap="rnd"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Диограмма!$D$5:$AG$5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275</v>
                </pt>
                <pt idx="7">
                  <v>0</v>
                </pt>
                <pt idx="8">
                  <v>10</v>
                </pt>
                <pt idx="9">
                  <v>0</v>
                </pt>
                <pt idx="10">
                  <v>2</v>
                </pt>
                <pt idx="11">
                  <v>190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10</v>
                </pt>
                <pt idx="16">
                  <v>50</v>
                </pt>
                <pt idx="17">
                  <v>0</v>
                </pt>
                <pt idx="18">
                  <v>120</v>
                </pt>
                <pt idx="19">
                  <v>0</v>
                </pt>
                <pt idx="20">
                  <v>0</v>
                </pt>
                <pt idx="21">
                  <v>5</v>
                </pt>
                <pt idx="22">
                  <v>0</v>
                </pt>
                <pt idx="23">
                  <v>85</v>
                </pt>
                <pt idx="24">
                  <v>55</v>
                </pt>
                <pt idx="25">
                  <v>30</v>
                </pt>
                <pt idx="26">
                  <v>100</v>
                </pt>
                <pt idx="27">
                  <v>0</v>
                </pt>
                <pt idx="28">
                  <v>370</v>
                </pt>
                <pt idx="29">
                  <v>50</v>
                </pt>
              </numCache>
            </numRef>
          </val>
          <smooth val="0"/>
        </ser>
        <ser>
          <idx val="3"/>
          <order val="3"/>
          <tx>
            <strRef>
              <f>Диограмма!$B$6:$C$6</f>
              <strCache>
                <ptCount val="2"/>
                <pt idx="0">
                  <v>Август</v>
                </pt>
                <pt idx="1">
                  <v>Жасур</v>
                </pt>
              </strCache>
            </strRef>
          </tx>
          <spPr>
            <a:ln w="22225" cap="rnd">
              <a:solidFill>
                <a:schemeClr val="accent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Диограмма!$D$6:$AG$6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50</v>
                </pt>
                <pt idx="6">
                  <v>0</v>
                </pt>
                <pt idx="7">
                  <v>0</v>
                </pt>
                <pt idx="8">
                  <v>60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20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296</v>
                </pt>
                <pt idx="22">
                  <v>100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80</v>
                </pt>
                <pt idx="27">
                  <v>0</v>
                </pt>
                <pt idx="28">
                  <v>0</v>
                </pt>
                <pt idx="29">
                  <v>15</v>
                </pt>
              </numCache>
            </numRef>
          </val>
          <smooth val="0"/>
        </ser>
        <ser>
          <idx val="4"/>
          <order val="4"/>
          <tx>
            <strRef>
              <f>Диограмма!$B$7:$C$7</f>
              <strCache>
                <ptCount val="2"/>
                <pt idx="0">
                  <v>Август</v>
                </pt>
                <pt idx="1">
                  <v>Лазиз</v>
                </pt>
              </strCache>
            </strRef>
          </tx>
          <spPr>
            <a:ln w="22225" cap="rnd">
              <a:solidFill>
                <a:schemeClr val="accent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Диограмма!$D$7:$AG$7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56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200</v>
                </pt>
                <pt idx="19">
                  <v>0</v>
                </pt>
                <pt idx="20">
                  <v>0</v>
                </pt>
                <pt idx="21">
                  <v>160</v>
                </pt>
                <pt idx="22">
                  <v>14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264</v>
                </pt>
                <pt idx="27">
                  <v>0</v>
                </pt>
                <pt idx="28">
                  <v>0</v>
                </pt>
                <pt idx="29">
                  <v>70</v>
                </pt>
              </numCache>
            </numRef>
          </val>
          <smooth val="0"/>
        </ser>
        <ser>
          <idx val="5"/>
          <order val="5"/>
          <tx>
            <strRef>
              <f>Диограмма!$B$8:$C$8</f>
              <strCache>
                <ptCount val="2"/>
                <pt idx="0">
                  <v>Август</v>
                </pt>
                <pt idx="1">
                  <v>Гайрат</v>
                </pt>
              </strCache>
            </strRef>
          </tx>
          <spPr>
            <a:ln w="22225" cap="rnd">
              <a:solidFill>
                <a:schemeClr val="accent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Диограмма!$D$8:$AG$8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20</v>
                </pt>
                <pt idx="9">
                  <v>0</v>
                </pt>
                <pt idx="10">
                  <v>0</v>
                </pt>
                <pt idx="11">
                  <v>10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350</v>
                </pt>
                <pt idx="19">
                  <v>0</v>
                </pt>
                <pt idx="20">
                  <v>0</v>
                </pt>
                <pt idx="21">
                  <v>55</v>
                </pt>
                <pt idx="22">
                  <v>10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Диограмма!$B$9:$C$9</f>
              <strCache>
                <ptCount val="2"/>
                <pt idx="0">
                  <v>Август</v>
                </pt>
                <pt idx="1">
                  <v>Зулфия</v>
                </pt>
              </strCache>
            </strRef>
          </tx>
          <spPr>
            <a:ln w="22225" cap="rnd">
              <a:solidFill>
                <a:schemeClr val="accent1">
                  <a:lumMod val="6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Диограмма!$D$9:$AG$9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0</v>
                </pt>
                <pt idx="6">
                  <v>20</v>
                </pt>
                <pt idx="7">
                  <v>0</v>
                </pt>
                <pt idx="8">
                  <v>10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50</v>
                </pt>
                <pt idx="19">
                  <v>0</v>
                </pt>
                <pt idx="20">
                  <v>0</v>
                </pt>
                <pt idx="21">
                  <v>15</v>
                </pt>
                <pt idx="22">
                  <v>55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27</v>
                </pt>
                <pt idx="27">
                  <v>4</v>
                </pt>
                <pt idx="28">
                  <v>5</v>
                </pt>
                <pt idx="29">
                  <v>15</v>
                </pt>
              </numCache>
            </numRef>
          </val>
          <smooth val="0"/>
        </ser>
        <ser>
          <idx val="7"/>
          <order val="7"/>
          <tx>
            <strRef>
              <f>Диограмма!$B$10:$C$10</f>
              <strCache>
                <ptCount val="2"/>
                <pt idx="0">
                  <v>Сентябрь</v>
                </pt>
                <pt idx="1">
                  <v>Уктам</v>
                </pt>
              </strCache>
            </strRef>
          </tx>
          <spPr>
            <a:ln w="22225" cap="rnd">
              <a:solidFill>
                <a:schemeClr val="accent2">
                  <a:lumMod val="6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Диограмма!$D$10:$AG$10</f>
              <numCache>
                <formatCode>General</formatCode>
                <ptCount val="30"/>
                <pt idx="0">
                  <v>9</v>
                </pt>
                <pt idx="1">
                  <v>152</v>
                </pt>
                <pt idx="2">
                  <v>0</v>
                </pt>
                <pt idx="3">
                  <v>0</v>
                </pt>
                <pt idx="4">
                  <v>200</v>
                </pt>
                <pt idx="5">
                  <v>160</v>
                </pt>
                <pt idx="6">
                  <v>132</v>
                </pt>
                <pt idx="7">
                  <v>16</v>
                </pt>
                <pt idx="8">
                  <v>155</v>
                </pt>
                <pt idx="9">
                  <v>0</v>
                </pt>
                <pt idx="10">
                  <v>10</v>
                </pt>
                <pt idx="11">
                  <v>38</v>
                </pt>
                <pt idx="12">
                  <v>96</v>
                </pt>
                <pt idx="13">
                  <v>0</v>
                </pt>
                <pt idx="14">
                  <v>0</v>
                </pt>
                <pt idx="15">
                  <v>37</v>
                </pt>
                <pt idx="16">
                  <v>0</v>
                </pt>
                <pt idx="17">
                  <v>0</v>
                </pt>
                <pt idx="18">
                  <v>1350</v>
                </pt>
                <pt idx="19">
                  <v>0</v>
                </pt>
                <pt idx="20">
                  <v>11</v>
                </pt>
                <pt idx="21">
                  <v>187</v>
                </pt>
                <pt idx="22">
                  <v>147</v>
                </pt>
                <pt idx="23">
                  <v>12</v>
                </pt>
                <pt idx="24">
                  <v>7</v>
                </pt>
                <pt idx="25">
                  <v>200</v>
                </pt>
                <pt idx="26">
                  <v>396</v>
                </pt>
                <pt idx="27">
                  <v>200</v>
                </pt>
                <pt idx="28">
                  <v>92</v>
                </pt>
                <pt idx="29">
                  <v>290</v>
                </pt>
              </numCache>
            </numRef>
          </val>
          <smooth val="0"/>
        </ser>
        <ser>
          <idx val="8"/>
          <order val="8"/>
          <tx>
            <strRef>
              <f>Диограмма!$B$11:$C$11</f>
              <strCache>
                <ptCount val="2"/>
                <pt idx="0">
                  <v>Сентябрь</v>
                </pt>
                <pt idx="1">
                  <v>Феруза</v>
                </pt>
              </strCache>
            </strRef>
          </tx>
          <spPr>
            <a:ln w="22225" cap="rnd">
              <a:solidFill>
                <a:schemeClr val="accent3">
                  <a:lumMod val="6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Диограмма!$D$11:$AG$11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20</v>
                </pt>
                <pt idx="7">
                  <v>0</v>
                </pt>
                <pt idx="8">
                  <v>20</v>
                </pt>
                <pt idx="9">
                  <v>0</v>
                </pt>
                <pt idx="10">
                  <v>7</v>
                </pt>
                <pt idx="11">
                  <v>90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10</v>
                </pt>
                <pt idx="16">
                  <v>0</v>
                </pt>
                <pt idx="17">
                  <v>0</v>
                </pt>
                <pt idx="18">
                  <v>20</v>
                </pt>
                <pt idx="19">
                  <v>0</v>
                </pt>
                <pt idx="20">
                  <v>0</v>
                </pt>
                <pt idx="21">
                  <v>15</v>
                </pt>
                <pt idx="22">
                  <v>10</v>
                </pt>
                <pt idx="23">
                  <v>10</v>
                </pt>
                <pt idx="24">
                  <v>15</v>
                </pt>
                <pt idx="25">
                  <v>0</v>
                </pt>
                <pt idx="26">
                  <v>130</v>
                </pt>
                <pt idx="27">
                  <v>0</v>
                </pt>
                <pt idx="28">
                  <v>25</v>
                </pt>
                <pt idx="29">
                  <v>20</v>
                </pt>
              </numCache>
            </numRef>
          </val>
          <smooth val="0"/>
        </ser>
        <ser>
          <idx val="9"/>
          <order val="9"/>
          <tx>
            <strRef>
              <f>Диограмма!$B$12:$C$12</f>
              <strCache>
                <ptCount val="2"/>
                <pt idx="0">
                  <v>Сентябрь</v>
                </pt>
                <pt idx="1">
                  <v>Жасур</v>
                </pt>
              </strCache>
            </strRef>
          </tx>
          <spPr>
            <a:ln w="22225" cap="rnd">
              <a:solidFill>
                <a:schemeClr val="accent4">
                  <a:lumMod val="6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Диограмма!$D$12:$AG$12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79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48</v>
                </pt>
                <pt idx="22">
                  <v>10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20</v>
                </pt>
                <pt idx="27">
                  <v>0</v>
                </pt>
                <pt idx="28">
                  <v>0</v>
                </pt>
                <pt idx="29">
                  <v>40</v>
                </pt>
              </numCache>
            </numRef>
          </val>
          <smooth val="0"/>
        </ser>
        <ser>
          <idx val="10"/>
          <order val="10"/>
          <tx>
            <strRef>
              <f>Диограмма!$B$13:$C$13</f>
              <strCache>
                <ptCount val="2"/>
                <pt idx="0">
                  <v>Сентябрь</v>
                </pt>
                <pt idx="1">
                  <v>Лазиз</v>
                </pt>
              </strCache>
            </strRef>
          </tx>
          <spPr>
            <a:ln w="22225" cap="rnd">
              <a:solidFill>
                <a:schemeClr val="accent5">
                  <a:lumMod val="6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Диограмма!$D$13:$AG$13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28</v>
                </pt>
                <pt idx="5">
                  <v>0</v>
                </pt>
                <pt idx="6">
                  <v>0</v>
                </pt>
                <pt idx="7">
                  <v>12</v>
                </pt>
                <pt idx="8">
                  <v>93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5</v>
                </pt>
                <pt idx="16">
                  <v>0</v>
                </pt>
                <pt idx="17">
                  <v>0</v>
                </pt>
                <pt idx="18">
                  <v>1290</v>
                </pt>
                <pt idx="19">
                  <v>0</v>
                </pt>
                <pt idx="20">
                  <v>0</v>
                </pt>
                <pt idx="21">
                  <v>329</v>
                </pt>
                <pt idx="22">
                  <v>12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166</v>
                </pt>
                <pt idx="27">
                  <v>0</v>
                </pt>
                <pt idx="28">
                  <v>0</v>
                </pt>
                <pt idx="29">
                  <v>75</v>
                </pt>
              </numCache>
            </numRef>
          </val>
          <smooth val="0"/>
        </ser>
        <ser>
          <idx val="11"/>
          <order val="11"/>
          <tx>
            <strRef>
              <f>Диограмма!$B$14:$C$14</f>
              <strCache>
                <ptCount val="2"/>
                <pt idx="0">
                  <v>Сентябрь</v>
                </pt>
                <pt idx="1">
                  <v>Гайрат</v>
                </pt>
              </strCache>
            </strRef>
          </tx>
          <spPr>
            <a:ln w="22225" cap="rnd">
              <a:solidFill>
                <a:schemeClr val="accent6">
                  <a:lumMod val="6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Диограмма!$D$14:$AG$14</f>
              <numCache>
                <formatCode>General</formatCode>
                <ptCount val="30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45</v>
                </pt>
                <pt idx="5">
                  <v>20</v>
                </pt>
                <pt idx="6">
                  <v>0</v>
                </pt>
                <pt idx="7">
                  <v>0</v>
                </pt>
                <pt idx="8">
                  <v>3</v>
                </pt>
                <pt idx="9">
                  <v>0</v>
                </pt>
                <pt idx="10">
                  <v>80</v>
                </pt>
                <pt idx="11">
                  <v>119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25</v>
                </pt>
                <pt idx="16">
                  <v>0</v>
                </pt>
                <pt idx="17">
                  <v>0</v>
                </pt>
                <pt idx="18">
                  <v>750</v>
                </pt>
                <pt idx="19">
                  <v>0</v>
                </pt>
                <pt idx="20">
                  <v>0</v>
                </pt>
                <pt idx="21">
                  <v>157</v>
                </pt>
                <pt idx="22">
                  <v>7</v>
                </pt>
                <pt idx="23">
                  <v>2</v>
                </pt>
                <pt idx="24">
                  <v>35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2</v>
                </pt>
                <pt idx="29">
                  <v>65</v>
                </pt>
              </numCache>
            </numRef>
          </val>
          <smooth val="0"/>
        </ser>
        <ser>
          <idx val="12"/>
          <order val="12"/>
          <tx>
            <strRef>
              <f>Диограмма!$B$15:$C$15</f>
              <strCache>
                <ptCount val="2"/>
                <pt idx="0">
                  <v>Сентябрь</v>
                </pt>
                <pt idx="1">
                  <v>Зулфия</v>
                </pt>
              </strCache>
            </strRef>
          </tx>
          <spPr>
            <a:ln w="2222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Диограмма!$D$15:$AG$15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50</v>
                </pt>
                <pt idx="3">
                  <v>0</v>
                </pt>
                <pt idx="4">
                  <v>13</v>
                </pt>
                <pt idx="5">
                  <v>0</v>
                </pt>
                <pt idx="6">
                  <v>30</v>
                </pt>
                <pt idx="7">
                  <v>0</v>
                </pt>
                <pt idx="8">
                  <v>15</v>
                </pt>
                <pt idx="9">
                  <v>0</v>
                </pt>
                <pt idx="10">
                  <v>10</v>
                </pt>
                <pt idx="11">
                  <v>40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20</v>
                </pt>
                <pt idx="16">
                  <v>150</v>
                </pt>
                <pt idx="17">
                  <v>0</v>
                </pt>
                <pt idx="18">
                  <v>290</v>
                </pt>
                <pt idx="19">
                  <v>0</v>
                </pt>
                <pt idx="20">
                  <v>0</v>
                </pt>
                <pt idx="21">
                  <v>10</v>
                </pt>
                <pt idx="22">
                  <v>79</v>
                </pt>
                <pt idx="23">
                  <v>5</v>
                </pt>
                <pt idx="24">
                  <v>5</v>
                </pt>
                <pt idx="25">
                  <v>0</v>
                </pt>
                <pt idx="26">
                  <v>290</v>
                </pt>
                <pt idx="27">
                  <v>20</v>
                </pt>
                <pt idx="28">
                  <v>12</v>
                </pt>
                <pt idx="29">
                  <v>12</v>
                </pt>
              </numCache>
            </numRef>
          </val>
          <smooth val="0"/>
        </ser>
        <ser>
          <idx val="13"/>
          <order val="13"/>
          <tx>
            <strRef>
              <f>Диограмма!$B$16:$C$16</f>
              <strCache>
                <ptCount val="2"/>
                <pt idx="0">
                  <v>Октябрь</v>
                </pt>
                <pt idx="1">
                  <v>Уктам</v>
                </pt>
              </strCache>
            </strRef>
          </tx>
          <spPr>
            <a:ln w="2222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Диограмма!$D$16:$AG$16</f>
              <numCache>
                <formatCode xml:space="preserve">#\ ##0_ ;\-#\ ##0\ </formatCode>
                <ptCount val="30"/>
                <pt idx="0">
                  <v>13</v>
                </pt>
                <pt idx="1">
                  <v>12</v>
                </pt>
                <pt idx="2">
                  <v>0</v>
                </pt>
                <pt idx="3">
                  <v>0</v>
                </pt>
                <pt idx="4">
                  <v>121</v>
                </pt>
                <pt idx="5">
                  <v>45</v>
                </pt>
                <pt idx="6">
                  <v>34</v>
                </pt>
                <pt idx="7">
                  <v>5</v>
                </pt>
                <pt idx="8">
                  <v>176</v>
                </pt>
                <pt idx="9">
                  <v>0</v>
                </pt>
                <pt idx="10">
                  <v>2</v>
                </pt>
                <pt idx="11">
                  <v>12</v>
                </pt>
                <pt idx="12">
                  <v>5</v>
                </pt>
                <pt idx="13">
                  <v>0</v>
                </pt>
                <pt idx="14">
                  <v>0</v>
                </pt>
                <pt idx="15">
                  <v>90</v>
                </pt>
                <pt idx="16">
                  <v>3</v>
                </pt>
                <pt idx="17">
                  <v>0</v>
                </pt>
                <pt idx="18">
                  <v>1790</v>
                </pt>
                <pt idx="19">
                  <v>0</v>
                </pt>
                <pt idx="20">
                  <v>20</v>
                </pt>
                <pt idx="21">
                  <v>272</v>
                </pt>
                <pt idx="22">
                  <v>311</v>
                </pt>
                <pt idx="23">
                  <v>0</v>
                </pt>
                <pt idx="24">
                  <v>0</v>
                </pt>
                <pt idx="25">
                  <v>5</v>
                </pt>
                <pt idx="26">
                  <v>860</v>
                </pt>
                <pt idx="27">
                  <v>9</v>
                </pt>
                <pt idx="28">
                  <v>0</v>
                </pt>
                <pt idx="29">
                  <v>255</v>
                </pt>
              </numCache>
            </numRef>
          </val>
          <smooth val="0"/>
        </ser>
        <ser>
          <idx val="14"/>
          <order val="14"/>
          <tx>
            <strRef>
              <f>Диограмма!$B$17:$C$17</f>
              <strCache>
                <ptCount val="2"/>
                <pt idx="0">
                  <v>Октябрь</v>
                </pt>
                <pt idx="1">
                  <v>Феруза</v>
                </pt>
              </strCache>
            </strRef>
          </tx>
          <spPr>
            <a:ln w="2222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Диограмма!$D$17:$AG$17</f>
              <numCache>
                <formatCode xml:space="preserve">#\ ##0_ ;\-#\ ##0\ </formatCode>
                <ptCount val="30"/>
                <pt idx="0">
                  <v>0</v>
                </pt>
                <pt idx="1">
                  <v>11</v>
                </pt>
                <pt idx="2">
                  <v>0</v>
                </pt>
                <pt idx="3">
                  <v>0</v>
                </pt>
                <pt idx="4">
                  <v>10</v>
                </pt>
                <pt idx="5">
                  <v>0</v>
                </pt>
                <pt idx="6">
                  <v>162</v>
                </pt>
                <pt idx="7">
                  <v>0</v>
                </pt>
                <pt idx="8">
                  <v>10</v>
                </pt>
                <pt idx="9">
                  <v>0</v>
                </pt>
                <pt idx="10">
                  <v>60</v>
                </pt>
                <pt idx="11">
                  <v>125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5</v>
                </pt>
                <pt idx="16">
                  <v>50</v>
                </pt>
                <pt idx="17">
                  <v>15</v>
                </pt>
                <pt idx="18">
                  <v>130</v>
                </pt>
                <pt idx="19">
                  <v>0</v>
                </pt>
                <pt idx="20">
                  <v>25</v>
                </pt>
                <pt idx="21">
                  <v>0</v>
                </pt>
                <pt idx="22">
                  <v>5</v>
                </pt>
                <pt idx="23">
                  <v>20</v>
                </pt>
                <pt idx="24">
                  <v>10</v>
                </pt>
                <pt idx="25">
                  <v>20</v>
                </pt>
                <pt idx="26">
                  <v>120</v>
                </pt>
                <pt idx="27">
                  <v>0</v>
                </pt>
                <pt idx="28">
                  <v>100</v>
                </pt>
                <pt idx="29">
                  <v>0</v>
                </pt>
              </numCache>
            </numRef>
          </val>
          <smooth val="0"/>
        </ser>
        <ser>
          <idx val="15"/>
          <order val="15"/>
          <tx>
            <strRef>
              <f>Диограмма!$B$18:$C$18</f>
              <strCache>
                <ptCount val="2"/>
                <pt idx="0">
                  <v>Октябрь</v>
                </pt>
                <pt idx="1">
                  <v>Жасур</v>
                </pt>
              </strCache>
            </strRef>
          </tx>
          <spPr>
            <a:ln w="2222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Диограмма!$D$18:$AG$18</f>
              <numCache>
                <formatCode xml:space="preserve">#\ ##0_ ;\-#\ ##0\ 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71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2000</v>
                </pt>
                <pt idx="19">
                  <v>0</v>
                </pt>
                <pt idx="20">
                  <v>0</v>
                </pt>
                <pt idx="21">
                  <v>44</v>
                </pt>
                <pt idx="22">
                  <v>24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1102</v>
                </pt>
                <pt idx="27">
                  <v>0</v>
                </pt>
                <pt idx="28">
                  <v>0</v>
                </pt>
                <pt idx="29">
                  <v>68</v>
                </pt>
              </numCache>
            </numRef>
          </val>
          <smooth val="0"/>
        </ser>
        <ser>
          <idx val="16"/>
          <order val="16"/>
          <tx>
            <strRef>
              <f>Диограмма!$B$19:$C$19</f>
              <strCache>
                <ptCount val="2"/>
                <pt idx="0">
                  <v>Октябрь</v>
                </pt>
                <pt idx="1">
                  <v>Лазиз</v>
                </pt>
              </strCache>
            </strRef>
          </tx>
          <spPr>
            <a:ln w="2222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Диограмма!$D$19:$AG$19</f>
              <numCache>
                <formatCode xml:space="preserve">#\ ##0_ ;\-#\ ##0\ 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268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300</v>
                </pt>
                <pt idx="19">
                  <v>0</v>
                </pt>
                <pt idx="20">
                  <v>0</v>
                </pt>
                <pt idx="21">
                  <v>343</v>
                </pt>
                <pt idx="22">
                  <v>64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390</v>
                </pt>
                <pt idx="27">
                  <v>0</v>
                </pt>
                <pt idx="28">
                  <v>0</v>
                </pt>
                <pt idx="29">
                  <v>254</v>
                </pt>
              </numCache>
            </numRef>
          </val>
          <smooth val="0"/>
        </ser>
        <ser>
          <idx val="17"/>
          <order val="17"/>
          <tx>
            <strRef>
              <f>Диограмма!$B$20:$C$20</f>
              <strCache>
                <ptCount val="2"/>
                <pt idx="0">
                  <v>Октябрь</v>
                </pt>
                <pt idx="1">
                  <v>Гайрат</v>
                </pt>
              </strCache>
            </strRef>
          </tx>
          <spPr>
            <a:ln w="2222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Диограмма!$D$20:$AG$20</f>
              <numCache>
                <formatCode xml:space="preserve">#\ ##0_ ;\-#\ ##0\ 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20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30</v>
                </pt>
                <pt idx="11">
                  <v>50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390</v>
                </pt>
                <pt idx="19">
                  <v>10</v>
                </pt>
                <pt idx="20">
                  <v>0</v>
                </pt>
                <pt idx="21">
                  <v>130</v>
                </pt>
                <pt idx="22">
                  <v>53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350</v>
                </pt>
                <pt idx="27">
                  <v>0</v>
                </pt>
                <pt idx="28">
                  <v>30</v>
                </pt>
                <pt idx="29">
                  <v>0</v>
                </pt>
              </numCache>
            </numRef>
          </val>
          <smooth val="0"/>
        </ser>
        <ser>
          <idx val="18"/>
          <order val="18"/>
          <tx>
            <strRef>
              <f>Диограмма!$B$21:$C$21</f>
              <strCache>
                <ptCount val="2"/>
                <pt idx="0">
                  <v>Октябрь</v>
                </pt>
                <pt idx="1">
                  <v>Зулфия</v>
                </pt>
              </strCache>
            </strRef>
          </tx>
          <spPr>
            <a:ln w="22225" cap="rnd">
              <a:solidFill>
                <a:schemeClr val="accent1">
                  <a:lumMod val="8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Диограмма!$D$2:$AG$2</f>
              <strCache>
                <ptCount val="30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 xml:space="preserve">Компанор р-р д/инъ. 2мл амп №5 </v>
                </pt>
                <pt idx="10">
                  <v>Ливомед таб №60</v>
                </pt>
                <pt idx="11">
                  <v>Ливомед сироп 200мл</v>
                </pt>
                <pt idx="12">
                  <v>МагЦинк Б6 капс №50</v>
                </pt>
                <pt idx="13">
                  <v>Преднизалон 30мг 1мл №5</v>
                </pt>
                <pt idx="14">
                  <v>Пронефрон 90мл</v>
                </pt>
                <pt idx="15">
                  <v>Ренум капс. 250мг №60</v>
                </pt>
                <pt idx="16">
                  <v>Стомадиум   90мл</v>
                </pt>
                <pt idx="17">
                  <v>Стрессон капс №20</v>
                </pt>
                <pt idx="18">
                  <v xml:space="preserve">ТАВАМЕД 500мг инфузия 100мл </v>
                </pt>
                <pt idx="19">
                  <v>Тирионекс капсулы №30</v>
                </pt>
                <pt idx="20">
                  <v>Фемкалп сироп 200мл</v>
                </pt>
                <pt idx="21">
                  <v>Феталстон желатин.капсулы 100мг</v>
                </pt>
                <pt idx="22">
                  <v>Феталстон желатин.капсулы 200мг</v>
                </pt>
                <pt idx="23">
                  <v>Х-пайлс мазь 30г</v>
                </pt>
                <pt idx="24">
                  <v>Х-пайлс таблетки №60</v>
                </pt>
                <pt idx="25">
                  <v>Херба Флю саше 6г №10</v>
                </pt>
                <pt idx="26">
                  <v>Цепразон 1,5г</v>
                </pt>
                <pt idx="27">
                  <v>Ципроган таб. 500мг</v>
                </pt>
                <pt idx="28">
                  <v>Энтро Д капс №10</v>
                </pt>
                <pt idx="29">
                  <v>Энтро Д саше №10</v>
                </pt>
              </strCache>
            </strRef>
          </cat>
          <val>
            <numRef>
              <f>Диограмма!$D$21:$AG$21</f>
              <numCache>
                <formatCode xml:space="preserve">#\ ##0_ ;\-#\ ##0\ </formatCode>
                <ptCount val="30"/>
                <pt idx="0">
                  <v>0</v>
                </pt>
                <pt idx="1">
                  <v>21</v>
                </pt>
                <pt idx="2">
                  <v>115</v>
                </pt>
                <pt idx="3">
                  <v>0</v>
                </pt>
                <pt idx="4">
                  <v>3</v>
                </pt>
                <pt idx="5">
                  <v>5</v>
                </pt>
                <pt idx="6">
                  <v>12</v>
                </pt>
                <pt idx="7">
                  <v>0</v>
                </pt>
                <pt idx="8">
                  <v>12</v>
                </pt>
                <pt idx="9">
                  <v>0</v>
                </pt>
                <pt idx="10">
                  <v>0</v>
                </pt>
                <pt idx="11">
                  <v>50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132</v>
                </pt>
                <pt idx="16">
                  <v>0</v>
                </pt>
                <pt idx="17">
                  <v>0</v>
                </pt>
                <pt idx="18">
                  <v>135</v>
                </pt>
                <pt idx="19">
                  <v>0</v>
                </pt>
                <pt idx="20">
                  <v>7</v>
                </pt>
                <pt idx="21">
                  <v>10</v>
                </pt>
                <pt idx="22">
                  <v>92</v>
                </pt>
                <pt idx="23">
                  <v>0</v>
                </pt>
                <pt idx="24">
                  <v>0</v>
                </pt>
                <pt idx="25">
                  <v>5</v>
                </pt>
                <pt idx="26">
                  <v>60</v>
                </pt>
                <pt idx="27">
                  <v>0</v>
                </pt>
                <pt idx="28">
                  <v>10</v>
                </pt>
                <pt idx="29">
                  <v>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44813304"/>
        <axId val="344816440"/>
      </lineChart>
      <catAx>
        <axId val="344813304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КАшкадарья Август-Сентябрь-октябрь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44816440"/>
        <crosses val="autoZero"/>
        <auto val="1"/>
        <lblAlgn val="ctr"/>
        <lblOffset val="100"/>
        <noMultiLvlLbl val="0"/>
      </catAx>
      <valAx>
        <axId val="344816440"/>
        <scaling>
          <orientation val="minMax"/>
          <max val="2200"/>
          <min val="20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44813304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ru-RU" sz="2000" i="1"/>
              <a:t>Кашкдарья</a:t>
            </a:r>
            <a:r>
              <a:rPr lang="ru-RU" sz="2000" i="1" baseline="0"/>
              <a:t xml:space="preserve"> Август</a:t>
            </a:r>
            <a:endParaRPr lang="ru-RU" sz="2000" i="1"/>
          </a:p>
        </rich>
      </tx>
      <layout>
        <manualLayout>
          <xMode val="edge"/>
          <yMode val="edge"/>
          <wMode val="factor"/>
          <hMode val="factor"/>
          <x val="0.4191368856250743"/>
          <y val="0.0306242617096355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Лист1!$C$3:$D$3</f>
              <strCache>
                <ptCount val="2"/>
                <pt idx="0">
                  <v>План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Лист1!$F$2:$AF$2</f>
              <strCache>
                <ptCount val="27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>Ливомед таб №60</v>
                </pt>
                <pt idx="10">
                  <v>Ливомед сироп 200мл</v>
                </pt>
                <pt idx="11">
                  <v>МагЦинк Б6 капс №50</v>
                </pt>
                <pt idx="12">
                  <v>Ренум капс. 250мг №60</v>
                </pt>
                <pt idx="13">
                  <v>Стомадиум   90мл</v>
                </pt>
                <pt idx="14">
                  <v>Стрессон капс №20</v>
                </pt>
                <pt idx="15">
                  <v xml:space="preserve">ТАВАМЕД 500мг инфузия 100мл </v>
                </pt>
                <pt idx="16">
                  <v>Тирионекс капсулы №30</v>
                </pt>
                <pt idx="17">
                  <v>Фемкалп сироп 200мл</v>
                </pt>
                <pt idx="18">
                  <v>Феталстон желатин.капсулы 100мг</v>
                </pt>
                <pt idx="19">
                  <v>Феталстон желатин.капсулы 200мг</v>
                </pt>
                <pt idx="20">
                  <v>Х-пайлс мазь 30г</v>
                </pt>
                <pt idx="21">
                  <v>Х-пайлс таблетки №60</v>
                </pt>
                <pt idx="22">
                  <v>Херба Флю саше 6г №10</v>
                </pt>
                <pt idx="23">
                  <v>Цепразон 1,5г</v>
                </pt>
                <pt idx="24">
                  <v>Ципроган таб. 500мг</v>
                </pt>
                <pt idx="25">
                  <v>Энтро Д капс №10</v>
                </pt>
                <pt idx="26">
                  <v>Энтро Д саше №10</v>
                </pt>
              </strCache>
            </strRef>
          </cat>
          <val>
            <numRef>
              <f>Лист1!$F$3:$AF$3</f>
              <numCache>
                <formatCode>General</formatCode>
                <ptCount val="27"/>
                <pt idx="0">
                  <v>20</v>
                </pt>
                <pt idx="1">
                  <v>30</v>
                </pt>
                <pt idx="2">
                  <v>100</v>
                </pt>
                <pt idx="3">
                  <v>50</v>
                </pt>
                <pt idx="4">
                  <v>30</v>
                </pt>
                <pt idx="5">
                  <v>200</v>
                </pt>
                <pt idx="6">
                  <v>50</v>
                </pt>
                <pt idx="7">
                  <v>20</v>
                </pt>
                <pt idx="9">
                  <v>30</v>
                </pt>
                <pt idx="10">
                  <v>50</v>
                </pt>
                <pt idx="12">
                  <v>50</v>
                </pt>
                <pt idx="14">
                  <v>30</v>
                </pt>
                <pt idx="15">
                  <v>300</v>
                </pt>
                <pt idx="20">
                  <v>30</v>
                </pt>
                <pt idx="21">
                  <v>10</v>
                </pt>
                <pt idx="22">
                  <v>300</v>
                </pt>
                <pt idx="23">
                  <v>300</v>
                </pt>
                <pt idx="24">
                  <v>100</v>
                </pt>
                <pt idx="25">
                  <v>100</v>
                </pt>
                <pt idx="26">
                  <v>100</v>
                </pt>
              </numCache>
            </numRef>
          </val>
        </ser>
        <ser>
          <idx val="1"/>
          <order val="1"/>
          <tx>
            <strRef>
              <f>Лист1!$C$5:$D$5</f>
              <strCache>
                <ptCount val="2"/>
                <pt idx="0">
                  <v>Август</v>
                </pt>
                <pt idx="1">
                  <v>Уктам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Лист1!$F$2:$AF$2</f>
              <strCache>
                <ptCount val="27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>Ливомед таб №60</v>
                </pt>
                <pt idx="10">
                  <v>Ливомед сироп 200мл</v>
                </pt>
                <pt idx="11">
                  <v>МагЦинк Б6 капс №50</v>
                </pt>
                <pt idx="12">
                  <v>Ренум капс. 250мг №60</v>
                </pt>
                <pt idx="13">
                  <v>Стомадиум   90мл</v>
                </pt>
                <pt idx="14">
                  <v>Стрессон капс №20</v>
                </pt>
                <pt idx="15">
                  <v xml:space="preserve">ТАВАМЕД 500мг инфузия 100мл </v>
                </pt>
                <pt idx="16">
                  <v>Тирионекс капсулы №30</v>
                </pt>
                <pt idx="17">
                  <v>Фемкалп сироп 200мл</v>
                </pt>
                <pt idx="18">
                  <v>Феталстон желатин.капсулы 100мг</v>
                </pt>
                <pt idx="19">
                  <v>Феталстон желатин.капсулы 200мг</v>
                </pt>
                <pt idx="20">
                  <v>Х-пайлс мазь 30г</v>
                </pt>
                <pt idx="21">
                  <v>Х-пайлс таблетки №60</v>
                </pt>
                <pt idx="22">
                  <v>Херба Флю саше 6г №10</v>
                </pt>
                <pt idx="23">
                  <v>Цепразон 1,5г</v>
                </pt>
                <pt idx="24">
                  <v>Ципроган таб. 500мг</v>
                </pt>
                <pt idx="25">
                  <v>Энтро Д капс №10</v>
                </pt>
                <pt idx="26">
                  <v>Энтро Д саше №10</v>
                </pt>
              </strCache>
            </strRef>
          </cat>
          <val>
            <numRef>
              <f>Лист1!$F$5:$AF$5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186</v>
                </pt>
                <pt idx="5">
                  <v>0</v>
                </pt>
                <pt idx="6">
                  <v>20</v>
                </pt>
                <pt idx="7">
                  <v>15</v>
                </pt>
                <pt idx="8">
                  <v>101</v>
                </pt>
                <pt idx="9">
                  <v>0</v>
                </pt>
                <pt idx="10">
                  <v>50</v>
                </pt>
                <pt idx="11">
                  <v>0</v>
                </pt>
                <pt idx="12">
                  <v>124</v>
                </pt>
                <pt idx="13">
                  <v>5</v>
                </pt>
                <pt idx="14">
                  <v>0</v>
                </pt>
                <pt idx="15">
                  <v>1270</v>
                </pt>
                <pt idx="16">
                  <v>0</v>
                </pt>
                <pt idx="17">
                  <v>0</v>
                </pt>
                <pt idx="18">
                  <v>278</v>
                </pt>
                <pt idx="19">
                  <v>57</v>
                </pt>
                <pt idx="20">
                  <v>100</v>
                </pt>
                <pt idx="21">
                  <v>0</v>
                </pt>
                <pt idx="22">
                  <v>0</v>
                </pt>
                <pt idx="23">
                  <v>766</v>
                </pt>
                <pt idx="24">
                  <v>0</v>
                </pt>
                <pt idx="25">
                  <v>100</v>
                </pt>
                <pt idx="26">
                  <v>109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344816048"/>
        <axId val="344813696"/>
      </barChart>
      <catAx>
        <axId val="344816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44813696"/>
        <crosses val="autoZero"/>
        <auto val="1"/>
        <lblAlgn val="ctr"/>
        <lblOffset val="100"/>
        <noMultiLvlLbl val="0"/>
      </catAx>
      <valAx>
        <axId val="3448136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4481604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50157365317994"/>
          <y val="0.9362967773472022"/>
          <w val="0.1578368199885349"/>
          <h val="0.0462558727450597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1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ru-RU" sz="1800" b="1" i="1" baseline="0">
                <effectLst>
                  <a:outerShdw blurRad="50800" dist="38100" dir="5400000" algn="t" rotWithShape="0">
                    <a:srgbClr val="000000"/>
                  </a:outerShdw>
                </effectLst>
              </a:rPr>
              <a:t>Кашкдарья Август - Сентябрь</a:t>
            </a:r>
            <a:endParaRPr lang="ru-RU">
              <effectLst/>
            </a:endParaRPr>
          </a:p>
        </rich>
      </tx>
      <layout>
        <manualLayout>
          <xMode val="edge"/>
          <yMode val="edge"/>
          <wMode val="factor"/>
          <hMode val="factor"/>
          <x val="0.4191368856250743"/>
          <y val="0.0306242617096355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Лист1!$C$3:$D$3</f>
              <strCache>
                <ptCount val="2"/>
                <pt idx="0">
                  <v>План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Лист1!$F$2:$AF$2</f>
              <strCache>
                <ptCount val="27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>Ливомед таб №60</v>
                </pt>
                <pt idx="10">
                  <v>Ливомед сироп 200мл</v>
                </pt>
                <pt idx="11">
                  <v>МагЦинк Б6 капс №50</v>
                </pt>
                <pt idx="12">
                  <v>Ренум капс. 250мг №60</v>
                </pt>
                <pt idx="13">
                  <v>Стомадиум   90мл</v>
                </pt>
                <pt idx="14">
                  <v>Стрессон капс №20</v>
                </pt>
                <pt idx="15">
                  <v xml:space="preserve">ТАВАМЕД 500мг инфузия 100мл </v>
                </pt>
                <pt idx="16">
                  <v>Тирионекс капсулы №30</v>
                </pt>
                <pt idx="17">
                  <v>Фемкалп сироп 200мл</v>
                </pt>
                <pt idx="18">
                  <v>Феталстон желатин.капсулы 100мг</v>
                </pt>
                <pt idx="19">
                  <v>Феталстон желатин.капсулы 200мг</v>
                </pt>
                <pt idx="20">
                  <v>Х-пайлс мазь 30г</v>
                </pt>
                <pt idx="21">
                  <v>Х-пайлс таблетки №60</v>
                </pt>
                <pt idx="22">
                  <v>Херба Флю саше 6г №10</v>
                </pt>
                <pt idx="23">
                  <v>Цепразон 1,5г</v>
                </pt>
                <pt idx="24">
                  <v>Ципроган таб. 500мг</v>
                </pt>
                <pt idx="25">
                  <v>Энтро Д капс №10</v>
                </pt>
                <pt idx="26">
                  <v>Энтро Д саше №10</v>
                </pt>
              </strCache>
            </strRef>
          </cat>
          <val>
            <numRef>
              <f>Лист1!$F$3:$AF$3</f>
              <numCache>
                <formatCode>General</formatCode>
                <ptCount val="27"/>
                <pt idx="0">
                  <v>20</v>
                </pt>
                <pt idx="1">
                  <v>30</v>
                </pt>
                <pt idx="2">
                  <v>100</v>
                </pt>
                <pt idx="3">
                  <v>50</v>
                </pt>
                <pt idx="4">
                  <v>30</v>
                </pt>
                <pt idx="5">
                  <v>200</v>
                </pt>
                <pt idx="6">
                  <v>50</v>
                </pt>
                <pt idx="7">
                  <v>20</v>
                </pt>
                <pt idx="9">
                  <v>30</v>
                </pt>
                <pt idx="10">
                  <v>50</v>
                </pt>
                <pt idx="12">
                  <v>50</v>
                </pt>
                <pt idx="14">
                  <v>30</v>
                </pt>
                <pt idx="15">
                  <v>300</v>
                </pt>
                <pt idx="20">
                  <v>30</v>
                </pt>
                <pt idx="21">
                  <v>10</v>
                </pt>
                <pt idx="22">
                  <v>300</v>
                </pt>
                <pt idx="23">
                  <v>300</v>
                </pt>
                <pt idx="24">
                  <v>100</v>
                </pt>
                <pt idx="25">
                  <v>100</v>
                </pt>
                <pt idx="26">
                  <v>100</v>
                </pt>
              </numCache>
            </numRef>
          </val>
        </ser>
        <ser>
          <idx val="1"/>
          <order val="1"/>
          <tx>
            <strRef>
              <f>Лист1!$C$4:$D$4</f>
              <strCache>
                <ptCount val="2"/>
                <pt idx="0">
                  <v>План</v>
                </pt>
              </strCache>
            </strRef>
          </tx>
          <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strRef>
              <f>Лист1!$F$2:$AF$2</f>
              <strCache>
                <ptCount val="27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>Ливомед таб №60</v>
                </pt>
                <pt idx="10">
                  <v>Ливомед сироп 200мл</v>
                </pt>
                <pt idx="11">
                  <v>МагЦинк Б6 капс №50</v>
                </pt>
                <pt idx="12">
                  <v>Ренум капс. 250мг №60</v>
                </pt>
                <pt idx="13">
                  <v>Стомадиум   90мл</v>
                </pt>
                <pt idx="14">
                  <v>Стрессон капс №20</v>
                </pt>
                <pt idx="15">
                  <v xml:space="preserve">ТАВАМЕД 500мг инфузия 100мл </v>
                </pt>
                <pt idx="16">
                  <v>Тирионекс капсулы №30</v>
                </pt>
                <pt idx="17">
                  <v>Фемкалп сироп 200мл</v>
                </pt>
                <pt idx="18">
                  <v>Феталстон желатин.капсулы 100мг</v>
                </pt>
                <pt idx="19">
                  <v>Феталстон желатин.капсулы 200мг</v>
                </pt>
                <pt idx="20">
                  <v>Х-пайлс мазь 30г</v>
                </pt>
                <pt idx="21">
                  <v>Х-пайлс таблетки №60</v>
                </pt>
                <pt idx="22">
                  <v>Херба Флю саше 6г №10</v>
                </pt>
                <pt idx="23">
                  <v>Цепразон 1,5г</v>
                </pt>
                <pt idx="24">
                  <v>Ципроган таб. 500мг</v>
                </pt>
                <pt idx="25">
                  <v>Энтро Д капс №10</v>
                </pt>
                <pt idx="26">
                  <v>Энтро Д саше №10</v>
                </pt>
              </strCache>
            </strRef>
          </cat>
          <val>
            <numRef>
              <f>Лист1!$F$4:$AF$4</f>
            </numRef>
          </val>
        </ser>
        <ser>
          <idx val="2"/>
          <order val="2"/>
          <tx>
            <strRef>
              <f>Лист1!$C$5:$D$5</f>
              <strCache>
                <ptCount val="2"/>
                <pt idx="0">
                  <v>Август</v>
                </pt>
                <pt idx="1">
                  <v>Уктам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dLbls>
            <dLbl>
              <idx val="0"/>
              <dLblPos val="outEnd"/>
              <showLegendKey val="1"/>
              <showVal val="1"/>
              <showCatName val="1"/>
              <showSerName val="0"/>
              <showPercent val="0"/>
              <showBubbleSize val="0"/>
            </dLbl>
            <dLbl>
              <idx val="6"/>
              <dLblPos val="outEnd"/>
              <showLegendKey val="1"/>
              <showVal val="1"/>
              <showCatName val="1"/>
              <showSerName val="0"/>
              <showPercent val="0"/>
              <showBubbleSize val="0"/>
            </dLbl>
            <dLbl>
              <idx val="7"/>
              <dLblPos val="outEnd"/>
              <showLegendKey val="1"/>
              <showVal val="1"/>
              <showCatName val="1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dLblPos val="outEnd"/>
            <showLegendKey val="1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Лист1!$F$2:$AF$2</f>
              <strCache>
                <ptCount val="27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>Ливомед таб №60</v>
                </pt>
                <pt idx="10">
                  <v>Ливомед сироп 200мл</v>
                </pt>
                <pt idx="11">
                  <v>МагЦинк Б6 капс №50</v>
                </pt>
                <pt idx="12">
                  <v>Ренум капс. 250мг №60</v>
                </pt>
                <pt idx="13">
                  <v>Стомадиум   90мл</v>
                </pt>
                <pt idx="14">
                  <v>Стрессон капс №20</v>
                </pt>
                <pt idx="15">
                  <v xml:space="preserve">ТАВАМЕД 500мг инфузия 100мл </v>
                </pt>
                <pt idx="16">
                  <v>Тирионекс капсулы №30</v>
                </pt>
                <pt idx="17">
                  <v>Фемкалп сироп 200мл</v>
                </pt>
                <pt idx="18">
                  <v>Феталстон желатин.капсулы 100мг</v>
                </pt>
                <pt idx="19">
                  <v>Феталстон желатин.капсулы 200мг</v>
                </pt>
                <pt idx="20">
                  <v>Х-пайлс мазь 30г</v>
                </pt>
                <pt idx="21">
                  <v>Х-пайлс таблетки №60</v>
                </pt>
                <pt idx="22">
                  <v>Херба Флю саше 6г №10</v>
                </pt>
                <pt idx="23">
                  <v>Цепразон 1,5г</v>
                </pt>
                <pt idx="24">
                  <v>Ципроган таб. 500мг</v>
                </pt>
                <pt idx="25">
                  <v>Энтро Д капс №10</v>
                </pt>
                <pt idx="26">
                  <v>Энтро Д саше №10</v>
                </pt>
              </strCache>
            </strRef>
          </cat>
          <val>
            <numRef>
              <f>Лист1!$F$5:$AF$5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186</v>
                </pt>
                <pt idx="5">
                  <v>0</v>
                </pt>
                <pt idx="6">
                  <v>20</v>
                </pt>
                <pt idx="7">
                  <v>15</v>
                </pt>
                <pt idx="8">
                  <v>101</v>
                </pt>
                <pt idx="9">
                  <v>0</v>
                </pt>
                <pt idx="10">
                  <v>50</v>
                </pt>
                <pt idx="11">
                  <v>0</v>
                </pt>
                <pt idx="12">
                  <v>124</v>
                </pt>
                <pt idx="13">
                  <v>5</v>
                </pt>
                <pt idx="14">
                  <v>0</v>
                </pt>
                <pt idx="15">
                  <v>1270</v>
                </pt>
                <pt idx="16">
                  <v>0</v>
                </pt>
                <pt idx="17">
                  <v>0</v>
                </pt>
                <pt idx="18">
                  <v>278</v>
                </pt>
                <pt idx="19">
                  <v>57</v>
                </pt>
                <pt idx="20">
                  <v>100</v>
                </pt>
                <pt idx="21">
                  <v>0</v>
                </pt>
                <pt idx="22">
                  <v>0</v>
                </pt>
                <pt idx="23">
                  <v>766</v>
                </pt>
                <pt idx="24">
                  <v>0</v>
                </pt>
                <pt idx="25">
                  <v>100</v>
                </pt>
                <pt idx="26">
                  <v>109</v>
                </pt>
              </numCache>
            </numRef>
          </val>
        </ser>
        <ser>
          <idx val="3"/>
          <order val="3"/>
          <tx>
            <strRef>
              <f>Лист1!$C$12:$D$12</f>
              <strCache>
                <ptCount val="2"/>
                <pt idx="0">
                  <v>Сентябрь</v>
                </pt>
                <pt idx="1">
                  <v>Уктам</v>
                </pt>
              </strCache>
            </strRef>
          </tx>
          <spPr>
            <a:gradFill rotWithShape="1">
              <a:gsLst>
                <a:gs pos="0">
                  <a:schemeClr val="accent4">
                    <a:shade val="51000"/>
                    <a:satMod val="130000"/>
                    <a:lumMod val="60000"/>
                  </a:schemeClr>
                </a:gs>
                <a:gs pos="80000">
                  <a:schemeClr val="accent4">
                    <a:shade val="93000"/>
                    <a:satMod val="130000"/>
                    <a:lumMod val="60000"/>
                  </a:schemeClr>
                </a:gs>
                <a:gs pos="100000">
                  <a:schemeClr val="accent4">
                    <a:shade val="94000"/>
                    <a:satMod val="135000"/>
                    <a:lumMod val="60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dLbls>
            <dLbl>
              <idx val="7"/>
              <dLblPos val="outEnd"/>
              <showLegendKey val="1"/>
              <showVal val="1"/>
              <showCatName val="1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Лист1!$F$2:$AF$2</f>
              <strCache>
                <ptCount val="27"/>
                <pt idx="0">
                  <v>Акнель гель 10гр</v>
                </pt>
                <pt idx="1">
                  <v>Азитромицин 500 таб №3</v>
                </pt>
                <pt idx="2">
                  <v>Астароксон TZ-1125</v>
                </pt>
                <pt idx="3">
                  <v>Астароксон TZ-562,5</v>
                </pt>
                <pt idx="4">
                  <v>Астарюс 20мг/мл амп. 5мл №5</v>
                </pt>
                <pt idx="5">
                  <v>Дексаметазон 4мг 1мл</v>
                </pt>
                <pt idx="6">
                  <v>Интризол крем 20гр</v>
                </pt>
                <pt idx="7">
                  <v>Калций Д3 Разный вкус</v>
                </pt>
                <pt idx="8">
                  <v>Клиндокс №7</v>
                </pt>
                <pt idx="9">
                  <v>Ливомед таб №60</v>
                </pt>
                <pt idx="10">
                  <v>Ливомед сироп 200мл</v>
                </pt>
                <pt idx="11">
                  <v>МагЦинк Б6 капс №50</v>
                </pt>
                <pt idx="12">
                  <v>Ренум капс. 250мг №60</v>
                </pt>
                <pt idx="13">
                  <v>Стомадиум   90мл</v>
                </pt>
                <pt idx="14">
                  <v>Стрессон капс №20</v>
                </pt>
                <pt idx="15">
                  <v xml:space="preserve">ТАВАМЕД 500мг инфузия 100мл </v>
                </pt>
                <pt idx="16">
                  <v>Тирионекс капсулы №30</v>
                </pt>
                <pt idx="17">
                  <v>Фемкалп сироп 200мл</v>
                </pt>
                <pt idx="18">
                  <v>Феталстон желатин.капсулы 100мг</v>
                </pt>
                <pt idx="19">
                  <v>Феталстон желатин.капсулы 200мг</v>
                </pt>
                <pt idx="20">
                  <v>Х-пайлс мазь 30г</v>
                </pt>
                <pt idx="21">
                  <v>Х-пайлс таблетки №60</v>
                </pt>
                <pt idx="22">
                  <v>Херба Флю саше 6г №10</v>
                </pt>
                <pt idx="23">
                  <v>Цепразон 1,5г</v>
                </pt>
                <pt idx="24">
                  <v>Ципроган таб. 500мг</v>
                </pt>
                <pt idx="25">
                  <v>Энтро Д капс №10</v>
                </pt>
                <pt idx="26">
                  <v>Энтро Д саше №10</v>
                </pt>
              </strCache>
            </strRef>
          </cat>
          <val>
            <numRef>
              <f>Лист1!$F$12:$AF$12</f>
              <numCache>
                <formatCode>General</formatCode>
                <ptCount val="27"/>
                <pt idx="0">
                  <v>9</v>
                </pt>
                <pt idx="1">
                  <v>152</v>
                </pt>
                <pt idx="2">
                  <v>0</v>
                </pt>
                <pt idx="3">
                  <v>0</v>
                </pt>
                <pt idx="4">
                  <v>200</v>
                </pt>
                <pt idx="5">
                  <v>160</v>
                </pt>
                <pt idx="6">
                  <v>132</v>
                </pt>
                <pt idx="7">
                  <v>16</v>
                </pt>
                <pt idx="8">
                  <v>155</v>
                </pt>
                <pt idx="9">
                  <v>10</v>
                </pt>
                <pt idx="10">
                  <v>38</v>
                </pt>
                <pt idx="11">
                  <v>96</v>
                </pt>
                <pt idx="12">
                  <v>37</v>
                </pt>
                <pt idx="13">
                  <v>0</v>
                </pt>
                <pt idx="14">
                  <v>0</v>
                </pt>
                <pt idx="15">
                  <v>1350</v>
                </pt>
                <pt idx="16">
                  <v>0</v>
                </pt>
                <pt idx="17">
                  <v>11</v>
                </pt>
                <pt idx="18">
                  <v>187</v>
                </pt>
                <pt idx="19">
                  <v>147</v>
                </pt>
                <pt idx="20">
                  <v>12</v>
                </pt>
                <pt idx="21">
                  <v>7</v>
                </pt>
                <pt idx="22">
                  <v>200</v>
                </pt>
                <pt idx="23">
                  <v>396</v>
                </pt>
                <pt idx="24">
                  <v>200</v>
                </pt>
                <pt idx="25">
                  <v>92</v>
                </pt>
                <pt idx="26">
                  <v>290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54192816"/>
        <axId val="254194384"/>
      </barChart>
      <catAx>
        <axId val="254192816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план не выполнен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102432532657973"/>
              <y val="0.8741634725864597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900" b="1" i="0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54194384"/>
        <crosses val="autoZero"/>
        <auto val="1"/>
        <lblAlgn val="ctr"/>
        <lblOffset val="100"/>
        <noMultiLvlLbl val="0"/>
      </catAx>
      <valAx>
        <axId val="2541943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5419281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50157365317994"/>
          <y val="0.9142085119097932"/>
          <w val="0.314190337791688"/>
          <h val="0.0664400089188223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1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33</col>
      <colOff>152398</colOff>
      <row>1</row>
      <rowOff>21771</rowOff>
    </from>
    <to>
      <col>56</col>
      <colOff>518554</colOff>
      <row>19</row>
      <rowOff>149432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550025</colOff>
      <row>26</row>
      <rowOff>74814</rowOff>
    </from>
    <to>
      <col>56</col>
      <colOff>579120</colOff>
      <row>105</row>
      <rowOff>121920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63</col>
      <colOff>110969</colOff>
      <row>0</row>
      <rowOff>52754</rowOff>
    </from>
    <to>
      <col>87</col>
      <colOff>212214</colOff>
      <row>20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34</col>
      <colOff>145474</colOff>
      <row>1</row>
      <rowOff>112568</rowOff>
    </from>
    <to>
      <col>60</col>
      <colOff>108858</colOff>
      <row>19</row>
      <rowOff>8163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AE10"/>
  <sheetViews>
    <sheetView zoomScale="55" zoomScaleNormal="55" workbookViewId="0">
      <selection activeCell="F14" sqref="F14"/>
    </sheetView>
  </sheetViews>
  <sheetFormatPr baseColWidth="8" defaultRowHeight="14.4"/>
  <cols>
    <col width="11.21875" bestFit="1" customWidth="1" min="3" max="3"/>
    <col width="9.21875" bestFit="1" customWidth="1" min="4" max="4"/>
    <col width="6.77734375" bestFit="1" customWidth="1" min="5" max="19"/>
    <col width="7.33203125" bestFit="1" customWidth="1" min="20" max="20"/>
    <col width="6.77734375" bestFit="1" customWidth="1" min="21" max="27"/>
    <col width="7.33203125" bestFit="1" customWidth="1" min="28" max="28"/>
    <col width="6.77734375" bestFit="1" customWidth="1" min="29" max="31"/>
  </cols>
  <sheetData>
    <row r="3" ht="226.2" customHeight="1">
      <c r="C3" s="2" t="inlineStr">
        <is>
          <t>Дата</t>
        </is>
      </c>
      <c r="D3" s="2" t="inlineStr">
        <is>
          <t>МП</t>
        </is>
      </c>
      <c r="E3" s="6" t="inlineStr">
        <is>
          <t>Акнель гель 10гр</t>
        </is>
      </c>
      <c r="F3" s="6" t="inlineStr">
        <is>
          <t>Азитромицин 500 таб №3</t>
        </is>
      </c>
      <c r="G3" s="6" t="inlineStr">
        <is>
          <t>Астароксон TZ-1125</t>
        </is>
      </c>
      <c r="H3" s="6" t="inlineStr">
        <is>
          <t>Астароксон TZ-562,5</t>
        </is>
      </c>
      <c r="I3" s="6" t="inlineStr">
        <is>
          <t>Астарюс 20мг/мл амп. 5мл №5</t>
        </is>
      </c>
      <c r="J3" s="6" t="inlineStr">
        <is>
          <t>Дексаметазон 4мг 1мл</t>
        </is>
      </c>
      <c r="K3" s="6" t="inlineStr">
        <is>
          <t>Интризол крем 20гр</t>
        </is>
      </c>
      <c r="L3" s="6" t="inlineStr">
        <is>
          <t>Калций Д3 Разный вкус</t>
        </is>
      </c>
      <c r="M3" s="6" t="inlineStr">
        <is>
          <t>Клиндокс №7</t>
        </is>
      </c>
      <c r="N3" s="6" t="inlineStr">
        <is>
          <t>Ливомед таб №60</t>
        </is>
      </c>
      <c r="O3" s="6" t="inlineStr">
        <is>
          <t>Ливомед сироп 200мл</t>
        </is>
      </c>
      <c r="P3" s="6" t="inlineStr">
        <is>
          <t>МагЦинк Б6 капс №50</t>
        </is>
      </c>
      <c r="Q3" s="6" t="inlineStr">
        <is>
          <t>Ренум капс. 250мг №60</t>
        </is>
      </c>
      <c r="R3" s="6" t="inlineStr">
        <is>
          <t>Стомадиум   90мл</t>
        </is>
      </c>
      <c r="S3" s="6" t="inlineStr">
        <is>
          <t>Стрессон капс №20</t>
        </is>
      </c>
      <c r="T3" s="6" t="inlineStr">
        <is>
          <t xml:space="preserve">ТАВАМЕД 500мг инфузия 100мл </t>
        </is>
      </c>
      <c r="U3" s="6" t="inlineStr">
        <is>
          <t>Тирионекс капсулы №30</t>
        </is>
      </c>
      <c r="V3" s="6" t="inlineStr">
        <is>
          <t>Фемкалп сироп 200мл</t>
        </is>
      </c>
      <c r="W3" s="6" t="inlineStr">
        <is>
          <t>Феталстон желатин.капсулы 100мг</t>
        </is>
      </c>
      <c r="X3" s="6" t="inlineStr">
        <is>
          <t>Феталстон желатин.капсулы 200мг</t>
        </is>
      </c>
      <c r="Y3" s="6" t="inlineStr">
        <is>
          <t>Х-пайлс мазь 30г</t>
        </is>
      </c>
      <c r="Z3" s="6" t="inlineStr">
        <is>
          <t>Х-пайлс таблетки №60</t>
        </is>
      </c>
      <c r="AA3" s="7" t="inlineStr">
        <is>
          <t>Херба Флю саше 6г №10</t>
        </is>
      </c>
      <c r="AB3" s="6" t="inlineStr">
        <is>
          <t>Цепразон 1,5г</t>
        </is>
      </c>
      <c r="AC3" s="6" t="inlineStr">
        <is>
          <t>Ципроган таб. 500мг</t>
        </is>
      </c>
      <c r="AD3" s="6" t="inlineStr">
        <is>
          <t>Энтро Д капс №10</t>
        </is>
      </c>
      <c r="AE3" s="6" t="inlineStr">
        <is>
          <t>Энтро Д саше №10</t>
        </is>
      </c>
    </row>
    <row r="4" ht="21" customHeight="1">
      <c r="C4" s="44" t="inlineStr">
        <is>
          <t>План</t>
        </is>
      </c>
      <c r="D4" s="45" t="n"/>
      <c r="E4" s="3" t="n">
        <v>20</v>
      </c>
      <c r="F4" s="3" t="n">
        <v>30</v>
      </c>
      <c r="G4" s="3" t="n">
        <v>100</v>
      </c>
      <c r="H4" s="3" t="n">
        <v>50</v>
      </c>
      <c r="I4" s="3" t="n">
        <v>30</v>
      </c>
      <c r="J4" s="3" t="n">
        <v>200</v>
      </c>
      <c r="K4" s="3" t="n">
        <v>50</v>
      </c>
      <c r="L4" s="3" t="n">
        <v>20</v>
      </c>
      <c r="M4" s="3" t="n"/>
      <c r="N4" s="3" t="n">
        <v>30</v>
      </c>
      <c r="O4" s="3" t="n">
        <v>50</v>
      </c>
      <c r="P4" s="3" t="n"/>
      <c r="Q4" s="3" t="n">
        <v>50</v>
      </c>
      <c r="R4" s="3" t="n"/>
      <c r="S4" s="3" t="n">
        <v>30</v>
      </c>
      <c r="T4" s="3" t="n">
        <v>300</v>
      </c>
      <c r="U4" s="3" t="n"/>
      <c r="V4" s="3" t="n"/>
      <c r="W4" s="3" t="n"/>
      <c r="X4" s="3" t="n"/>
      <c r="Y4" s="3" t="n">
        <v>30</v>
      </c>
      <c r="Z4" s="3" t="n">
        <v>10</v>
      </c>
      <c r="AA4" s="3" t="n">
        <v>300</v>
      </c>
      <c r="AB4" s="3" t="n">
        <v>300</v>
      </c>
      <c r="AC4" s="3" t="n">
        <v>100</v>
      </c>
      <c r="AD4" s="3" t="n">
        <v>100</v>
      </c>
      <c r="AE4" s="3" t="n">
        <v>100</v>
      </c>
    </row>
    <row r="5" ht="16.8" customHeight="1">
      <c r="C5" s="8" t="n">
        <v>44835</v>
      </c>
      <c r="D5" s="4" t="inlineStr">
        <is>
          <t>Уктам</t>
        </is>
      </c>
      <c r="E5" s="1" t="n">
        <v>13</v>
      </c>
      <c r="F5" s="1" t="n">
        <v>12</v>
      </c>
      <c r="G5" s="1" t="n">
        <v>0</v>
      </c>
      <c r="H5" s="1" t="n">
        <v>0</v>
      </c>
      <c r="I5" s="1" t="n">
        <v>121</v>
      </c>
      <c r="J5" s="1" t="n">
        <v>45</v>
      </c>
      <c r="K5" s="1" t="n">
        <v>34</v>
      </c>
      <c r="L5" s="1" t="n">
        <v>5</v>
      </c>
      <c r="M5" s="1" t="n">
        <v>176</v>
      </c>
      <c r="N5" s="1" t="n">
        <v>2</v>
      </c>
      <c r="O5" s="1" t="n">
        <v>12</v>
      </c>
      <c r="P5" s="1" t="n">
        <v>5</v>
      </c>
      <c r="Q5" s="1" t="n">
        <v>90</v>
      </c>
      <c r="R5" s="1" t="n">
        <v>3</v>
      </c>
      <c r="S5" s="1" t="n">
        <v>0</v>
      </c>
      <c r="T5" s="1" t="n">
        <v>1790</v>
      </c>
      <c r="U5" s="1" t="n">
        <v>0</v>
      </c>
      <c r="V5" s="1" t="n">
        <v>20</v>
      </c>
      <c r="W5" s="1" t="n">
        <v>272</v>
      </c>
      <c r="X5" s="1" t="n">
        <v>311</v>
      </c>
      <c r="Y5" s="1" t="n">
        <v>0</v>
      </c>
      <c r="Z5" s="1" t="n">
        <v>0</v>
      </c>
      <c r="AA5" s="1" t="n">
        <v>5</v>
      </c>
      <c r="AB5" s="1" t="n">
        <v>860</v>
      </c>
      <c r="AC5" s="1" t="n">
        <v>9</v>
      </c>
      <c r="AD5" s="1" t="n">
        <v>0</v>
      </c>
      <c r="AE5" s="1" t="n">
        <v>255</v>
      </c>
    </row>
    <row r="6" ht="16.8" customHeight="1">
      <c r="C6" s="8" t="n">
        <v>44835</v>
      </c>
      <c r="D6" s="4" t="inlineStr">
        <is>
          <t>Феруза</t>
        </is>
      </c>
      <c r="E6" s="1" t="n">
        <v>0</v>
      </c>
      <c r="F6" s="1" t="n">
        <v>11</v>
      </c>
      <c r="G6" s="1" t="n">
        <v>0</v>
      </c>
      <c r="H6" s="1" t="n">
        <v>0</v>
      </c>
      <c r="I6" s="1" t="n">
        <v>10</v>
      </c>
      <c r="J6" s="1" t="n">
        <v>0</v>
      </c>
      <c r="K6" s="1" t="n">
        <v>162</v>
      </c>
      <c r="L6" s="1" t="n">
        <v>0</v>
      </c>
      <c r="M6" s="1" t="n">
        <v>10</v>
      </c>
      <c r="N6" s="1" t="n">
        <v>60</v>
      </c>
      <c r="O6" s="1" t="n">
        <v>125</v>
      </c>
      <c r="P6" s="1" t="n">
        <v>0</v>
      </c>
      <c r="Q6" s="1" t="n">
        <v>5</v>
      </c>
      <c r="R6" s="1" t="n">
        <v>50</v>
      </c>
      <c r="S6" s="1" t="n">
        <v>15</v>
      </c>
      <c r="T6" s="1" t="n">
        <v>130</v>
      </c>
      <c r="U6" s="1" t="n">
        <v>0</v>
      </c>
      <c r="V6" s="1" t="n">
        <v>25</v>
      </c>
      <c r="W6" s="1" t="n">
        <v>0</v>
      </c>
      <c r="X6" s="1" t="n">
        <v>5</v>
      </c>
      <c r="Y6" s="1" t="n">
        <v>20</v>
      </c>
      <c r="Z6" s="1" t="n">
        <v>10</v>
      </c>
      <c r="AA6" s="1" t="n">
        <v>20</v>
      </c>
      <c r="AB6" s="1" t="n">
        <v>120</v>
      </c>
      <c r="AC6" s="1" t="n">
        <v>0</v>
      </c>
      <c r="AD6" s="1" t="n">
        <v>100</v>
      </c>
      <c r="AE6" s="1" t="n">
        <v>0</v>
      </c>
    </row>
    <row r="7" ht="16.8" customHeight="1">
      <c r="C7" s="8" t="n">
        <v>44835</v>
      </c>
      <c r="D7" s="4" t="inlineStr">
        <is>
          <t>Жасур</t>
        </is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8</v>
      </c>
      <c r="J7" s="1" t="n">
        <v>0</v>
      </c>
      <c r="K7" s="1" t="n">
        <v>0</v>
      </c>
      <c r="L7" s="1" t="n">
        <v>0</v>
      </c>
      <c r="M7" s="1" t="n">
        <v>71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2000</v>
      </c>
      <c r="U7" s="1" t="n">
        <v>0</v>
      </c>
      <c r="V7" s="1" t="n">
        <v>0</v>
      </c>
      <c r="W7" s="1" t="n">
        <v>44</v>
      </c>
      <c r="X7" s="1" t="n">
        <v>24</v>
      </c>
      <c r="Y7" s="1" t="n">
        <v>0</v>
      </c>
      <c r="Z7" s="1" t="n">
        <v>0</v>
      </c>
      <c r="AA7" s="1" t="n">
        <v>0</v>
      </c>
      <c r="AB7" s="1" t="n">
        <v>1102</v>
      </c>
      <c r="AC7" s="1" t="n">
        <v>0</v>
      </c>
      <c r="AD7" s="1" t="n">
        <v>0</v>
      </c>
      <c r="AE7" s="1" t="n">
        <v>68</v>
      </c>
    </row>
    <row r="8" ht="16.8" customHeight="1">
      <c r="C8" s="8" t="n">
        <v>44835</v>
      </c>
      <c r="D8" s="4" t="inlineStr">
        <is>
          <t>Лазиз</t>
        </is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268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300</v>
      </c>
      <c r="U8" s="1" t="n">
        <v>0</v>
      </c>
      <c r="V8" s="1" t="n">
        <v>0</v>
      </c>
      <c r="W8" s="1" t="n">
        <v>343</v>
      </c>
      <c r="X8" s="1" t="n">
        <v>64</v>
      </c>
      <c r="Y8" s="1" t="n">
        <v>0</v>
      </c>
      <c r="Z8" s="1" t="n">
        <v>0</v>
      </c>
      <c r="AA8" s="1" t="n">
        <v>0</v>
      </c>
      <c r="AB8" s="1" t="n">
        <v>390</v>
      </c>
      <c r="AC8" s="1" t="n">
        <v>0</v>
      </c>
      <c r="AD8" s="1" t="n">
        <v>0</v>
      </c>
      <c r="AE8" s="1" t="n">
        <v>254</v>
      </c>
    </row>
    <row r="9" ht="16.8" customHeight="1">
      <c r="C9" s="8" t="n">
        <v>44835</v>
      </c>
      <c r="D9" s="4" t="inlineStr">
        <is>
          <t>Гайрат</t>
        </is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20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30</v>
      </c>
      <c r="O9" s="1" t="n">
        <v>50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390</v>
      </c>
      <c r="U9" s="1" t="n">
        <v>10</v>
      </c>
      <c r="V9" s="1" t="n">
        <v>0</v>
      </c>
      <c r="W9" s="1" t="n">
        <v>130</v>
      </c>
      <c r="X9" s="1" t="n">
        <v>53</v>
      </c>
      <c r="Y9" s="1" t="n">
        <v>0</v>
      </c>
      <c r="Z9" s="1" t="n">
        <v>0</v>
      </c>
      <c r="AA9" s="1" t="n">
        <v>0</v>
      </c>
      <c r="AB9" s="1" t="n">
        <v>350</v>
      </c>
      <c r="AC9" s="1" t="n">
        <v>0</v>
      </c>
      <c r="AD9" s="1" t="n">
        <v>30</v>
      </c>
      <c r="AE9" s="1" t="n">
        <v>0</v>
      </c>
    </row>
    <row r="10" ht="16.8" customHeight="1">
      <c r="C10" s="8" t="n">
        <v>44835</v>
      </c>
      <c r="D10" s="4" t="inlineStr">
        <is>
          <t>Зулфия</t>
        </is>
      </c>
      <c r="E10" s="1" t="n">
        <v>0</v>
      </c>
      <c r="F10" s="1" t="n">
        <v>21</v>
      </c>
      <c r="G10" s="1" t="n">
        <v>115</v>
      </c>
      <c r="H10" s="1" t="n">
        <v>0</v>
      </c>
      <c r="I10" s="1" t="n">
        <v>3</v>
      </c>
      <c r="J10" s="1" t="n">
        <v>5</v>
      </c>
      <c r="K10" s="1" t="n">
        <v>12</v>
      </c>
      <c r="L10" s="1" t="n">
        <v>0</v>
      </c>
      <c r="M10" s="1" t="n">
        <v>12</v>
      </c>
      <c r="N10" s="1" t="n">
        <v>0</v>
      </c>
      <c r="O10" s="1" t="n">
        <v>50</v>
      </c>
      <c r="P10" s="1" t="n">
        <v>0</v>
      </c>
      <c r="Q10" s="1" t="n">
        <v>132</v>
      </c>
      <c r="R10" s="1" t="n">
        <v>0</v>
      </c>
      <c r="S10" s="1" t="n">
        <v>0</v>
      </c>
      <c r="T10" s="1" t="n">
        <v>135</v>
      </c>
      <c r="U10" s="1" t="n">
        <v>0</v>
      </c>
      <c r="V10" s="1" t="n">
        <v>7</v>
      </c>
      <c r="W10" s="1" t="n">
        <v>10</v>
      </c>
      <c r="X10" s="1" t="n">
        <v>92</v>
      </c>
      <c r="Y10" s="1" t="n">
        <v>0</v>
      </c>
      <c r="Z10" s="1" t="n">
        <v>0</v>
      </c>
      <c r="AA10" s="1" t="n">
        <v>5</v>
      </c>
      <c r="AB10" s="1" t="n">
        <v>60</v>
      </c>
      <c r="AC10" s="1" t="n">
        <v>0</v>
      </c>
      <c r="AD10" s="1" t="n">
        <v>10</v>
      </c>
      <c r="AE10" s="1" t="n">
        <v>35</v>
      </c>
    </row>
  </sheetData>
  <mergeCells count="1">
    <mergeCell ref="C4:D4"/>
  </mergeCells>
  <conditionalFormatting sqref="E5:E10">
    <cfRule type="cellIs" priority="5" operator="greaterThan" dxfId="0">
      <formula>20</formula>
    </cfRule>
    <cfRule type="cellIs" priority="26" operator="lessThan" dxfId="1">
      <formula>20</formula>
    </cfRule>
  </conditionalFormatting>
  <conditionalFormatting sqref="F5:F10 I5:I10">
    <cfRule type="cellIs" priority="4" operator="greaterThan" dxfId="0">
      <formula>30</formula>
    </cfRule>
    <cfRule type="cellIs" priority="25" operator="lessThan" dxfId="1">
      <formula>30</formula>
    </cfRule>
  </conditionalFormatting>
  <conditionalFormatting sqref="G5:G10">
    <cfRule type="cellIs" priority="3" operator="greaterThan" dxfId="0">
      <formula>100</formula>
    </cfRule>
    <cfRule type="cellIs" priority="24" operator="lessThan" dxfId="1">
      <formula>100</formula>
    </cfRule>
  </conditionalFormatting>
  <conditionalFormatting sqref="H5:H10 O5:O10 Q5:Q10">
    <cfRule type="cellIs" priority="23" operator="lessThan" dxfId="1">
      <formula>50</formula>
    </cfRule>
  </conditionalFormatting>
  <conditionalFormatting sqref="J5:J10">
    <cfRule type="cellIs" priority="2" operator="greaterThan" dxfId="0">
      <formula>200</formula>
    </cfRule>
    <cfRule type="cellIs" priority="21" operator="lessThan" dxfId="1">
      <formula>200</formula>
    </cfRule>
  </conditionalFormatting>
  <conditionalFormatting sqref="K5:K10">
    <cfRule type="cellIs" priority="1" operator="greaterThan" dxfId="0">
      <formula>50</formula>
    </cfRule>
    <cfRule type="cellIs" priority="20" operator="lessThan" dxfId="1">
      <formula>50</formula>
    </cfRule>
  </conditionalFormatting>
  <conditionalFormatting sqref="L5:L10">
    <cfRule type="cellIs" priority="19" operator="lessThan" dxfId="1">
      <formula>20</formula>
    </cfRule>
  </conditionalFormatting>
  <conditionalFormatting sqref="N5:N10 S5:S10 Y5:Y10">
    <cfRule type="cellIs" priority="18" operator="lessThan" dxfId="1">
      <formula>30</formula>
    </cfRule>
  </conditionalFormatting>
  <conditionalFormatting sqref="T5:T10 AA5:AB10">
    <cfRule type="cellIs" priority="14" operator="lessThan" dxfId="1">
      <formula>300</formula>
    </cfRule>
  </conditionalFormatting>
  <conditionalFormatting sqref="Z5:Z10">
    <cfRule type="cellIs" priority="12" operator="lessThan" dxfId="1">
      <formula>10</formula>
    </cfRule>
  </conditionalFormatting>
  <conditionalFormatting sqref="AC5:AE10">
    <cfRule type="cellIs" priority="9" operator="lessThan" dxfId="1">
      <formula>100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G21"/>
  <sheetViews>
    <sheetView zoomScale="70" zoomScaleNormal="70" workbookViewId="0">
      <selection activeCell="F14" sqref="F14"/>
    </sheetView>
  </sheetViews>
  <sheetFormatPr baseColWidth="8" defaultRowHeight="14.4"/>
  <cols>
    <col width="12.109375" bestFit="1" customWidth="1" min="2" max="2"/>
    <col width="13.77734375" bestFit="1" customWidth="1" min="3" max="3"/>
    <col width="6.77734375" bestFit="1" customWidth="1" min="4" max="21"/>
    <col width="7.33203125" bestFit="1" customWidth="1" min="22" max="22"/>
    <col width="6.77734375" bestFit="1" customWidth="1" min="23" max="29"/>
    <col width="7.33203125" bestFit="1" customWidth="1" min="30" max="30"/>
    <col width="6.77734375" bestFit="1" customWidth="1" min="31" max="33"/>
  </cols>
  <sheetData>
    <row r="2" ht="223.2" customHeight="1">
      <c r="B2" s="2" t="inlineStr">
        <is>
          <t>Дата</t>
        </is>
      </c>
      <c r="C2" s="2" t="inlineStr">
        <is>
          <t>МП</t>
        </is>
      </c>
      <c r="D2" s="6" t="inlineStr">
        <is>
          <t>Акнель гель 10гр</t>
        </is>
      </c>
      <c r="E2" s="6" t="inlineStr">
        <is>
          <t>Азитромицин 500 таб №3</t>
        </is>
      </c>
      <c r="F2" s="6" t="inlineStr">
        <is>
          <t>Астароксон TZ-1125</t>
        </is>
      </c>
      <c r="G2" s="6" t="inlineStr">
        <is>
          <t>Астароксон TZ-562,5</t>
        </is>
      </c>
      <c r="H2" s="6" t="inlineStr">
        <is>
          <t>Астарюс 20мг/мл амп. 5мл №5</t>
        </is>
      </c>
      <c r="I2" s="6" t="inlineStr">
        <is>
          <t>Дексаметазон 4мг 1мл</t>
        </is>
      </c>
      <c r="J2" s="6" t="inlineStr">
        <is>
          <t>Интризол крем 20гр</t>
        </is>
      </c>
      <c r="K2" s="6" t="inlineStr">
        <is>
          <t>Калций Д3 Разный вкус</t>
        </is>
      </c>
      <c r="L2" s="6" t="inlineStr">
        <is>
          <t>Клиндокс №7</t>
        </is>
      </c>
      <c r="M2" s="6" t="inlineStr">
        <is>
          <t xml:space="preserve">Компанор р-р д/инъ. 2мл амп №5 </t>
        </is>
      </c>
      <c r="N2" s="6" t="inlineStr">
        <is>
          <t>Ливомед таб №60</t>
        </is>
      </c>
      <c r="O2" s="6" t="inlineStr">
        <is>
          <t>Ливомед сироп 200мл</t>
        </is>
      </c>
      <c r="P2" s="6" t="inlineStr">
        <is>
          <t>МагЦинк Б6 капс №50</t>
        </is>
      </c>
      <c r="Q2" s="6" t="inlineStr">
        <is>
          <t>Преднизалон 30мг 1мл №5</t>
        </is>
      </c>
      <c r="R2" s="6" t="inlineStr">
        <is>
          <t>Пронефрон 90мл</t>
        </is>
      </c>
      <c r="S2" s="6" t="inlineStr">
        <is>
          <t>Ренум капс. 250мг №60</t>
        </is>
      </c>
      <c r="T2" s="6" t="inlineStr">
        <is>
          <t>Стомадиум   90мл</t>
        </is>
      </c>
      <c r="U2" s="6" t="inlineStr">
        <is>
          <t>Стрессон капс №20</t>
        </is>
      </c>
      <c r="V2" s="6" t="inlineStr">
        <is>
          <t xml:space="preserve">ТАВАМЕД 500мг инфузия 100мл </t>
        </is>
      </c>
      <c r="W2" s="6" t="inlineStr">
        <is>
          <t>Тирионекс капсулы №30</t>
        </is>
      </c>
      <c r="X2" s="6" t="inlineStr">
        <is>
          <t>Фемкалп сироп 200мл</t>
        </is>
      </c>
      <c r="Y2" s="6" t="inlineStr">
        <is>
          <t>Феталстон желатин.капсулы 100мг</t>
        </is>
      </c>
      <c r="Z2" s="6" t="inlineStr">
        <is>
          <t>Феталстон желатин.капсулы 200мг</t>
        </is>
      </c>
      <c r="AA2" s="6" t="inlineStr">
        <is>
          <t>Х-пайлс мазь 30г</t>
        </is>
      </c>
      <c r="AB2" s="6" t="inlineStr">
        <is>
          <t>Х-пайлс таблетки №60</t>
        </is>
      </c>
      <c r="AC2" s="7" t="inlineStr">
        <is>
          <t>Херба Флю саше 6г №10</t>
        </is>
      </c>
      <c r="AD2" s="6" t="inlineStr">
        <is>
          <t>Цепразон 1,5г</t>
        </is>
      </c>
      <c r="AE2" s="6" t="inlineStr">
        <is>
          <t>Ципроган таб. 500мг</t>
        </is>
      </c>
      <c r="AF2" s="6" t="inlineStr">
        <is>
          <t>Энтро Д капс №10</t>
        </is>
      </c>
      <c r="AG2" s="6" t="inlineStr">
        <is>
          <t>Энтро Д саше №10</t>
        </is>
      </c>
    </row>
    <row r="3" ht="21" customHeight="1">
      <c r="B3" s="44" t="inlineStr">
        <is>
          <t>План</t>
        </is>
      </c>
      <c r="C3" s="45" t="n"/>
      <c r="D3" s="3" t="n">
        <v>20</v>
      </c>
      <c r="E3" s="3" t="n">
        <v>30</v>
      </c>
      <c r="F3" s="3" t="n">
        <v>100</v>
      </c>
      <c r="G3" s="3" t="n">
        <v>50</v>
      </c>
      <c r="H3" s="3" t="n">
        <v>30</v>
      </c>
      <c r="I3" s="3" t="n">
        <v>200</v>
      </c>
      <c r="J3" s="3" t="n">
        <v>50</v>
      </c>
      <c r="K3" s="3" t="n">
        <v>20</v>
      </c>
      <c r="L3" s="3" t="n"/>
      <c r="M3" s="3" t="n"/>
      <c r="N3" s="3" t="n">
        <v>30</v>
      </c>
      <c r="O3" s="3" t="n">
        <v>50</v>
      </c>
      <c r="P3" s="3" t="n"/>
      <c r="Q3" s="3" t="n"/>
      <c r="R3" s="3" t="n"/>
      <c r="S3" s="3" t="n">
        <v>50</v>
      </c>
      <c r="T3" s="3" t="n"/>
      <c r="U3" s="3" t="n">
        <v>30</v>
      </c>
      <c r="V3" s="3" t="n">
        <v>300</v>
      </c>
      <c r="W3" s="3" t="n"/>
      <c r="X3" s="3" t="n"/>
      <c r="Y3" s="3" t="n"/>
      <c r="Z3" s="3" t="n"/>
      <c r="AA3" s="3" t="n">
        <v>30</v>
      </c>
      <c r="AB3" s="3" t="n">
        <v>10</v>
      </c>
      <c r="AC3" s="3" t="n">
        <v>300</v>
      </c>
      <c r="AD3" s="3" t="n">
        <v>300</v>
      </c>
      <c r="AE3" s="3" t="n">
        <v>100</v>
      </c>
      <c r="AF3" s="3" t="n">
        <v>100</v>
      </c>
      <c r="AG3" s="3" t="n">
        <v>100</v>
      </c>
    </row>
    <row r="4" ht="16.8" customHeight="1">
      <c r="B4" s="8" t="n">
        <v>44774</v>
      </c>
      <c r="C4" s="4" t="inlineStr">
        <is>
          <t>Уктам</t>
        </is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186</v>
      </c>
      <c r="I4" s="5" t="n">
        <v>0</v>
      </c>
      <c r="J4" s="5" t="n">
        <v>20</v>
      </c>
      <c r="K4" s="5" t="n">
        <v>15</v>
      </c>
      <c r="L4" s="5" t="n">
        <v>101</v>
      </c>
      <c r="M4" s="5" t="n">
        <v>0</v>
      </c>
      <c r="N4" s="5" t="n">
        <v>0</v>
      </c>
      <c r="O4" s="5" t="n">
        <v>50</v>
      </c>
      <c r="P4" s="5" t="n">
        <v>0</v>
      </c>
      <c r="Q4" s="5" t="n">
        <v>0</v>
      </c>
      <c r="R4" s="5" t="n">
        <v>0</v>
      </c>
      <c r="S4" s="5" t="n">
        <v>124</v>
      </c>
      <c r="T4" s="5" t="n">
        <v>5</v>
      </c>
      <c r="U4" s="5" t="n">
        <v>0</v>
      </c>
      <c r="V4" s="5" t="n">
        <v>1270</v>
      </c>
      <c r="W4" s="5" t="n">
        <v>0</v>
      </c>
      <c r="X4" s="5" t="n">
        <v>0</v>
      </c>
      <c r="Y4" s="5" t="n">
        <v>278</v>
      </c>
      <c r="Z4" s="5" t="n">
        <v>57</v>
      </c>
      <c r="AA4" s="5" t="n">
        <v>100</v>
      </c>
      <c r="AB4" s="5" t="n">
        <v>0</v>
      </c>
      <c r="AC4" s="5" t="n">
        <v>0</v>
      </c>
      <c r="AD4" s="5" t="n">
        <v>766</v>
      </c>
      <c r="AE4" s="5" t="n">
        <v>0</v>
      </c>
      <c r="AF4" s="5" t="n">
        <v>100</v>
      </c>
      <c r="AG4" s="5" t="n">
        <v>109</v>
      </c>
    </row>
    <row r="5" ht="16.8" customHeight="1">
      <c r="B5" s="8" t="n">
        <v>44774</v>
      </c>
      <c r="C5" s="4" t="inlineStr">
        <is>
          <t>Феруза</t>
        </is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275</v>
      </c>
      <c r="K5" s="5" t="n">
        <v>0</v>
      </c>
      <c r="L5" s="5" t="n">
        <v>10</v>
      </c>
      <c r="M5" s="5" t="n">
        <v>0</v>
      </c>
      <c r="N5" s="5" t="n">
        <v>2</v>
      </c>
      <c r="O5" s="5" t="n">
        <v>190</v>
      </c>
      <c r="P5" s="5" t="n">
        <v>0</v>
      </c>
      <c r="Q5" s="5" t="n">
        <v>0</v>
      </c>
      <c r="R5" s="5" t="n">
        <v>0</v>
      </c>
      <c r="S5" s="5" t="n">
        <v>10</v>
      </c>
      <c r="T5" s="5" t="n">
        <v>50</v>
      </c>
      <c r="U5" s="5" t="n">
        <v>0</v>
      </c>
      <c r="V5" s="5" t="n">
        <v>120</v>
      </c>
      <c r="W5" s="5" t="n">
        <v>0</v>
      </c>
      <c r="X5" s="5" t="n">
        <v>0</v>
      </c>
      <c r="Y5" s="5" t="n">
        <v>5</v>
      </c>
      <c r="Z5" s="5" t="n">
        <v>0</v>
      </c>
      <c r="AA5" s="5" t="n">
        <v>85</v>
      </c>
      <c r="AB5" s="5" t="n">
        <v>55</v>
      </c>
      <c r="AC5" s="5" t="n">
        <v>30</v>
      </c>
      <c r="AD5" s="5" t="n">
        <v>100</v>
      </c>
      <c r="AE5" s="5" t="n">
        <v>0</v>
      </c>
      <c r="AF5" s="5" t="n">
        <v>370</v>
      </c>
      <c r="AG5" s="5" t="n">
        <v>50</v>
      </c>
    </row>
    <row r="6" ht="16.8" customHeight="1">
      <c r="B6" s="8" t="n">
        <v>44774</v>
      </c>
      <c r="C6" s="4" t="inlineStr">
        <is>
          <t>Жасур</t>
        </is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50</v>
      </c>
      <c r="J6" s="5" t="n">
        <v>0</v>
      </c>
      <c r="K6" s="5" t="n">
        <v>0</v>
      </c>
      <c r="L6" s="5" t="n">
        <v>60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20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296</v>
      </c>
      <c r="Z6" s="5" t="n">
        <v>100</v>
      </c>
      <c r="AA6" s="5" t="n">
        <v>0</v>
      </c>
      <c r="AB6" s="5" t="n">
        <v>0</v>
      </c>
      <c r="AC6" s="5" t="n">
        <v>0</v>
      </c>
      <c r="AD6" s="5" t="n">
        <v>80</v>
      </c>
      <c r="AE6" s="5" t="n">
        <v>0</v>
      </c>
      <c r="AF6" s="5" t="n">
        <v>0</v>
      </c>
      <c r="AG6" s="5" t="n">
        <v>15</v>
      </c>
    </row>
    <row r="7" ht="16.8" customHeight="1">
      <c r="B7" s="8" t="n">
        <v>44774</v>
      </c>
      <c r="C7" s="4" t="inlineStr">
        <is>
          <t>Лазиз</t>
        </is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56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200</v>
      </c>
      <c r="W7" s="5" t="n">
        <v>0</v>
      </c>
      <c r="X7" s="5" t="n">
        <v>0</v>
      </c>
      <c r="Y7" s="5" t="n">
        <v>160</v>
      </c>
      <c r="Z7" s="5" t="n">
        <v>14</v>
      </c>
      <c r="AA7" s="5" t="n">
        <v>0</v>
      </c>
      <c r="AB7" s="5" t="n">
        <v>0</v>
      </c>
      <c r="AC7" s="5" t="n">
        <v>0</v>
      </c>
      <c r="AD7" s="5" t="n">
        <v>264</v>
      </c>
      <c r="AE7" s="5" t="n">
        <v>0</v>
      </c>
      <c r="AF7" s="5" t="n">
        <v>0</v>
      </c>
      <c r="AG7" s="5" t="n">
        <v>70</v>
      </c>
    </row>
    <row r="8" ht="16.8" customHeight="1">
      <c r="B8" s="8" t="n">
        <v>44774</v>
      </c>
      <c r="C8" s="4" t="inlineStr">
        <is>
          <t>Гайрат</t>
        </is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10</v>
      </c>
      <c r="I8" s="5" t="n">
        <v>0</v>
      </c>
      <c r="J8" s="5" t="n">
        <v>0</v>
      </c>
      <c r="K8" s="5" t="n">
        <v>0</v>
      </c>
      <c r="L8" s="5" t="n">
        <v>20</v>
      </c>
      <c r="M8" s="5" t="n">
        <v>0</v>
      </c>
      <c r="N8" s="5" t="n">
        <v>0</v>
      </c>
      <c r="O8" s="5" t="n">
        <v>10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350</v>
      </c>
      <c r="W8" s="5" t="n">
        <v>0</v>
      </c>
      <c r="X8" s="5" t="n">
        <v>0</v>
      </c>
      <c r="Y8" s="5" t="n">
        <v>55</v>
      </c>
      <c r="Z8" s="5" t="n">
        <v>10</v>
      </c>
      <c r="AA8" s="5" t="n">
        <v>0</v>
      </c>
      <c r="AB8" s="5" t="n">
        <v>0</v>
      </c>
      <c r="AC8" s="5" t="n">
        <v>0</v>
      </c>
      <c r="AD8" s="5" t="n">
        <v>0</v>
      </c>
      <c r="AE8" s="5" t="n">
        <v>0</v>
      </c>
      <c r="AF8" s="5" t="n">
        <v>0</v>
      </c>
      <c r="AG8" s="5" t="n">
        <v>0</v>
      </c>
    </row>
    <row r="9" ht="16.8" customHeight="1">
      <c r="B9" s="8" t="n">
        <v>44774</v>
      </c>
      <c r="C9" s="4" t="inlineStr">
        <is>
          <t>Зулфия</t>
        </is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1</v>
      </c>
      <c r="I9" s="5" t="n">
        <v>0</v>
      </c>
      <c r="J9" s="5" t="n">
        <v>20</v>
      </c>
      <c r="K9" s="5" t="n">
        <v>0</v>
      </c>
      <c r="L9" s="5" t="n">
        <v>10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50</v>
      </c>
      <c r="W9" s="5" t="n">
        <v>0</v>
      </c>
      <c r="X9" s="5" t="n">
        <v>0</v>
      </c>
      <c r="Y9" s="5" t="n">
        <v>15</v>
      </c>
      <c r="Z9" s="5" t="n">
        <v>55</v>
      </c>
      <c r="AA9" s="5" t="n">
        <v>0</v>
      </c>
      <c r="AB9" s="5" t="n">
        <v>0</v>
      </c>
      <c r="AC9" s="5" t="n">
        <v>0</v>
      </c>
      <c r="AD9" s="5" t="n">
        <v>27</v>
      </c>
      <c r="AE9" s="5" t="n">
        <v>4</v>
      </c>
      <c r="AF9" s="5" t="n">
        <v>5</v>
      </c>
      <c r="AG9" s="5" t="n">
        <v>15</v>
      </c>
    </row>
    <row r="10" ht="16.8" customHeight="1">
      <c r="B10" s="8" t="n">
        <v>44805</v>
      </c>
      <c r="C10" s="4" t="inlineStr">
        <is>
          <t>Уктам</t>
        </is>
      </c>
      <c r="D10" s="5" t="n">
        <v>9</v>
      </c>
      <c r="E10" s="5" t="n">
        <v>152</v>
      </c>
      <c r="F10" s="5" t="n">
        <v>0</v>
      </c>
      <c r="G10" s="5" t="n">
        <v>0</v>
      </c>
      <c r="H10" s="5" t="n">
        <v>200</v>
      </c>
      <c r="I10" s="5" t="n">
        <v>160</v>
      </c>
      <c r="J10" s="5" t="n">
        <v>132</v>
      </c>
      <c r="K10" s="5" t="n">
        <v>16</v>
      </c>
      <c r="L10" s="5" t="n">
        <v>155</v>
      </c>
      <c r="M10" s="5" t="n">
        <v>0</v>
      </c>
      <c r="N10" s="5" t="n">
        <v>10</v>
      </c>
      <c r="O10" s="5" t="n">
        <v>38</v>
      </c>
      <c r="P10" s="5" t="n">
        <v>96</v>
      </c>
      <c r="Q10" s="5" t="n">
        <v>0</v>
      </c>
      <c r="R10" s="5" t="n">
        <v>0</v>
      </c>
      <c r="S10" s="5" t="n">
        <v>37</v>
      </c>
      <c r="T10" s="5" t="n">
        <v>0</v>
      </c>
      <c r="U10" s="5" t="n">
        <v>0</v>
      </c>
      <c r="V10" s="5" t="n">
        <v>1350</v>
      </c>
      <c r="W10" s="5" t="n">
        <v>0</v>
      </c>
      <c r="X10" s="5" t="n">
        <v>11</v>
      </c>
      <c r="Y10" s="5" t="n">
        <v>187</v>
      </c>
      <c r="Z10" s="5" t="n">
        <v>147</v>
      </c>
      <c r="AA10" s="5" t="n">
        <v>12</v>
      </c>
      <c r="AB10" s="5" t="n">
        <v>7</v>
      </c>
      <c r="AC10" s="5" t="n">
        <v>200</v>
      </c>
      <c r="AD10" s="5" t="n">
        <v>396</v>
      </c>
      <c r="AE10" s="5" t="n">
        <v>200</v>
      </c>
      <c r="AF10" s="5" t="n">
        <v>92</v>
      </c>
      <c r="AG10" s="5" t="n">
        <v>290</v>
      </c>
    </row>
    <row r="11" ht="16.8" customHeight="1">
      <c r="B11" s="8" t="n">
        <v>44805</v>
      </c>
      <c r="C11" s="4" t="inlineStr">
        <is>
          <t>Феруза</t>
        </is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8</v>
      </c>
      <c r="I11" s="5" t="n">
        <v>0</v>
      </c>
      <c r="J11" s="5" t="n">
        <v>20</v>
      </c>
      <c r="K11" s="5" t="n">
        <v>0</v>
      </c>
      <c r="L11" s="5" t="n">
        <v>20</v>
      </c>
      <c r="M11" s="5" t="n">
        <v>0</v>
      </c>
      <c r="N11" s="5" t="n">
        <v>7</v>
      </c>
      <c r="O11" s="5" t="n">
        <v>90</v>
      </c>
      <c r="P11" s="5" t="n">
        <v>0</v>
      </c>
      <c r="Q11" s="5" t="n">
        <v>0</v>
      </c>
      <c r="R11" s="5" t="n">
        <v>0</v>
      </c>
      <c r="S11" s="5" t="n">
        <v>10</v>
      </c>
      <c r="T11" s="5" t="n">
        <v>0</v>
      </c>
      <c r="U11" s="5" t="n">
        <v>0</v>
      </c>
      <c r="V11" s="5" t="n">
        <v>20</v>
      </c>
      <c r="W11" s="5" t="n">
        <v>0</v>
      </c>
      <c r="X11" s="5" t="n">
        <v>0</v>
      </c>
      <c r="Y11" s="5" t="n">
        <v>15</v>
      </c>
      <c r="Z11" s="5" t="n">
        <v>10</v>
      </c>
      <c r="AA11" s="5" t="n">
        <v>10</v>
      </c>
      <c r="AB11" s="5" t="n">
        <v>15</v>
      </c>
      <c r="AC11" s="5" t="n">
        <v>0</v>
      </c>
      <c r="AD11" s="5" t="n">
        <v>130</v>
      </c>
      <c r="AE11" s="5" t="n">
        <v>0</v>
      </c>
      <c r="AF11" s="5" t="n">
        <v>25</v>
      </c>
      <c r="AG11" s="5" t="n">
        <v>20</v>
      </c>
    </row>
    <row r="12" ht="16.8" customHeight="1">
      <c r="B12" s="8" t="n">
        <v>44805</v>
      </c>
      <c r="C12" s="4" t="inlineStr">
        <is>
          <t>Жасур</t>
        </is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2</v>
      </c>
      <c r="J12" s="5" t="n">
        <v>0</v>
      </c>
      <c r="K12" s="5" t="n">
        <v>0</v>
      </c>
      <c r="L12" s="5" t="n">
        <v>79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48</v>
      </c>
      <c r="Z12" s="5" t="n">
        <v>10</v>
      </c>
      <c r="AA12" s="5" t="n">
        <v>0</v>
      </c>
      <c r="AB12" s="5" t="n">
        <v>0</v>
      </c>
      <c r="AC12" s="5" t="n">
        <v>0</v>
      </c>
      <c r="AD12" s="5" t="n">
        <v>20</v>
      </c>
      <c r="AE12" s="5" t="n">
        <v>0</v>
      </c>
      <c r="AF12" s="5" t="n">
        <v>0</v>
      </c>
      <c r="AG12" s="5" t="n">
        <v>40</v>
      </c>
    </row>
    <row r="13" ht="16.8" customHeight="1">
      <c r="B13" s="8" t="n">
        <v>44805</v>
      </c>
      <c r="C13" s="4" t="inlineStr">
        <is>
          <t>Лазиз</t>
        </is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28</v>
      </c>
      <c r="I13" s="5" t="n">
        <v>0</v>
      </c>
      <c r="J13" s="5" t="n">
        <v>0</v>
      </c>
      <c r="K13" s="5" t="n">
        <v>12</v>
      </c>
      <c r="L13" s="5" t="n">
        <v>93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5</v>
      </c>
      <c r="T13" s="5" t="n">
        <v>0</v>
      </c>
      <c r="U13" s="5" t="n">
        <v>0</v>
      </c>
      <c r="V13" s="5" t="n">
        <v>1290</v>
      </c>
      <c r="W13" s="5" t="n">
        <v>0</v>
      </c>
      <c r="X13" s="5" t="n">
        <v>0</v>
      </c>
      <c r="Y13" s="5" t="n">
        <v>329</v>
      </c>
      <c r="Z13" s="5" t="n">
        <v>12</v>
      </c>
      <c r="AA13" s="5" t="n">
        <v>0</v>
      </c>
      <c r="AB13" s="5" t="n">
        <v>0</v>
      </c>
      <c r="AC13" s="5" t="n">
        <v>0</v>
      </c>
      <c r="AD13" s="5" t="n">
        <v>166</v>
      </c>
      <c r="AE13" s="5" t="n">
        <v>0</v>
      </c>
      <c r="AF13" s="5" t="n">
        <v>0</v>
      </c>
      <c r="AG13" s="5" t="n">
        <v>75</v>
      </c>
    </row>
    <row r="14" ht="16.8" customHeight="1">
      <c r="B14" s="8" t="n">
        <v>44805</v>
      </c>
      <c r="C14" s="4" t="inlineStr">
        <is>
          <t>Гайрат</t>
        </is>
      </c>
      <c r="D14" s="5" t="n">
        <v>4</v>
      </c>
      <c r="E14" s="5" t="n">
        <v>0</v>
      </c>
      <c r="F14" s="5" t="n">
        <v>0</v>
      </c>
      <c r="G14" s="5" t="n">
        <v>0</v>
      </c>
      <c r="H14" s="5" t="n">
        <v>45</v>
      </c>
      <c r="I14" s="5" t="n">
        <v>20</v>
      </c>
      <c r="J14" s="5" t="n">
        <v>0</v>
      </c>
      <c r="K14" s="5" t="n">
        <v>0</v>
      </c>
      <c r="L14" s="5" t="n">
        <v>3</v>
      </c>
      <c r="M14" s="5" t="n">
        <v>0</v>
      </c>
      <c r="N14" s="5" t="n">
        <v>80</v>
      </c>
      <c r="O14" s="5" t="n">
        <v>119</v>
      </c>
      <c r="P14" s="5" t="n">
        <v>0</v>
      </c>
      <c r="Q14" s="5" t="n">
        <v>0</v>
      </c>
      <c r="R14" s="5" t="n">
        <v>0</v>
      </c>
      <c r="S14" s="5" t="n">
        <v>25</v>
      </c>
      <c r="T14" s="5" t="n">
        <v>0</v>
      </c>
      <c r="U14" s="5" t="n">
        <v>0</v>
      </c>
      <c r="V14" s="5" t="n">
        <v>750</v>
      </c>
      <c r="W14" s="5" t="n">
        <v>0</v>
      </c>
      <c r="X14" s="5" t="n">
        <v>0</v>
      </c>
      <c r="Y14" s="5" t="n">
        <v>157</v>
      </c>
      <c r="Z14" s="5" t="n">
        <v>7</v>
      </c>
      <c r="AA14" s="5" t="n">
        <v>2</v>
      </c>
      <c r="AB14" s="5" t="n">
        <v>35</v>
      </c>
      <c r="AC14" s="5" t="n">
        <v>0</v>
      </c>
      <c r="AD14" s="5" t="n">
        <v>0</v>
      </c>
      <c r="AE14" s="5" t="n">
        <v>0</v>
      </c>
      <c r="AF14" s="5" t="n">
        <v>2</v>
      </c>
      <c r="AG14" s="5" t="n">
        <v>65</v>
      </c>
    </row>
    <row r="15" ht="16.8" customHeight="1">
      <c r="B15" s="8" t="n">
        <v>44805</v>
      </c>
      <c r="C15" s="4" t="inlineStr">
        <is>
          <t>Зулфия</t>
        </is>
      </c>
      <c r="D15" s="5" t="n">
        <v>0</v>
      </c>
      <c r="E15" s="5" t="n">
        <v>0</v>
      </c>
      <c r="F15" s="5" t="n">
        <v>50</v>
      </c>
      <c r="G15" s="5" t="n">
        <v>0</v>
      </c>
      <c r="H15" s="5" t="n">
        <v>13</v>
      </c>
      <c r="I15" s="5" t="n">
        <v>0</v>
      </c>
      <c r="J15" s="5" t="n">
        <v>30</v>
      </c>
      <c r="K15" s="5" t="n">
        <v>0</v>
      </c>
      <c r="L15" s="5" t="n">
        <v>15</v>
      </c>
      <c r="M15" s="5" t="n">
        <v>0</v>
      </c>
      <c r="N15" s="5" t="n">
        <v>10</v>
      </c>
      <c r="O15" s="5" t="n">
        <v>40</v>
      </c>
      <c r="P15" s="5" t="n">
        <v>0</v>
      </c>
      <c r="Q15" s="5" t="n">
        <v>0</v>
      </c>
      <c r="R15" s="5" t="n">
        <v>0</v>
      </c>
      <c r="S15" s="5" t="n">
        <v>20</v>
      </c>
      <c r="T15" s="5" t="n">
        <v>150</v>
      </c>
      <c r="U15" s="5" t="n">
        <v>0</v>
      </c>
      <c r="V15" s="5" t="n">
        <v>290</v>
      </c>
      <c r="W15" s="5" t="n">
        <v>0</v>
      </c>
      <c r="X15" s="5" t="n">
        <v>0</v>
      </c>
      <c r="Y15" s="5" t="n">
        <v>10</v>
      </c>
      <c r="Z15" s="5" t="n">
        <v>79</v>
      </c>
      <c r="AA15" s="5" t="n">
        <v>5</v>
      </c>
      <c r="AB15" s="5" t="n">
        <v>5</v>
      </c>
      <c r="AC15" s="5" t="n">
        <v>0</v>
      </c>
      <c r="AD15" s="5" t="n">
        <v>290</v>
      </c>
      <c r="AE15" s="5" t="n">
        <v>20</v>
      </c>
      <c r="AF15" s="5" t="n">
        <v>12</v>
      </c>
      <c r="AG15" s="5" t="n">
        <v>12</v>
      </c>
    </row>
    <row r="16" ht="16.8" customHeight="1">
      <c r="B16" s="8" t="n">
        <v>44835</v>
      </c>
      <c r="C16" s="4" t="inlineStr">
        <is>
          <t>Уктам</t>
        </is>
      </c>
      <c r="D16" s="1" t="n">
        <v>13</v>
      </c>
      <c r="E16" s="1" t="n">
        <v>12</v>
      </c>
      <c r="F16" s="1" t="n">
        <v>0</v>
      </c>
      <c r="G16" s="1" t="n">
        <v>0</v>
      </c>
      <c r="H16" s="1" t="n">
        <v>121</v>
      </c>
      <c r="I16" s="1" t="n">
        <v>45</v>
      </c>
      <c r="J16" s="1" t="n">
        <v>34</v>
      </c>
      <c r="K16" s="1" t="n">
        <v>5</v>
      </c>
      <c r="L16" s="1" t="n">
        <v>176</v>
      </c>
      <c r="M16" s="1" t="n">
        <v>0</v>
      </c>
      <c r="N16" s="1" t="n">
        <v>2</v>
      </c>
      <c r="O16" s="1" t="n">
        <v>12</v>
      </c>
      <c r="P16" s="1" t="n">
        <v>5</v>
      </c>
      <c r="Q16" s="1" t="n">
        <v>0</v>
      </c>
      <c r="R16" s="1" t="n">
        <v>0</v>
      </c>
      <c r="S16" s="1" t="n">
        <v>90</v>
      </c>
      <c r="T16" s="1" t="n">
        <v>3</v>
      </c>
      <c r="U16" s="1" t="n">
        <v>0</v>
      </c>
      <c r="V16" s="1" t="n">
        <v>1790</v>
      </c>
      <c r="W16" s="1" t="n">
        <v>0</v>
      </c>
      <c r="X16" s="1" t="n">
        <v>20</v>
      </c>
      <c r="Y16" s="1" t="n">
        <v>272</v>
      </c>
      <c r="Z16" s="1" t="n">
        <v>311</v>
      </c>
      <c r="AA16" s="1" t="n">
        <v>0</v>
      </c>
      <c r="AB16" s="1" t="n">
        <v>0</v>
      </c>
      <c r="AC16" s="1" t="n">
        <v>5</v>
      </c>
      <c r="AD16" s="1" t="n">
        <v>860</v>
      </c>
      <c r="AE16" s="1" t="n">
        <v>9</v>
      </c>
      <c r="AF16" s="1" t="n">
        <v>0</v>
      </c>
      <c r="AG16" s="1" t="n">
        <v>255</v>
      </c>
    </row>
    <row r="17" ht="16.8" customHeight="1">
      <c r="B17" s="8" t="n">
        <v>44835</v>
      </c>
      <c r="C17" s="4" t="inlineStr">
        <is>
          <t>Феруза</t>
        </is>
      </c>
      <c r="D17" s="1" t="n">
        <v>0</v>
      </c>
      <c r="E17" s="1" t="n">
        <v>11</v>
      </c>
      <c r="F17" s="1" t="n">
        <v>0</v>
      </c>
      <c r="G17" s="1" t="n">
        <v>0</v>
      </c>
      <c r="H17" s="1" t="n">
        <v>10</v>
      </c>
      <c r="I17" s="1" t="n">
        <v>0</v>
      </c>
      <c r="J17" s="1" t="n">
        <v>162</v>
      </c>
      <c r="K17" s="1" t="n">
        <v>0</v>
      </c>
      <c r="L17" s="1" t="n">
        <v>10</v>
      </c>
      <c r="M17" s="1" t="n">
        <v>0</v>
      </c>
      <c r="N17" s="1" t="n">
        <v>60</v>
      </c>
      <c r="O17" s="1" t="n">
        <v>125</v>
      </c>
      <c r="P17" s="1" t="n">
        <v>0</v>
      </c>
      <c r="Q17" s="1" t="n">
        <v>0</v>
      </c>
      <c r="R17" s="1" t="n">
        <v>0</v>
      </c>
      <c r="S17" s="1" t="n">
        <v>5</v>
      </c>
      <c r="T17" s="1" t="n">
        <v>50</v>
      </c>
      <c r="U17" s="1" t="n">
        <v>15</v>
      </c>
      <c r="V17" s="1" t="n">
        <v>130</v>
      </c>
      <c r="W17" s="1" t="n">
        <v>0</v>
      </c>
      <c r="X17" s="1" t="n">
        <v>25</v>
      </c>
      <c r="Y17" s="1" t="n">
        <v>0</v>
      </c>
      <c r="Z17" s="1" t="n">
        <v>5</v>
      </c>
      <c r="AA17" s="1" t="n">
        <v>20</v>
      </c>
      <c r="AB17" s="1" t="n">
        <v>10</v>
      </c>
      <c r="AC17" s="1" t="n">
        <v>20</v>
      </c>
      <c r="AD17" s="1" t="n">
        <v>120</v>
      </c>
      <c r="AE17" s="1" t="n">
        <v>0</v>
      </c>
      <c r="AF17" s="1" t="n">
        <v>100</v>
      </c>
      <c r="AG17" s="1" t="n">
        <v>0</v>
      </c>
    </row>
    <row r="18" ht="16.8" customHeight="1">
      <c r="B18" s="8" t="n">
        <v>44835</v>
      </c>
      <c r="C18" s="4" t="inlineStr">
        <is>
          <t>Жасур</t>
        </is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8</v>
      </c>
      <c r="I18" s="1" t="n">
        <v>0</v>
      </c>
      <c r="J18" s="1" t="n">
        <v>0</v>
      </c>
      <c r="K18" s="1" t="n">
        <v>0</v>
      </c>
      <c r="L18" s="1" t="n">
        <v>71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2000</v>
      </c>
      <c r="W18" s="1" t="n">
        <v>0</v>
      </c>
      <c r="X18" s="1" t="n">
        <v>0</v>
      </c>
      <c r="Y18" s="1" t="n">
        <v>44</v>
      </c>
      <c r="Z18" s="1" t="n">
        <v>24</v>
      </c>
      <c r="AA18" s="1" t="n">
        <v>0</v>
      </c>
      <c r="AB18" s="1" t="n">
        <v>0</v>
      </c>
      <c r="AC18" s="1" t="n">
        <v>0</v>
      </c>
      <c r="AD18" s="1" t="n">
        <v>1102</v>
      </c>
      <c r="AE18" s="1" t="n">
        <v>0</v>
      </c>
      <c r="AF18" s="1" t="n">
        <v>0</v>
      </c>
      <c r="AG18" s="1" t="n">
        <v>68</v>
      </c>
    </row>
    <row r="19" ht="16.8" customHeight="1">
      <c r="B19" s="8" t="n">
        <v>44835</v>
      </c>
      <c r="C19" s="4" t="inlineStr">
        <is>
          <t>Лазиз</t>
        </is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268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300</v>
      </c>
      <c r="W19" s="1" t="n">
        <v>0</v>
      </c>
      <c r="X19" s="1" t="n">
        <v>0</v>
      </c>
      <c r="Y19" s="1" t="n">
        <v>343</v>
      </c>
      <c r="Z19" s="1" t="n">
        <v>64</v>
      </c>
      <c r="AA19" s="1" t="n">
        <v>0</v>
      </c>
      <c r="AB19" s="1" t="n">
        <v>0</v>
      </c>
      <c r="AC19" s="1" t="n">
        <v>0</v>
      </c>
      <c r="AD19" s="1" t="n">
        <v>390</v>
      </c>
      <c r="AE19" s="1" t="n">
        <v>0</v>
      </c>
      <c r="AF19" s="1" t="n">
        <v>0</v>
      </c>
      <c r="AG19" s="1" t="n">
        <v>254</v>
      </c>
    </row>
    <row r="20" ht="16.8" customHeight="1">
      <c r="B20" s="8" t="n">
        <v>44835</v>
      </c>
      <c r="C20" s="4" t="inlineStr">
        <is>
          <t>Гайрат</t>
        </is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20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30</v>
      </c>
      <c r="O20" s="1" t="n">
        <v>50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390</v>
      </c>
      <c r="W20" s="1" t="n">
        <v>10</v>
      </c>
      <c r="X20" s="1" t="n">
        <v>0</v>
      </c>
      <c r="Y20" s="1" t="n">
        <v>130</v>
      </c>
      <c r="Z20" s="1" t="n">
        <v>53</v>
      </c>
      <c r="AA20" s="1" t="n">
        <v>0</v>
      </c>
      <c r="AB20" s="1" t="n">
        <v>0</v>
      </c>
      <c r="AC20" s="1" t="n">
        <v>0</v>
      </c>
      <c r="AD20" s="1" t="n">
        <v>350</v>
      </c>
      <c r="AE20" s="1" t="n">
        <v>0</v>
      </c>
      <c r="AF20" s="1" t="n">
        <v>30</v>
      </c>
      <c r="AG20" s="1" t="n">
        <v>0</v>
      </c>
    </row>
    <row r="21" ht="16.8" customHeight="1">
      <c r="B21" s="8" t="n">
        <v>44835</v>
      </c>
      <c r="C21" s="4" t="inlineStr">
        <is>
          <t>Зулфия</t>
        </is>
      </c>
      <c r="D21" s="1" t="n">
        <v>0</v>
      </c>
      <c r="E21" s="1" t="n">
        <v>21</v>
      </c>
      <c r="F21" s="1" t="n">
        <v>115</v>
      </c>
      <c r="G21" s="1" t="n">
        <v>0</v>
      </c>
      <c r="H21" s="1" t="n">
        <v>3</v>
      </c>
      <c r="I21" s="1" t="n">
        <v>5</v>
      </c>
      <c r="J21" s="1" t="n">
        <v>12</v>
      </c>
      <c r="K21" s="1" t="n">
        <v>0</v>
      </c>
      <c r="L21" s="1" t="n">
        <v>12</v>
      </c>
      <c r="M21" s="1" t="n">
        <v>0</v>
      </c>
      <c r="N21" s="1" t="n">
        <v>0</v>
      </c>
      <c r="O21" s="1" t="n">
        <v>50</v>
      </c>
      <c r="P21" s="1" t="n">
        <v>0</v>
      </c>
      <c r="Q21" s="1" t="n">
        <v>0</v>
      </c>
      <c r="R21" s="1" t="n">
        <v>0</v>
      </c>
      <c r="S21" s="1" t="n">
        <v>132</v>
      </c>
      <c r="T21" s="1" t="n">
        <v>0</v>
      </c>
      <c r="U21" s="1" t="n">
        <v>0</v>
      </c>
      <c r="V21" s="1" t="n">
        <v>135</v>
      </c>
      <c r="W21" s="1" t="n">
        <v>0</v>
      </c>
      <c r="X21" s="1" t="n">
        <v>7</v>
      </c>
      <c r="Y21" s="1" t="n">
        <v>10</v>
      </c>
      <c r="Z21" s="1" t="n">
        <v>92</v>
      </c>
      <c r="AA21" s="1" t="n">
        <v>0</v>
      </c>
      <c r="AB21" s="1" t="n">
        <v>0</v>
      </c>
      <c r="AC21" s="1" t="n">
        <v>5</v>
      </c>
      <c r="AD21" s="1" t="n">
        <v>60</v>
      </c>
      <c r="AE21" s="1" t="n">
        <v>0</v>
      </c>
      <c r="AF21" s="1" t="n">
        <v>10</v>
      </c>
      <c r="AG21" s="1" t="n">
        <v>35</v>
      </c>
    </row>
  </sheetData>
  <mergeCells count="1">
    <mergeCell ref="B3:C3"/>
  </mergeCells>
  <conditionalFormatting sqref="D4:D21">
    <cfRule type="cellIs" priority="5" operator="greaterThan" dxfId="0">
      <formula>20</formula>
    </cfRule>
    <cfRule type="cellIs" priority="26" operator="lessThan" dxfId="1">
      <formula>20</formula>
    </cfRule>
  </conditionalFormatting>
  <conditionalFormatting sqref="E4:E21">
    <cfRule type="cellIs" priority="4" operator="greaterThan" dxfId="0">
      <formula>30</formula>
    </cfRule>
    <cfRule type="cellIs" priority="25" operator="lessThan" dxfId="1">
      <formula>30</formula>
    </cfRule>
  </conditionalFormatting>
  <conditionalFormatting sqref="F4:F21">
    <cfRule type="cellIs" priority="3" operator="greaterThan" dxfId="0">
      <formula>100</formula>
    </cfRule>
    <cfRule type="cellIs" priority="24" operator="lessThan" dxfId="1">
      <formula>100</formula>
    </cfRule>
  </conditionalFormatting>
  <conditionalFormatting sqref="G4:G21">
    <cfRule type="cellIs" priority="23" operator="lessThan" dxfId="1">
      <formula>50</formula>
    </cfRule>
  </conditionalFormatting>
  <conditionalFormatting sqref="H4:H21">
    <cfRule type="cellIs" priority="6" operator="greaterThan" dxfId="0">
      <formula>30</formula>
    </cfRule>
    <cfRule type="cellIs" priority="22" operator="lessThan" dxfId="1">
      <formula>30</formula>
    </cfRule>
  </conditionalFormatting>
  <conditionalFormatting sqref="I4:I21">
    <cfRule type="cellIs" priority="2" operator="greaterThan" dxfId="0">
      <formula>200</formula>
    </cfRule>
    <cfRule type="cellIs" priority="21" operator="lessThan" dxfId="1">
      <formula>200</formula>
    </cfRule>
  </conditionalFormatting>
  <conditionalFormatting sqref="J4:J21">
    <cfRule type="cellIs" priority="1" operator="greaterThan" dxfId="0">
      <formula>50</formula>
    </cfRule>
    <cfRule type="cellIs" priority="20" operator="lessThan" dxfId="1">
      <formula>50</formula>
    </cfRule>
  </conditionalFormatting>
  <conditionalFormatting sqref="K4:K21">
    <cfRule type="cellIs" priority="19" operator="lessThan" dxfId="1">
      <formula>20</formula>
    </cfRule>
  </conditionalFormatting>
  <conditionalFormatting sqref="N4:N21">
    <cfRule type="cellIs" priority="18" operator="lessThan" dxfId="1">
      <formula>30</formula>
    </cfRule>
  </conditionalFormatting>
  <conditionalFormatting sqref="O4:O21">
    <cfRule type="cellIs" priority="17" operator="lessThan" dxfId="1">
      <formula>50</formula>
    </cfRule>
  </conditionalFormatting>
  <conditionalFormatting sqref="S4:S21">
    <cfRule type="cellIs" priority="16" operator="lessThan" dxfId="1">
      <formula>50</formula>
    </cfRule>
  </conditionalFormatting>
  <conditionalFormatting sqref="U4:U21">
    <cfRule type="cellIs" priority="15" operator="lessThan" dxfId="1">
      <formula>30</formula>
    </cfRule>
  </conditionalFormatting>
  <conditionalFormatting sqref="V4:V21">
    <cfRule type="cellIs" priority="14" operator="lessThan" dxfId="1">
      <formula>300</formula>
    </cfRule>
  </conditionalFormatting>
  <conditionalFormatting sqref="AA4:AA21">
    <cfRule type="cellIs" priority="13" operator="lessThan" dxfId="1">
      <formula>30</formula>
    </cfRule>
  </conditionalFormatting>
  <conditionalFormatting sqref="AB4:AB21">
    <cfRule type="cellIs" priority="12" operator="lessThan" dxfId="1">
      <formula>10</formula>
    </cfRule>
  </conditionalFormatting>
  <conditionalFormatting sqref="AC4:AC21">
    <cfRule type="cellIs" priority="11" operator="lessThan" dxfId="1">
      <formula>300</formula>
    </cfRule>
  </conditionalFormatting>
  <conditionalFormatting sqref="AD4:AD21">
    <cfRule type="cellIs" priority="10" operator="lessThan" dxfId="1">
      <formula>300</formula>
    </cfRule>
  </conditionalFormatting>
  <conditionalFormatting sqref="AE4:AE21">
    <cfRule type="cellIs" priority="9" operator="lessThan" dxfId="1">
      <formula>100</formula>
    </cfRule>
  </conditionalFormatting>
  <conditionalFormatting sqref="AF4:AF21">
    <cfRule type="cellIs" priority="8" operator="lessThan" dxfId="1">
      <formula>100</formula>
    </cfRule>
  </conditionalFormatting>
  <conditionalFormatting sqref="AG4:AG21">
    <cfRule type="cellIs" priority="7" operator="lessThan" dxfId="1">
      <formula>100</formula>
    </cfRule>
  </conditionalFormatting>
  <pageMargins left="0.7" right="0.7" top="0.75" bottom="0.75" header="0.3" footer="0.3"/>
  <pageSetup orientation="portrait" paperSize="9" verticalDpi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24"/>
  <sheetViews>
    <sheetView zoomScale="70" zoomScaleNormal="70" workbookViewId="0">
      <selection activeCell="F14" sqref="F14"/>
    </sheetView>
  </sheetViews>
  <sheetFormatPr baseColWidth="8" defaultRowHeight="14.4"/>
  <cols>
    <col width="12.77734375" bestFit="1" customWidth="1" min="2" max="2"/>
    <col width="17.33203125" customWidth="1" min="3" max="3"/>
    <col width="15.33203125" bestFit="1" customWidth="1" min="5" max="5"/>
    <col width="6.77734375" bestFit="1" customWidth="1" min="6" max="20"/>
    <col width="7.33203125" bestFit="1" customWidth="1" min="21" max="21"/>
    <col width="6.77734375" bestFit="1" customWidth="1" min="22" max="28"/>
    <col width="7.33203125" bestFit="1" customWidth="1" min="29" max="29"/>
    <col width="6.77734375" bestFit="1" customWidth="1" min="30" max="32"/>
  </cols>
  <sheetData>
    <row r="2" ht="191.4" customHeight="1">
      <c r="C2" s="2" t="inlineStr">
        <is>
          <t>Дата</t>
        </is>
      </c>
      <c r="D2" s="2" t="inlineStr">
        <is>
          <t>МП</t>
        </is>
      </c>
      <c r="E2" s="2" t="n"/>
      <c r="F2" s="17" t="inlineStr">
        <is>
          <t>Акнель гель 10гр</t>
        </is>
      </c>
      <c r="G2" s="17" t="inlineStr">
        <is>
          <t>Азитромицин 500 таб №3</t>
        </is>
      </c>
      <c r="H2" s="17" t="inlineStr">
        <is>
          <t>Астароксон TZ-1125</t>
        </is>
      </c>
      <c r="I2" s="17" t="inlineStr">
        <is>
          <t>Астароксон TZ-562,5</t>
        </is>
      </c>
      <c r="J2" s="17" t="inlineStr">
        <is>
          <t>Астарюс 20мг/мл амп. 5мл №5</t>
        </is>
      </c>
      <c r="K2" s="17" t="inlineStr">
        <is>
          <t>Дексаметазон 4мг 1мл</t>
        </is>
      </c>
      <c r="L2" s="17" t="inlineStr">
        <is>
          <t>Интризол крем 20гр</t>
        </is>
      </c>
      <c r="M2" s="17" t="inlineStr">
        <is>
          <t>Калций Д3 Разный вкус</t>
        </is>
      </c>
      <c r="N2" s="17" t="inlineStr">
        <is>
          <t>Клиндокс №7</t>
        </is>
      </c>
      <c r="O2" s="17" t="inlineStr">
        <is>
          <t>Ливомед таб №60</t>
        </is>
      </c>
      <c r="P2" s="17" t="inlineStr">
        <is>
          <t>Ливомед сироп 200мл</t>
        </is>
      </c>
      <c r="Q2" s="17" t="inlineStr">
        <is>
          <t>МагЦинк Б6 капс №50</t>
        </is>
      </c>
      <c r="R2" s="17" t="inlineStr">
        <is>
          <t>Ренум капс. 250мг №60</t>
        </is>
      </c>
      <c r="S2" s="17" t="inlineStr">
        <is>
          <t>Стомадиум   90мл</t>
        </is>
      </c>
      <c r="T2" s="17" t="inlineStr">
        <is>
          <t>Стрессон капс №20</t>
        </is>
      </c>
      <c r="U2" s="17" t="inlineStr">
        <is>
          <t xml:space="preserve">ТАВАМЕД 500мг инфузия 100мл </t>
        </is>
      </c>
      <c r="V2" s="17" t="inlineStr">
        <is>
          <t>Тирионекс капсулы №30</t>
        </is>
      </c>
      <c r="W2" s="17" t="inlineStr">
        <is>
          <t>Фемкалп сироп 200мл</t>
        </is>
      </c>
      <c r="X2" s="17" t="inlineStr">
        <is>
          <t>Феталстон желатин.капсулы 100мг</t>
        </is>
      </c>
      <c r="Y2" s="17" t="inlineStr">
        <is>
          <t>Феталстон желатин.капсулы 200мг</t>
        </is>
      </c>
      <c r="Z2" s="17" t="inlineStr">
        <is>
          <t>Х-пайлс мазь 30г</t>
        </is>
      </c>
      <c r="AA2" s="17" t="inlineStr">
        <is>
          <t>Х-пайлс таблетки №60</t>
        </is>
      </c>
      <c r="AB2" s="18" t="inlineStr">
        <is>
          <t>Херба Флю саше 6г №10</t>
        </is>
      </c>
      <c r="AC2" s="17" t="inlineStr">
        <is>
          <t>Цепразон 1,5г</t>
        </is>
      </c>
      <c r="AD2" s="17" t="inlineStr">
        <is>
          <t>Ципроган таб. 500мг</t>
        </is>
      </c>
      <c r="AE2" s="17" t="inlineStr">
        <is>
          <t>Энтро Д капс №10</t>
        </is>
      </c>
      <c r="AF2" s="17" t="inlineStr">
        <is>
          <t>Энтро Д саше №10</t>
        </is>
      </c>
    </row>
    <row r="3" ht="21" customHeight="1">
      <c r="C3" s="44" t="inlineStr">
        <is>
          <t>План</t>
        </is>
      </c>
      <c r="D3" s="45" t="n"/>
      <c r="E3" s="36" t="n"/>
      <c r="F3" s="3" t="n">
        <v>20</v>
      </c>
      <c r="G3" s="3" t="n">
        <v>30</v>
      </c>
      <c r="H3" s="3" t="n">
        <v>100</v>
      </c>
      <c r="I3" s="3" t="n">
        <v>50</v>
      </c>
      <c r="J3" s="3" t="n">
        <v>30</v>
      </c>
      <c r="K3" s="3" t="n">
        <v>200</v>
      </c>
      <c r="L3" s="3" t="n">
        <v>50</v>
      </c>
      <c r="M3" s="3" t="n">
        <v>20</v>
      </c>
      <c r="N3" s="3" t="n"/>
      <c r="O3" s="3" t="n">
        <v>30</v>
      </c>
      <c r="P3" s="3" t="n">
        <v>50</v>
      </c>
      <c r="Q3" s="3" t="n"/>
      <c r="R3" s="3" t="n">
        <v>50</v>
      </c>
      <c r="S3" s="3" t="n"/>
      <c r="T3" s="3" t="n">
        <v>30</v>
      </c>
      <c r="U3" s="3" t="n">
        <v>300</v>
      </c>
      <c r="V3" s="3" t="n"/>
      <c r="W3" s="3" t="n"/>
      <c r="X3" s="3" t="n"/>
      <c r="Y3" s="3" t="n"/>
      <c r="Z3" s="3" t="n">
        <v>30</v>
      </c>
      <c r="AA3" s="3" t="n">
        <v>10</v>
      </c>
      <c r="AB3" s="3" t="n">
        <v>300</v>
      </c>
      <c r="AC3" s="3" t="n">
        <v>300</v>
      </c>
      <c r="AD3" s="3" t="n">
        <v>100</v>
      </c>
      <c r="AE3" s="3" t="n">
        <v>100</v>
      </c>
      <c r="AF3" s="3" t="n">
        <v>100</v>
      </c>
    </row>
    <row r="4" hidden="1" ht="21" customHeight="1">
      <c r="C4" s="10" t="n"/>
      <c r="D4" s="11" t="n"/>
      <c r="E4" s="11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</row>
    <row r="5" ht="16.8" customHeight="1">
      <c r="B5" t="inlineStr">
        <is>
          <t>Выполнил</t>
        </is>
      </c>
      <c r="C5" s="25" t="n">
        <v>44774</v>
      </c>
      <c r="D5" s="26" t="inlineStr">
        <is>
          <t>Уктам</t>
        </is>
      </c>
      <c r="E5" s="4" t="inlineStr">
        <is>
          <t xml:space="preserve">выполнил </t>
        </is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186</v>
      </c>
      <c r="K5" s="5" t="n">
        <v>0</v>
      </c>
      <c r="L5" s="5" t="n">
        <v>20</v>
      </c>
      <c r="M5" s="5" t="n">
        <v>15</v>
      </c>
      <c r="N5" s="5" t="n">
        <v>101</v>
      </c>
      <c r="O5" s="5" t="n">
        <v>0</v>
      </c>
      <c r="P5" s="5" t="n">
        <v>50</v>
      </c>
      <c r="Q5" s="5" t="n">
        <v>0</v>
      </c>
      <c r="R5" s="5" t="n">
        <v>124</v>
      </c>
      <c r="S5" s="5" t="n">
        <v>5</v>
      </c>
      <c r="T5" s="5" t="n">
        <v>0</v>
      </c>
      <c r="U5" s="5" t="n">
        <v>1270</v>
      </c>
      <c r="V5" s="5" t="n">
        <v>0</v>
      </c>
      <c r="W5" s="5" t="n">
        <v>0</v>
      </c>
      <c r="X5" s="5" t="n">
        <v>278</v>
      </c>
      <c r="Y5" s="5" t="n">
        <v>57</v>
      </c>
      <c r="Z5" s="5" t="n">
        <v>100</v>
      </c>
      <c r="AA5" s="5" t="n">
        <v>0</v>
      </c>
      <c r="AB5" s="5" t="n">
        <v>0</v>
      </c>
      <c r="AC5" s="5" t="n">
        <v>766</v>
      </c>
      <c r="AD5" s="5" t="n">
        <v>0</v>
      </c>
      <c r="AE5" s="5" t="n">
        <v>100</v>
      </c>
      <c r="AF5" s="5" t="n">
        <v>109</v>
      </c>
    </row>
    <row r="6" ht="16.8" customHeight="1">
      <c r="C6" s="8" t="n">
        <v>44774</v>
      </c>
      <c r="D6" s="4" t="inlineStr">
        <is>
          <t>Феруза</t>
        </is>
      </c>
      <c r="E6" s="4" t="n"/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275</v>
      </c>
      <c r="M6" s="5" t="n">
        <v>0</v>
      </c>
      <c r="N6" s="5" t="n">
        <v>10</v>
      </c>
      <c r="O6" s="5" t="n">
        <v>2</v>
      </c>
      <c r="P6" s="5" t="n">
        <v>190</v>
      </c>
      <c r="Q6" s="5" t="n">
        <v>0</v>
      </c>
      <c r="R6" s="5" t="n">
        <v>10</v>
      </c>
      <c r="S6" s="5" t="n">
        <v>50</v>
      </c>
      <c r="T6" s="5" t="n">
        <v>0</v>
      </c>
      <c r="U6" s="5" t="n">
        <v>120</v>
      </c>
      <c r="V6" s="5" t="n">
        <v>0</v>
      </c>
      <c r="W6" s="5" t="n">
        <v>0</v>
      </c>
      <c r="X6" s="5" t="n">
        <v>5</v>
      </c>
      <c r="Y6" s="5" t="n">
        <v>0</v>
      </c>
      <c r="Z6" s="5" t="n">
        <v>85</v>
      </c>
      <c r="AA6" s="5" t="n">
        <v>55</v>
      </c>
      <c r="AB6" s="5" t="n">
        <v>30</v>
      </c>
      <c r="AC6" s="5" t="n">
        <v>100</v>
      </c>
      <c r="AD6" s="5" t="n">
        <v>0</v>
      </c>
      <c r="AE6" s="5" t="n">
        <v>370</v>
      </c>
      <c r="AF6" s="5" t="n">
        <v>50</v>
      </c>
    </row>
    <row r="7" ht="16.8" customHeight="1">
      <c r="C7" s="8" t="n">
        <v>44774</v>
      </c>
      <c r="D7" s="4" t="inlineStr">
        <is>
          <t>Жасур</t>
        </is>
      </c>
      <c r="E7" s="4" t="n"/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50</v>
      </c>
      <c r="L7" s="5" t="n">
        <v>0</v>
      </c>
      <c r="M7" s="5" t="n">
        <v>0</v>
      </c>
      <c r="N7" s="5" t="n">
        <v>60</v>
      </c>
      <c r="O7" s="5" t="n">
        <v>0</v>
      </c>
      <c r="P7" s="5" t="n">
        <v>0</v>
      </c>
      <c r="Q7" s="5" t="n">
        <v>0</v>
      </c>
      <c r="R7" s="5" t="n">
        <v>20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296</v>
      </c>
      <c r="Y7" s="5" t="n">
        <v>100</v>
      </c>
      <c r="Z7" s="5" t="n">
        <v>0</v>
      </c>
      <c r="AA7" s="5" t="n">
        <v>0</v>
      </c>
      <c r="AB7" s="5" t="n">
        <v>0</v>
      </c>
      <c r="AC7" s="5" t="n">
        <v>80</v>
      </c>
      <c r="AD7" s="5" t="n">
        <v>0</v>
      </c>
      <c r="AE7" s="5" t="n">
        <v>0</v>
      </c>
      <c r="AF7" s="5" t="n">
        <v>15</v>
      </c>
    </row>
    <row r="8" ht="16.8" customHeight="1">
      <c r="C8" s="8" t="n">
        <v>44774</v>
      </c>
      <c r="D8" s="4" t="inlineStr">
        <is>
          <t>Лазиз</t>
        </is>
      </c>
      <c r="E8" s="4" t="n"/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56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200</v>
      </c>
      <c r="V8" s="5" t="n">
        <v>0</v>
      </c>
      <c r="W8" s="5" t="n">
        <v>0</v>
      </c>
      <c r="X8" s="5" t="n">
        <v>160</v>
      </c>
      <c r="Y8" s="5" t="n">
        <v>14</v>
      </c>
      <c r="Z8" s="5" t="n">
        <v>0</v>
      </c>
      <c r="AA8" s="5" t="n">
        <v>0</v>
      </c>
      <c r="AB8" s="5" t="n">
        <v>0</v>
      </c>
      <c r="AC8" s="5" t="n">
        <v>264</v>
      </c>
      <c r="AD8" s="5" t="n">
        <v>0</v>
      </c>
      <c r="AE8" s="5" t="n">
        <v>0</v>
      </c>
      <c r="AF8" s="5" t="n">
        <v>70</v>
      </c>
    </row>
    <row r="9" ht="16.8" customHeight="1">
      <c r="C9" s="8" t="n">
        <v>44774</v>
      </c>
      <c r="D9" s="4" t="inlineStr">
        <is>
          <t>Гайрат</t>
        </is>
      </c>
      <c r="E9" s="4" t="n"/>
      <c r="F9" s="5" t="n">
        <v>0</v>
      </c>
      <c r="G9" s="5" t="n">
        <v>0</v>
      </c>
      <c r="H9" s="5" t="n">
        <v>0</v>
      </c>
      <c r="I9" s="5" t="n">
        <v>0</v>
      </c>
      <c r="J9" s="5" t="n">
        <v>10</v>
      </c>
      <c r="K9" s="5" t="n">
        <v>0</v>
      </c>
      <c r="L9" s="5" t="n">
        <v>0</v>
      </c>
      <c r="M9" s="5" t="n">
        <v>0</v>
      </c>
      <c r="N9" s="5" t="n">
        <v>20</v>
      </c>
      <c r="O9" s="5" t="n">
        <v>0</v>
      </c>
      <c r="P9" s="5" t="n">
        <v>10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350</v>
      </c>
      <c r="V9" s="5" t="n">
        <v>0</v>
      </c>
      <c r="W9" s="5" t="n">
        <v>0</v>
      </c>
      <c r="X9" s="5" t="n">
        <v>55</v>
      </c>
      <c r="Y9" s="5" t="n">
        <v>10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</row>
    <row r="10" ht="16.8" customHeight="1">
      <c r="C10" s="8" t="n">
        <v>44774</v>
      </c>
      <c r="D10" s="4" t="inlineStr">
        <is>
          <t>Зулфия</t>
        </is>
      </c>
      <c r="E10" s="4" t="n"/>
      <c r="F10" s="5" t="n">
        <v>0</v>
      </c>
      <c r="G10" s="5" t="n">
        <v>0</v>
      </c>
      <c r="H10" s="5" t="n">
        <v>0</v>
      </c>
      <c r="I10" s="5" t="n">
        <v>0</v>
      </c>
      <c r="J10" s="5" t="n">
        <v>1</v>
      </c>
      <c r="K10" s="5" t="n">
        <v>0</v>
      </c>
      <c r="L10" s="5" t="n">
        <v>20</v>
      </c>
      <c r="M10" s="5" t="n">
        <v>0</v>
      </c>
      <c r="N10" s="5" t="n">
        <v>10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50</v>
      </c>
      <c r="V10" s="5" t="n">
        <v>0</v>
      </c>
      <c r="W10" s="5" t="n">
        <v>0</v>
      </c>
      <c r="X10" s="5" t="n">
        <v>15</v>
      </c>
      <c r="Y10" s="5" t="n">
        <v>55</v>
      </c>
      <c r="Z10" s="5" t="n">
        <v>0</v>
      </c>
      <c r="AA10" s="5" t="n">
        <v>0</v>
      </c>
      <c r="AB10" s="5" t="n">
        <v>0</v>
      </c>
      <c r="AC10" s="5" t="n">
        <v>27</v>
      </c>
      <c r="AD10" s="5" t="n">
        <v>4</v>
      </c>
      <c r="AE10" s="5" t="n">
        <v>5</v>
      </c>
      <c r="AF10" s="5" t="n">
        <v>15</v>
      </c>
    </row>
    <row r="11" ht="16.8" customHeight="1">
      <c r="C11" s="13" t="n"/>
      <c r="D11" s="14" t="n"/>
      <c r="E11" s="14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</row>
    <row r="12" ht="16.8" customHeight="1">
      <c r="C12" s="8" t="n">
        <v>44805</v>
      </c>
      <c r="D12" s="4" t="inlineStr">
        <is>
          <t>Уктам</t>
        </is>
      </c>
      <c r="E12" s="4" t="n"/>
      <c r="F12" s="5" t="n">
        <v>9</v>
      </c>
      <c r="G12" s="5" t="n">
        <v>152</v>
      </c>
      <c r="H12" s="5" t="n">
        <v>0</v>
      </c>
      <c r="I12" s="5" t="n">
        <v>0</v>
      </c>
      <c r="J12" s="5" t="n">
        <v>200</v>
      </c>
      <c r="K12" s="5" t="n">
        <v>160</v>
      </c>
      <c r="L12" s="5" t="n">
        <v>132</v>
      </c>
      <c r="M12" s="5" t="n">
        <v>16</v>
      </c>
      <c r="N12" s="5" t="n">
        <v>155</v>
      </c>
      <c r="O12" s="5" t="n">
        <v>10</v>
      </c>
      <c r="P12" s="5" t="n">
        <v>38</v>
      </c>
      <c r="Q12" s="5" t="n">
        <v>96</v>
      </c>
      <c r="R12" s="5" t="n">
        <v>37</v>
      </c>
      <c r="S12" s="5" t="n">
        <v>0</v>
      </c>
      <c r="T12" s="5" t="n">
        <v>0</v>
      </c>
      <c r="U12" s="5" t="n">
        <v>1350</v>
      </c>
      <c r="V12" s="5" t="n">
        <v>0</v>
      </c>
      <c r="W12" s="5" t="n">
        <v>11</v>
      </c>
      <c r="X12" s="5" t="n">
        <v>187</v>
      </c>
      <c r="Y12" s="5" t="n">
        <v>147</v>
      </c>
      <c r="Z12" s="5" t="n">
        <v>12</v>
      </c>
      <c r="AA12" s="5" t="n">
        <v>7</v>
      </c>
      <c r="AB12" s="5" t="n">
        <v>200</v>
      </c>
      <c r="AC12" s="5" t="n">
        <v>396</v>
      </c>
      <c r="AD12" s="5" t="n">
        <v>200</v>
      </c>
      <c r="AE12" s="5" t="n">
        <v>92</v>
      </c>
      <c r="AF12" s="5" t="n">
        <v>290</v>
      </c>
    </row>
    <row r="13" ht="16.8" customHeight="1">
      <c r="C13" s="8" t="n">
        <v>44805</v>
      </c>
      <c r="D13" s="4" t="inlineStr">
        <is>
          <t>Феруза</t>
        </is>
      </c>
      <c r="E13" s="4" t="n"/>
      <c r="F13" s="5" t="n">
        <v>0</v>
      </c>
      <c r="G13" s="5" t="n">
        <v>0</v>
      </c>
      <c r="H13" s="5" t="n">
        <v>0</v>
      </c>
      <c r="I13" s="5" t="n">
        <v>0</v>
      </c>
      <c r="J13" s="5" t="n">
        <v>8</v>
      </c>
      <c r="K13" s="5" t="n">
        <v>0</v>
      </c>
      <c r="L13" s="5" t="n">
        <v>20</v>
      </c>
      <c r="M13" s="5" t="n">
        <v>0</v>
      </c>
      <c r="N13" s="5" t="n">
        <v>20</v>
      </c>
      <c r="O13" s="5" t="n">
        <v>7</v>
      </c>
      <c r="P13" s="5" t="n">
        <v>90</v>
      </c>
      <c r="Q13" s="5" t="n">
        <v>0</v>
      </c>
      <c r="R13" s="5" t="n">
        <v>10</v>
      </c>
      <c r="S13" s="5" t="n">
        <v>0</v>
      </c>
      <c r="T13" s="5" t="n">
        <v>0</v>
      </c>
      <c r="U13" s="5" t="n">
        <v>20</v>
      </c>
      <c r="V13" s="5" t="n">
        <v>0</v>
      </c>
      <c r="W13" s="5" t="n">
        <v>0</v>
      </c>
      <c r="X13" s="5" t="n">
        <v>15</v>
      </c>
      <c r="Y13" s="5" t="n">
        <v>10</v>
      </c>
      <c r="Z13" s="5" t="n">
        <v>10</v>
      </c>
      <c r="AA13" s="5" t="n">
        <v>15</v>
      </c>
      <c r="AB13" s="5" t="n">
        <v>0</v>
      </c>
      <c r="AC13" s="5" t="n">
        <v>130</v>
      </c>
      <c r="AD13" s="5" t="n">
        <v>0</v>
      </c>
      <c r="AE13" s="5" t="n">
        <v>25</v>
      </c>
      <c r="AF13" s="5" t="n">
        <v>20</v>
      </c>
    </row>
    <row r="14" ht="16.8" customHeight="1">
      <c r="C14" s="8" t="n">
        <v>44805</v>
      </c>
      <c r="D14" s="4" t="inlineStr">
        <is>
          <t>Жасур</t>
        </is>
      </c>
      <c r="E14" s="4" t="n"/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2</v>
      </c>
      <c r="L14" s="5" t="n">
        <v>0</v>
      </c>
      <c r="M14" s="5" t="n">
        <v>0</v>
      </c>
      <c r="N14" s="5" t="n">
        <v>79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48</v>
      </c>
      <c r="Y14" s="5" t="n">
        <v>10</v>
      </c>
      <c r="Z14" s="5" t="n">
        <v>0</v>
      </c>
      <c r="AA14" s="5" t="n">
        <v>0</v>
      </c>
      <c r="AB14" s="5" t="n">
        <v>0</v>
      </c>
      <c r="AC14" s="5" t="n">
        <v>20</v>
      </c>
      <c r="AD14" s="5" t="n">
        <v>0</v>
      </c>
      <c r="AE14" s="5" t="n">
        <v>0</v>
      </c>
      <c r="AF14" s="5" t="n">
        <v>40</v>
      </c>
    </row>
    <row r="15" ht="16.8" customHeight="1">
      <c r="C15" s="8" t="n">
        <v>44805</v>
      </c>
      <c r="D15" s="4" t="inlineStr">
        <is>
          <t>Лазиз</t>
        </is>
      </c>
      <c r="E15" s="4" t="n"/>
      <c r="F15" s="5" t="n">
        <v>0</v>
      </c>
      <c r="G15" s="5" t="n">
        <v>0</v>
      </c>
      <c r="H15" s="5" t="n">
        <v>0</v>
      </c>
      <c r="I15" s="5" t="n">
        <v>0</v>
      </c>
      <c r="J15" s="5" t="n">
        <v>28</v>
      </c>
      <c r="K15" s="5" t="n">
        <v>0</v>
      </c>
      <c r="L15" s="5" t="n">
        <v>0</v>
      </c>
      <c r="M15" s="5" t="n">
        <v>12</v>
      </c>
      <c r="N15" s="5" t="n">
        <v>93</v>
      </c>
      <c r="O15" s="5" t="n">
        <v>0</v>
      </c>
      <c r="P15" s="5" t="n">
        <v>0</v>
      </c>
      <c r="Q15" s="5" t="n">
        <v>0</v>
      </c>
      <c r="R15" s="5" t="n">
        <v>5</v>
      </c>
      <c r="S15" s="5" t="n">
        <v>0</v>
      </c>
      <c r="T15" s="5" t="n">
        <v>0</v>
      </c>
      <c r="U15" s="5" t="n">
        <v>1290</v>
      </c>
      <c r="V15" s="5" t="n">
        <v>0</v>
      </c>
      <c r="W15" s="5" t="n">
        <v>0</v>
      </c>
      <c r="X15" s="5" t="n">
        <v>329</v>
      </c>
      <c r="Y15" s="5" t="n">
        <v>12</v>
      </c>
      <c r="Z15" s="5" t="n">
        <v>0</v>
      </c>
      <c r="AA15" s="5" t="n">
        <v>0</v>
      </c>
      <c r="AB15" s="5" t="n">
        <v>0</v>
      </c>
      <c r="AC15" s="5" t="n">
        <v>166</v>
      </c>
      <c r="AD15" s="5" t="n">
        <v>0</v>
      </c>
      <c r="AE15" s="5" t="n">
        <v>0</v>
      </c>
      <c r="AF15" s="5" t="n">
        <v>75</v>
      </c>
    </row>
    <row r="16" ht="16.8" customHeight="1">
      <c r="C16" s="8" t="n">
        <v>44805</v>
      </c>
      <c r="D16" s="4" t="inlineStr">
        <is>
          <t>Гайрат</t>
        </is>
      </c>
      <c r="E16" s="4" t="n"/>
      <c r="F16" s="5" t="n">
        <v>4</v>
      </c>
      <c r="G16" s="5" t="n">
        <v>0</v>
      </c>
      <c r="H16" s="5" t="n">
        <v>0</v>
      </c>
      <c r="I16" s="5" t="n">
        <v>0</v>
      </c>
      <c r="J16" s="5" t="n">
        <v>45</v>
      </c>
      <c r="K16" s="5" t="n">
        <v>20</v>
      </c>
      <c r="L16" s="5" t="n">
        <v>0</v>
      </c>
      <c r="M16" s="5" t="n">
        <v>0</v>
      </c>
      <c r="N16" s="5" t="n">
        <v>3</v>
      </c>
      <c r="O16" s="5" t="n">
        <v>80</v>
      </c>
      <c r="P16" s="5" t="n">
        <v>119</v>
      </c>
      <c r="Q16" s="5" t="n">
        <v>0</v>
      </c>
      <c r="R16" s="5" t="n">
        <v>25</v>
      </c>
      <c r="S16" s="5" t="n">
        <v>0</v>
      </c>
      <c r="T16" s="5" t="n">
        <v>0</v>
      </c>
      <c r="U16" s="5" t="n">
        <v>750</v>
      </c>
      <c r="V16" s="5" t="n">
        <v>0</v>
      </c>
      <c r="W16" s="5" t="n">
        <v>0</v>
      </c>
      <c r="X16" s="5" t="n">
        <v>157</v>
      </c>
      <c r="Y16" s="5" t="n">
        <v>7</v>
      </c>
      <c r="Z16" s="5" t="n">
        <v>2</v>
      </c>
      <c r="AA16" s="5" t="n">
        <v>35</v>
      </c>
      <c r="AB16" s="5" t="n">
        <v>0</v>
      </c>
      <c r="AC16" s="5" t="n">
        <v>0</v>
      </c>
      <c r="AD16" s="5" t="n">
        <v>0</v>
      </c>
      <c r="AE16" s="5" t="n">
        <v>2</v>
      </c>
      <c r="AF16" s="5" t="n">
        <v>65</v>
      </c>
    </row>
    <row r="17" ht="16.8" customHeight="1">
      <c r="C17" s="8" t="n">
        <v>44805</v>
      </c>
      <c r="D17" s="4" t="inlineStr">
        <is>
          <t>Зулфия</t>
        </is>
      </c>
      <c r="E17" s="4" t="n"/>
      <c r="F17" s="5" t="n">
        <v>0</v>
      </c>
      <c r="G17" s="5" t="n">
        <v>0</v>
      </c>
      <c r="H17" s="5" t="n">
        <v>50</v>
      </c>
      <c r="I17" s="5" t="n">
        <v>0</v>
      </c>
      <c r="J17" s="5" t="n">
        <v>13</v>
      </c>
      <c r="K17" s="5" t="n">
        <v>0</v>
      </c>
      <c r="L17" s="5" t="n">
        <v>30</v>
      </c>
      <c r="M17" s="5" t="n">
        <v>0</v>
      </c>
      <c r="N17" s="5" t="n">
        <v>15</v>
      </c>
      <c r="O17" s="5" t="n">
        <v>10</v>
      </c>
      <c r="P17" s="5" t="n">
        <v>40</v>
      </c>
      <c r="Q17" s="5" t="n">
        <v>0</v>
      </c>
      <c r="R17" s="5" t="n">
        <v>20</v>
      </c>
      <c r="S17" s="5" t="n">
        <v>150</v>
      </c>
      <c r="T17" s="5" t="n">
        <v>0</v>
      </c>
      <c r="U17" s="5" t="n">
        <v>290</v>
      </c>
      <c r="V17" s="5" t="n">
        <v>0</v>
      </c>
      <c r="W17" s="5" t="n">
        <v>0</v>
      </c>
      <c r="X17" s="5" t="n">
        <v>10</v>
      </c>
      <c r="Y17" s="5" t="n">
        <v>79</v>
      </c>
      <c r="Z17" s="5" t="n">
        <v>5</v>
      </c>
      <c r="AA17" s="5" t="n">
        <v>5</v>
      </c>
      <c r="AB17" s="5" t="n">
        <v>0</v>
      </c>
      <c r="AC17" s="5" t="n">
        <v>290</v>
      </c>
      <c r="AD17" s="5" t="n">
        <v>20</v>
      </c>
      <c r="AE17" s="5" t="n">
        <v>12</v>
      </c>
      <c r="AF17" s="5" t="n">
        <v>12</v>
      </c>
    </row>
    <row r="18" ht="16.8" customHeight="1">
      <c r="C18" s="13" t="n"/>
      <c r="D18" s="14" t="n"/>
      <c r="E18" s="19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</row>
    <row r="19" ht="16.8" customHeight="1">
      <c r="C19" s="8" t="n">
        <v>44835</v>
      </c>
      <c r="D19" s="4" t="inlineStr">
        <is>
          <t>Уктам</t>
        </is>
      </c>
      <c r="E19" s="20" t="n"/>
      <c r="F19" s="1" t="n">
        <v>13</v>
      </c>
      <c r="G19" s="1" t="n">
        <v>12</v>
      </c>
      <c r="H19" s="1" t="n">
        <v>0</v>
      </c>
      <c r="I19" s="1" t="n">
        <v>0</v>
      </c>
      <c r="J19" s="1" t="n">
        <v>121</v>
      </c>
      <c r="K19" s="1" t="n">
        <v>45</v>
      </c>
      <c r="L19" s="1" t="n">
        <v>34</v>
      </c>
      <c r="M19" s="1" t="n">
        <v>5</v>
      </c>
      <c r="N19" s="1" t="n">
        <v>176</v>
      </c>
      <c r="O19" s="1" t="n">
        <v>2</v>
      </c>
      <c r="P19" s="1" t="n">
        <v>12</v>
      </c>
      <c r="Q19" s="1" t="n">
        <v>5</v>
      </c>
      <c r="R19" s="1" t="n">
        <v>90</v>
      </c>
      <c r="S19" s="1" t="n">
        <v>3</v>
      </c>
      <c r="T19" s="1" t="n">
        <v>0</v>
      </c>
      <c r="U19" s="1" t="n">
        <v>1790</v>
      </c>
      <c r="V19" s="1" t="n">
        <v>0</v>
      </c>
      <c r="W19" s="1" t="n">
        <v>20</v>
      </c>
      <c r="X19" s="1" t="n">
        <v>272</v>
      </c>
      <c r="Y19" s="1" t="n">
        <v>311</v>
      </c>
      <c r="Z19" s="1" t="n">
        <v>0</v>
      </c>
      <c r="AA19" s="1" t="n">
        <v>0</v>
      </c>
      <c r="AB19" s="1" t="n">
        <v>5</v>
      </c>
      <c r="AC19" s="1" t="n">
        <v>860</v>
      </c>
      <c r="AD19" s="1" t="n">
        <v>9</v>
      </c>
      <c r="AE19" s="1" t="n">
        <v>0</v>
      </c>
      <c r="AF19" s="1" t="n">
        <v>255</v>
      </c>
    </row>
    <row r="20" ht="16.8" customHeight="1">
      <c r="C20" s="8" t="n">
        <v>44835</v>
      </c>
      <c r="D20" s="4" t="inlineStr">
        <is>
          <t>Феруза</t>
        </is>
      </c>
      <c r="E20" s="20" t="n"/>
      <c r="F20" s="1" t="n">
        <v>0</v>
      </c>
      <c r="G20" s="1" t="n">
        <v>11</v>
      </c>
      <c r="H20" s="1" t="n">
        <v>0</v>
      </c>
      <c r="I20" s="1" t="n">
        <v>0</v>
      </c>
      <c r="J20" s="1" t="n">
        <v>10</v>
      </c>
      <c r="K20" s="1" t="n">
        <v>0</v>
      </c>
      <c r="L20" s="1" t="n">
        <v>162</v>
      </c>
      <c r="M20" s="1" t="n">
        <v>0</v>
      </c>
      <c r="N20" s="1" t="n">
        <v>10</v>
      </c>
      <c r="O20" s="1" t="n">
        <v>60</v>
      </c>
      <c r="P20" s="1" t="n">
        <v>125</v>
      </c>
      <c r="Q20" s="1" t="n">
        <v>0</v>
      </c>
      <c r="R20" s="1" t="n">
        <v>5</v>
      </c>
      <c r="S20" s="1" t="n">
        <v>50</v>
      </c>
      <c r="T20" s="1" t="n">
        <v>15</v>
      </c>
      <c r="U20" s="1" t="n">
        <v>130</v>
      </c>
      <c r="V20" s="1" t="n">
        <v>0</v>
      </c>
      <c r="W20" s="1" t="n">
        <v>25</v>
      </c>
      <c r="X20" s="1" t="n">
        <v>0</v>
      </c>
      <c r="Y20" s="1" t="n">
        <v>5</v>
      </c>
      <c r="Z20" s="1" t="n">
        <v>20</v>
      </c>
      <c r="AA20" s="1" t="n">
        <v>10</v>
      </c>
      <c r="AB20" s="1" t="n">
        <v>20</v>
      </c>
      <c r="AC20" s="1" t="n">
        <v>120</v>
      </c>
      <c r="AD20" s="1" t="n">
        <v>0</v>
      </c>
      <c r="AE20" s="1" t="n">
        <v>100</v>
      </c>
      <c r="AF20" s="1" t="n">
        <v>0</v>
      </c>
    </row>
    <row r="21" ht="16.8" customHeight="1">
      <c r="C21" s="8" t="n">
        <v>44835</v>
      </c>
      <c r="D21" s="4" t="inlineStr">
        <is>
          <t>Жасур</t>
        </is>
      </c>
      <c r="E21" s="20" t="n"/>
      <c r="F21" s="1" t="n">
        <v>0</v>
      </c>
      <c r="G21" s="1" t="n">
        <v>0</v>
      </c>
      <c r="H21" s="1" t="n">
        <v>0</v>
      </c>
      <c r="I21" s="1" t="n">
        <v>0</v>
      </c>
      <c r="J21" s="1" t="n">
        <v>8</v>
      </c>
      <c r="K21" s="1" t="n">
        <v>0</v>
      </c>
      <c r="L21" s="1" t="n">
        <v>0</v>
      </c>
      <c r="M21" s="1" t="n">
        <v>0</v>
      </c>
      <c r="N21" s="1" t="n">
        <v>71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2000</v>
      </c>
      <c r="V21" s="1" t="n">
        <v>0</v>
      </c>
      <c r="W21" s="1" t="n">
        <v>0</v>
      </c>
      <c r="X21" s="1" t="n">
        <v>44</v>
      </c>
      <c r="Y21" s="1" t="n">
        <v>24</v>
      </c>
      <c r="Z21" s="1" t="n">
        <v>0</v>
      </c>
      <c r="AA21" s="1" t="n">
        <v>0</v>
      </c>
      <c r="AB21" s="1" t="n">
        <v>0</v>
      </c>
      <c r="AC21" s="1" t="n">
        <v>1102</v>
      </c>
      <c r="AD21" s="1" t="n">
        <v>0</v>
      </c>
      <c r="AE21" s="1" t="n">
        <v>0</v>
      </c>
      <c r="AF21" s="1" t="n">
        <v>68</v>
      </c>
    </row>
    <row r="22" ht="16.8" customHeight="1">
      <c r="C22" s="8" t="n">
        <v>44835</v>
      </c>
      <c r="D22" s="4" t="inlineStr">
        <is>
          <t>Лазиз</t>
        </is>
      </c>
      <c r="E22" s="20" t="n"/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268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300</v>
      </c>
      <c r="V22" s="1" t="n">
        <v>0</v>
      </c>
      <c r="W22" s="1" t="n">
        <v>0</v>
      </c>
      <c r="X22" s="1" t="n">
        <v>343</v>
      </c>
      <c r="Y22" s="1" t="n">
        <v>64</v>
      </c>
      <c r="Z22" s="1" t="n">
        <v>0</v>
      </c>
      <c r="AA22" s="1" t="n">
        <v>0</v>
      </c>
      <c r="AB22" s="1" t="n">
        <v>0</v>
      </c>
      <c r="AC22" s="1" t="n">
        <v>390</v>
      </c>
      <c r="AD22" s="1" t="n">
        <v>0</v>
      </c>
      <c r="AE22" s="1" t="n">
        <v>0</v>
      </c>
      <c r="AF22" s="1" t="n">
        <v>254</v>
      </c>
    </row>
    <row r="23" ht="16.8" customHeight="1">
      <c r="C23" s="8" t="n">
        <v>44835</v>
      </c>
      <c r="D23" s="4" t="inlineStr">
        <is>
          <t>Гайрат</t>
        </is>
      </c>
      <c r="E23" s="20" t="n"/>
      <c r="F23" s="1" t="n">
        <v>0</v>
      </c>
      <c r="G23" s="1" t="n">
        <v>0</v>
      </c>
      <c r="H23" s="1" t="n">
        <v>0</v>
      </c>
      <c r="I23" s="1" t="n">
        <v>0</v>
      </c>
      <c r="J23" s="1" t="n">
        <v>20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30</v>
      </c>
      <c r="P23" s="1" t="n">
        <v>50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390</v>
      </c>
      <c r="V23" s="1" t="n">
        <v>10</v>
      </c>
      <c r="W23" s="1" t="n">
        <v>0</v>
      </c>
      <c r="X23" s="1" t="n">
        <v>130</v>
      </c>
      <c r="Y23" s="1" t="n">
        <v>53</v>
      </c>
      <c r="Z23" s="1" t="n">
        <v>0</v>
      </c>
      <c r="AA23" s="1" t="n">
        <v>0</v>
      </c>
      <c r="AB23" s="1" t="n">
        <v>0</v>
      </c>
      <c r="AC23" s="1" t="n">
        <v>350</v>
      </c>
      <c r="AD23" s="1" t="n">
        <v>0</v>
      </c>
      <c r="AE23" s="1" t="n">
        <v>30</v>
      </c>
      <c r="AF23" s="1" t="n">
        <v>0</v>
      </c>
    </row>
    <row r="24" ht="16.8" customHeight="1">
      <c r="C24" s="8" t="n">
        <v>44835</v>
      </c>
      <c r="D24" s="4" t="inlineStr">
        <is>
          <t>Зулфия</t>
        </is>
      </c>
      <c r="E24" s="20" t="n"/>
      <c r="F24" s="1" t="n">
        <v>0</v>
      </c>
      <c r="G24" s="1" t="n">
        <v>21</v>
      </c>
      <c r="H24" s="1" t="n">
        <v>115</v>
      </c>
      <c r="I24" s="1" t="n">
        <v>0</v>
      </c>
      <c r="J24" s="1" t="n">
        <v>3</v>
      </c>
      <c r="K24" s="1" t="n">
        <v>5</v>
      </c>
      <c r="L24" s="1" t="n">
        <v>12</v>
      </c>
      <c r="M24" s="1" t="n">
        <v>0</v>
      </c>
      <c r="N24" s="1" t="n">
        <v>12</v>
      </c>
      <c r="O24" s="1" t="n">
        <v>0</v>
      </c>
      <c r="P24" s="1" t="n">
        <v>50</v>
      </c>
      <c r="Q24" s="1" t="n">
        <v>0</v>
      </c>
      <c r="R24" s="1" t="n">
        <v>132</v>
      </c>
      <c r="S24" s="1" t="n">
        <v>0</v>
      </c>
      <c r="T24" s="1" t="n">
        <v>0</v>
      </c>
      <c r="U24" s="1" t="n">
        <v>135</v>
      </c>
      <c r="V24" s="1" t="n">
        <v>0</v>
      </c>
      <c r="W24" s="1" t="n">
        <v>7</v>
      </c>
      <c r="X24" s="1" t="n">
        <v>10</v>
      </c>
      <c r="Y24" s="1" t="n">
        <v>92</v>
      </c>
      <c r="Z24" s="1" t="n">
        <v>0</v>
      </c>
      <c r="AA24" s="1" t="n">
        <v>0</v>
      </c>
      <c r="AB24" s="1" t="n">
        <v>5</v>
      </c>
      <c r="AC24" s="1" t="n">
        <v>60</v>
      </c>
      <c r="AD24" s="1" t="n">
        <v>0</v>
      </c>
      <c r="AE24" s="1" t="n">
        <v>10</v>
      </c>
      <c r="AF24" s="1" t="n">
        <v>35</v>
      </c>
    </row>
  </sheetData>
  <mergeCells count="1">
    <mergeCell ref="C3:D3"/>
  </mergeCells>
  <pageMargins left="0.7" right="0.7" top="0.75" bottom="0.75" header="0.3" footer="0.3"/>
  <pageSetup orientation="portrait" paperSize="9" verticalDpi="0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F23"/>
  <sheetViews>
    <sheetView tabSelected="1" zoomScaleNormal="100" workbookViewId="0">
      <selection activeCell="C18" sqref="C18"/>
    </sheetView>
  </sheetViews>
  <sheetFormatPr baseColWidth="8" defaultRowHeight="14.4"/>
  <cols>
    <col width="37.77734375" bestFit="1" customWidth="1" min="2" max="2"/>
    <col width="14.88671875" bestFit="1" customWidth="1" min="3" max="3"/>
    <col hidden="1" width="12.33203125" customWidth="1" min="4" max="4"/>
    <col width="8" bestFit="1" customWidth="1" min="5" max="5"/>
    <col width="10.5546875" bestFit="1" customWidth="1" min="6" max="6"/>
  </cols>
  <sheetData>
    <row r="2" ht="10.2" customHeight="1">
      <c r="B2" s="37" t="n"/>
      <c r="C2" s="46" t="n"/>
      <c r="D2" s="47" t="n"/>
      <c r="E2" s="47" t="n"/>
      <c r="F2" s="48" t="n"/>
    </row>
    <row r="3" ht="10.2" customHeight="1">
      <c r="B3" s="49" t="n"/>
      <c r="C3" s="50" t="n"/>
      <c r="D3" s="51" t="n"/>
      <c r="E3" s="51" t="n"/>
      <c r="F3" s="52" t="n"/>
    </row>
    <row r="4" ht="14.4" customHeight="1">
      <c r="B4" s="53" t="n"/>
      <c r="C4" s="23" t="inlineStr">
        <is>
          <t>План уп</t>
        </is>
      </c>
      <c r="D4" s="23" t="inlineStr">
        <is>
          <t>План</t>
        </is>
      </c>
      <c r="E4" s="27" t="inlineStr">
        <is>
          <t>вып-ил</t>
        </is>
      </c>
      <c r="F4" s="27" t="inlineStr">
        <is>
          <t>не вып-ил</t>
        </is>
      </c>
    </row>
    <row r="5" ht="16.2" customHeight="1">
      <c r="B5" s="21" t="inlineStr">
        <is>
          <t>Акнель гель 10гр</t>
        </is>
      </c>
      <c r="C5" s="29" t="n">
        <v>58</v>
      </c>
      <c r="D5" s="22" t="n">
        <v>20</v>
      </c>
      <c r="E5" s="28" t="n">
        <v>120</v>
      </c>
      <c r="F5" s="28">
        <f>C5-E5</f>
        <v/>
      </c>
    </row>
    <row r="6" ht="16.2" customHeight="1">
      <c r="B6" s="21" t="inlineStr">
        <is>
          <t>Азитромицин 500 таб №3</t>
        </is>
      </c>
      <c r="C6" s="29" t="n">
        <v>233</v>
      </c>
      <c r="D6" s="22" t="n">
        <v>30</v>
      </c>
      <c r="E6" s="28" t="n">
        <v>30</v>
      </c>
      <c r="F6" s="28">
        <f>C6-E6</f>
        <v/>
      </c>
    </row>
    <row r="7" ht="16.2" customHeight="1">
      <c r="B7" s="21" t="inlineStr">
        <is>
          <t>Астароксон TZ-1125</t>
        </is>
      </c>
      <c r="C7" s="29" t="n">
        <v>175</v>
      </c>
      <c r="D7" s="22" t="n">
        <v>100</v>
      </c>
      <c r="E7" s="28" t="n">
        <v>100</v>
      </c>
      <c r="F7" s="28">
        <f>C7-E7</f>
        <v/>
      </c>
    </row>
    <row r="8" ht="16.2" customHeight="1">
      <c r="B8" s="21" t="inlineStr">
        <is>
          <t>Астароксон TZ-562,5</t>
        </is>
      </c>
      <c r="C8" s="29" t="n">
        <v>58</v>
      </c>
      <c r="D8" s="22" t="n">
        <v>50</v>
      </c>
      <c r="E8" s="28" t="n">
        <v>50</v>
      </c>
      <c r="F8" s="28">
        <f>C8-E8</f>
        <v/>
      </c>
    </row>
    <row r="9" ht="16.2" customHeight="1">
      <c r="B9" s="21" t="inlineStr">
        <is>
          <t>Астарюс 20мг/мл амп. 5мл №5</t>
        </is>
      </c>
      <c r="C9" s="29" t="n">
        <v>117</v>
      </c>
      <c r="D9" s="22" t="n">
        <v>30</v>
      </c>
      <c r="E9" s="28" t="n">
        <v>30</v>
      </c>
      <c r="F9" s="28">
        <f>C9-E9</f>
        <v/>
      </c>
    </row>
    <row r="10" ht="16.2" customHeight="1">
      <c r="B10" s="21" t="inlineStr">
        <is>
          <t>Дексаметазон 4мг 1мл</t>
        </is>
      </c>
      <c r="C10" s="29" t="n">
        <v>583</v>
      </c>
      <c r="D10" s="22" t="n">
        <v>200</v>
      </c>
      <c r="E10" s="28" t="n">
        <v>200</v>
      </c>
      <c r="F10" s="28">
        <f>C10-E10</f>
        <v/>
      </c>
    </row>
    <row r="11" ht="16.2" customHeight="1">
      <c r="B11" s="21" t="inlineStr">
        <is>
          <t>Интризол крем 20гр</t>
        </is>
      </c>
      <c r="C11" s="29" t="n">
        <v>233</v>
      </c>
      <c r="D11" s="22" t="n">
        <v>50</v>
      </c>
      <c r="E11" s="28" t="n">
        <v>50</v>
      </c>
      <c r="F11" s="28">
        <f>C11-E11</f>
        <v/>
      </c>
    </row>
    <row r="12" ht="16.2" customHeight="1">
      <c r="B12" s="21" t="inlineStr">
        <is>
          <t>Ливомед таб №60</t>
        </is>
      </c>
      <c r="C12" s="29" t="n">
        <v>58</v>
      </c>
      <c r="D12" s="22" t="n">
        <v>30</v>
      </c>
      <c r="E12" s="28" t="n">
        <v>30</v>
      </c>
      <c r="F12" s="28">
        <f>C12-E12</f>
        <v/>
      </c>
    </row>
    <row r="13" ht="16.2" customHeight="1">
      <c r="B13" s="21" t="inlineStr">
        <is>
          <t>Ливомед сироп 200мл</t>
        </is>
      </c>
      <c r="C13" s="29" t="n">
        <v>117</v>
      </c>
      <c r="D13" s="22" t="n">
        <v>50</v>
      </c>
      <c r="E13" s="28" t="n">
        <v>50</v>
      </c>
      <c r="F13" s="28">
        <f>C13-E13</f>
        <v/>
      </c>
    </row>
    <row r="14" ht="16.2" customHeight="1">
      <c r="B14" s="21" t="inlineStr">
        <is>
          <t>Ренум капс. 250мг №60</t>
        </is>
      </c>
      <c r="C14" s="29" t="n">
        <v>58</v>
      </c>
      <c r="D14" s="22" t="n">
        <v>50</v>
      </c>
      <c r="E14" s="28" t="n">
        <v>50</v>
      </c>
      <c r="F14" s="28">
        <f>C14-E14</f>
        <v/>
      </c>
    </row>
    <row r="15" ht="16.2" customHeight="1">
      <c r="B15" s="21" t="inlineStr">
        <is>
          <t>Стомадиум   90мл</t>
        </is>
      </c>
      <c r="C15" s="29" t="n">
        <v>60</v>
      </c>
      <c r="D15" s="24" t="n"/>
      <c r="E15" s="28" t="n"/>
      <c r="F15" s="28">
        <f>C15-E15</f>
        <v/>
      </c>
    </row>
    <row r="16" ht="16.2" customHeight="1">
      <c r="B16" s="21" t="inlineStr">
        <is>
          <t>Стрессон капс №20</t>
        </is>
      </c>
      <c r="C16" s="29" t="n">
        <v>58</v>
      </c>
      <c r="D16" s="22" t="n">
        <v>30</v>
      </c>
      <c r="E16" s="28" t="n">
        <v>30</v>
      </c>
      <c r="F16" s="28">
        <f>C16-E16</f>
        <v/>
      </c>
    </row>
    <row r="17" ht="16.2" customHeight="1">
      <c r="B17" s="21" t="inlineStr">
        <is>
          <t xml:space="preserve">ТАВАМЕД 500мг инфузия 100мл </t>
        </is>
      </c>
      <c r="C17" s="29" t="n">
        <v>700</v>
      </c>
      <c r="D17" s="22" t="n">
        <v>300</v>
      </c>
      <c r="E17" s="28" t="n">
        <v>300</v>
      </c>
      <c r="F17" s="28">
        <f>C17-E17</f>
        <v/>
      </c>
    </row>
    <row r="18" ht="16.2" customHeight="1">
      <c r="B18" s="21" t="inlineStr">
        <is>
          <t>Х-пайлс мазь 30г</t>
        </is>
      </c>
      <c r="C18" s="29" t="n">
        <v>117</v>
      </c>
      <c r="D18" s="22" t="n">
        <v>30</v>
      </c>
      <c r="E18" s="28" t="n">
        <v>30</v>
      </c>
      <c r="F18" s="28">
        <f>C18-E18</f>
        <v/>
      </c>
    </row>
    <row r="19" ht="16.2" customFormat="1" customHeight="1" s="34">
      <c r="B19" s="31" t="inlineStr">
        <is>
          <t>Херба Флю саше 6г №10</t>
        </is>
      </c>
      <c r="C19" s="32" t="n">
        <v>233</v>
      </c>
      <c r="D19" s="33" t="n">
        <v>300</v>
      </c>
      <c r="E19" s="28" t="n">
        <v>300</v>
      </c>
      <c r="F19" s="28">
        <f>C19-E19</f>
        <v/>
      </c>
    </row>
    <row r="20" ht="16.2" customHeight="1">
      <c r="B20" s="21" t="inlineStr">
        <is>
          <t>Цепразон 1,5г</t>
        </is>
      </c>
      <c r="C20" s="29" t="n">
        <v>875</v>
      </c>
      <c r="D20" s="22" t="n">
        <v>300</v>
      </c>
      <c r="E20" s="28" t="n">
        <v>300</v>
      </c>
      <c r="F20" s="28">
        <f>C20-E20</f>
        <v/>
      </c>
    </row>
    <row r="21" ht="16.2" customHeight="1">
      <c r="B21" s="21" t="inlineStr">
        <is>
          <t>Ципроган таб. 500мг</t>
        </is>
      </c>
      <c r="C21" s="29" t="n">
        <v>100</v>
      </c>
      <c r="D21" s="22" t="n">
        <v>100</v>
      </c>
      <c r="E21" s="28" t="n">
        <v>100</v>
      </c>
      <c r="F21" s="28">
        <f>C21-E21</f>
        <v/>
      </c>
    </row>
    <row r="22" ht="16.2" customHeight="1">
      <c r="B22" s="21" t="inlineStr">
        <is>
          <t>Энтро Д капс №10</t>
        </is>
      </c>
      <c r="C22" s="30" t="n">
        <v>117</v>
      </c>
      <c r="D22" s="22" t="n">
        <v>100</v>
      </c>
      <c r="E22" s="28" t="n">
        <v>100</v>
      </c>
      <c r="F22" s="28">
        <f>C22-E22</f>
        <v/>
      </c>
    </row>
    <row r="23" ht="16.2" customHeight="1">
      <c r="B23" s="21" t="inlineStr">
        <is>
          <t>Энтро Д саше №10</t>
        </is>
      </c>
      <c r="C23" s="30" t="n">
        <v>117</v>
      </c>
      <c r="D23" s="22" t="n">
        <v>100</v>
      </c>
      <c r="E23" s="28" t="n">
        <v>100</v>
      </c>
      <c r="F23" s="28">
        <f>C23-E23</f>
        <v/>
      </c>
    </row>
  </sheetData>
  <autoFilter ref="C4:F23"/>
  <mergeCells count="2">
    <mergeCell ref="C2:F3"/>
    <mergeCell ref="B2:B4"/>
  </mergeCells>
  <conditionalFormatting sqref="E6">
    <cfRule type="cellIs" priority="42" operator="greaterThan" dxfId="0">
      <formula>233</formula>
    </cfRule>
    <cfRule type="cellIs" priority="15" operator="lessThan" dxfId="1">
      <formula>233</formula>
    </cfRule>
  </conditionalFormatting>
  <conditionalFormatting sqref="E7">
    <cfRule type="cellIs" priority="41" operator="greaterThan" dxfId="0">
      <formula>175</formula>
    </cfRule>
    <cfRule type="cellIs" priority="14" operator="lessThan" dxfId="1">
      <formula>175</formula>
    </cfRule>
  </conditionalFormatting>
  <conditionalFormatting sqref="E8">
    <cfRule type="cellIs" priority="40" operator="greaterThan" dxfId="0">
      <formula>58</formula>
    </cfRule>
    <cfRule type="cellIs" priority="13" operator="greaterThan" dxfId="0">
      <formula>58</formula>
    </cfRule>
    <cfRule type="cellIs" priority="12" operator="lessThan" dxfId="1">
      <formula>58</formula>
    </cfRule>
  </conditionalFormatting>
  <conditionalFormatting sqref="E9">
    <cfRule type="cellIs" priority="39" operator="greaterThan" dxfId="0">
      <formula>117</formula>
    </cfRule>
    <cfRule type="cellIs" priority="11" operator="lessThan" dxfId="1">
      <formula>117</formula>
    </cfRule>
  </conditionalFormatting>
  <conditionalFormatting sqref="E10">
    <cfRule type="cellIs" priority="38" operator="greaterThan" dxfId="0">
      <formula>583</formula>
    </cfRule>
    <cfRule type="cellIs" priority="10" operator="lessThan" dxfId="1">
      <formula>583</formula>
    </cfRule>
  </conditionalFormatting>
  <conditionalFormatting sqref="E11">
    <cfRule type="cellIs" priority="37" operator="greaterThan" dxfId="0">
      <formula>233</formula>
    </cfRule>
    <cfRule type="cellIs" priority="9" operator="lessThan" dxfId="1">
      <formula>233</formula>
    </cfRule>
    <cfRule type="cellIs" priority="19" operator="greaterThan" dxfId="0">
      <formula>233</formula>
    </cfRule>
  </conditionalFormatting>
  <conditionalFormatting sqref="E12">
    <cfRule type="cellIs" priority="35" operator="greaterThan" dxfId="0">
      <formula>58</formula>
    </cfRule>
    <cfRule type="cellIs" priority="8" operator="lessThan" dxfId="1">
      <formula>58</formula>
    </cfRule>
  </conditionalFormatting>
  <conditionalFormatting sqref="E13">
    <cfRule type="cellIs" priority="34" operator="greaterThan" dxfId="0">
      <formula>117</formula>
    </cfRule>
    <cfRule type="cellIs" priority="7" operator="lessThan" dxfId="1">
      <formula>117</formula>
    </cfRule>
  </conditionalFormatting>
  <conditionalFormatting sqref="E14">
    <cfRule type="cellIs" priority="33" operator="greaterThan" dxfId="0">
      <formula>58</formula>
    </cfRule>
    <cfRule type="cellIs" priority="6" operator="lessThan" dxfId="1">
      <formula>58</formula>
    </cfRule>
  </conditionalFormatting>
  <conditionalFormatting sqref="E15">
    <cfRule type="cellIs" priority="32" operator="greaterThan" dxfId="0">
      <formula>60</formula>
    </cfRule>
    <cfRule type="cellIs" priority="5" operator="lessThan" dxfId="1">
      <formula>60</formula>
    </cfRule>
  </conditionalFormatting>
  <conditionalFormatting sqref="E16">
    <cfRule type="cellIs" priority="31" operator="greaterThan" dxfId="0">
      <formula>58</formula>
    </cfRule>
    <cfRule type="cellIs" priority="4" operator="lessThan" dxfId="1">
      <formula>58</formula>
    </cfRule>
  </conditionalFormatting>
  <conditionalFormatting sqref="E17">
    <cfRule type="cellIs" priority="16" operator="lessThan" dxfId="1">
      <formula>700</formula>
    </cfRule>
    <cfRule type="cellIs" priority="30" operator="greaterThan" dxfId="0">
      <formula>700</formula>
    </cfRule>
  </conditionalFormatting>
  <conditionalFormatting sqref="E18">
    <cfRule type="cellIs" priority="29" operator="greaterThan" dxfId="0">
      <formula>117</formula>
    </cfRule>
    <cfRule type="cellIs" priority="3" operator="lessThan" dxfId="1">
      <formula>117</formula>
    </cfRule>
  </conditionalFormatting>
  <conditionalFormatting sqref="E20">
    <cfRule type="cellIs" priority="27" operator="greaterThan" dxfId="0">
      <formula>875</formula>
    </cfRule>
    <cfRule type="cellIs" priority="2" operator="lessThan" dxfId="1">
      <formula>875</formula>
    </cfRule>
  </conditionalFormatting>
  <conditionalFormatting sqref="E21">
    <cfRule type="cellIs" priority="21" operator="lessThan" dxfId="1">
      <formula>117</formula>
    </cfRule>
    <cfRule type="cellIs" priority="26" operator="greaterThan" dxfId="0">
      <formula>117</formula>
    </cfRule>
  </conditionalFormatting>
  <conditionalFormatting sqref="E22">
    <cfRule type="cellIs" priority="25" operator="greaterThan" dxfId="0">
      <formula>117</formula>
    </cfRule>
    <cfRule type="cellIs" priority="20" operator="lessThan" dxfId="1">
      <formula>117</formula>
    </cfRule>
  </conditionalFormatting>
  <conditionalFormatting sqref="E23">
    <cfRule type="cellIs" priority="24" operator="greaterThan" dxfId="0">
      <formula>117</formula>
    </cfRule>
    <cfRule type="cellIs" priority="1" operator="lessThan" dxfId="1">
      <formula>117</formula>
    </cfRule>
  </conditionalFormatting>
  <conditionalFormatting sqref="E5">
    <cfRule type="cellIs" priority="23" operator="greaterThan" dxfId="0">
      <formula>58</formula>
    </cfRule>
    <cfRule type="cellIs" priority="22" operator="lessThan" dxfId="1">
      <formula>58</formula>
    </cfRule>
  </conditionalFormatting>
  <conditionalFormatting sqref="E19">
    <cfRule type="cellIs" priority="18" operator="greaterThan" dxfId="0">
      <formula>233</formula>
    </cfRule>
    <cfRule type="cellIs" priority="17" operator="lessThan" dxfId="1">
      <formula>233</formula>
    </cfRule>
  </conditionalFormatting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2023-03-30T17:38:37Z</dcterms:modified>
</cp:coreProperties>
</file>