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CT_61_G6/"/>
    </mc:Choice>
  </mc:AlternateContent>
  <xr:revisionPtr revIDLastSave="1234" documentId="8_{F1BB90AE-C531-4930-A224-C4800C33417F}" xr6:coauthVersionLast="47" xr6:coauthVersionMax="47" xr10:uidLastSave="{DCF1DF93-4030-443E-9C6E-DF2B79D10562}"/>
  <bookViews>
    <workbookView xWindow="-120" yWindow="-120" windowWidth="29040" windowHeight="15840" tabRatio="844" activeTab="5" xr2:uid="{EDFE7A61-49EE-4B45-B156-2D73F043DC56}"/>
  </bookViews>
  <sheets>
    <sheet name="Description" sheetId="5" r:id="rId1"/>
    <sheet name="DataF1" sheetId="11" r:id="rId2"/>
    <sheet name="AvgData" sheetId="13" r:id="rId3"/>
    <sheet name="DataF2" sheetId="12" r:id="rId4"/>
    <sheet name="Gasoline1" sheetId="14" r:id="rId5"/>
    <sheet name="DieselFuel2" sheetId="15" r:id="rId6"/>
    <sheet name="CompressedNaturalGas(CNG)3" sheetId="16" r:id="rId7"/>
    <sheet name="Fuel4" sheetId="17" r:id="rId8"/>
    <sheet name="SpeedBin" sheetId="2" r:id="rId9"/>
    <sheet name="FuelDescription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F31" i="13"/>
  <c r="E31" i="13"/>
  <c r="D31" i="13"/>
  <c r="E9" i="17" s="1"/>
  <c r="C31" i="13"/>
  <c r="B31" i="13"/>
  <c r="C9" i="17" s="1"/>
  <c r="G23" i="13"/>
  <c r="F23" i="13"/>
  <c r="E23" i="13"/>
  <c r="F8" i="17" s="1"/>
  <c r="D23" i="13"/>
  <c r="E8" i="17" s="1"/>
  <c r="C23" i="13"/>
  <c r="B23" i="13"/>
  <c r="G15" i="13"/>
  <c r="H7" i="17" s="1"/>
  <c r="F15" i="13"/>
  <c r="E15" i="13"/>
  <c r="D15" i="13"/>
  <c r="E7" i="17" s="1"/>
  <c r="C15" i="13"/>
  <c r="B15" i="13"/>
  <c r="G7" i="13"/>
  <c r="F7" i="13"/>
  <c r="G6" i="17" s="1"/>
  <c r="E7" i="13"/>
  <c r="D7" i="13"/>
  <c r="E6" i="17" s="1"/>
  <c r="C7" i="13"/>
  <c r="B7" i="13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D9" i="17"/>
  <c r="H8" i="17"/>
  <c r="G8" i="17"/>
  <c r="D8" i="17"/>
  <c r="C8" i="17"/>
  <c r="G7" i="17"/>
  <c r="F7" i="17"/>
  <c r="D7" i="17"/>
  <c r="C7" i="17"/>
  <c r="H6" i="17"/>
  <c r="F6" i="17"/>
  <c r="D6" i="17"/>
  <c r="C6" i="17"/>
  <c r="G127" i="13"/>
  <c r="F127" i="13"/>
  <c r="E127" i="13"/>
  <c r="D127" i="13"/>
  <c r="C127" i="13"/>
  <c r="B127" i="13"/>
  <c r="G119" i="13"/>
  <c r="F119" i="13"/>
  <c r="E119" i="13"/>
  <c r="D119" i="13"/>
  <c r="C119" i="13"/>
  <c r="B119" i="13"/>
  <c r="G111" i="13"/>
  <c r="F111" i="13"/>
  <c r="E111" i="13"/>
  <c r="D111" i="13"/>
  <c r="C111" i="13"/>
  <c r="B111" i="13"/>
  <c r="G103" i="13"/>
  <c r="F103" i="13"/>
  <c r="E103" i="13"/>
  <c r="D103" i="13"/>
  <c r="C103" i="13"/>
  <c r="B103" i="13"/>
  <c r="G95" i="13"/>
  <c r="F95" i="13"/>
  <c r="E95" i="13"/>
  <c r="D95" i="13"/>
  <c r="C95" i="13"/>
  <c r="B95" i="13"/>
  <c r="G87" i="13"/>
  <c r="F87" i="13"/>
  <c r="E87" i="13"/>
  <c r="D87" i="13"/>
  <c r="C87" i="13"/>
  <c r="B87" i="13"/>
  <c r="G79" i="13"/>
  <c r="F79" i="13"/>
  <c r="E79" i="13"/>
  <c r="D79" i="13"/>
  <c r="C79" i="13"/>
  <c r="B79" i="13"/>
  <c r="G71" i="13"/>
  <c r="F71" i="13"/>
  <c r="E71" i="13"/>
  <c r="D71" i="13"/>
  <c r="C71" i="13"/>
  <c r="B71" i="13"/>
  <c r="G63" i="13"/>
  <c r="F63" i="13"/>
  <c r="E63" i="13"/>
  <c r="D63" i="13"/>
  <c r="C63" i="13"/>
  <c r="B63" i="13"/>
  <c r="G55" i="13"/>
  <c r="F55" i="13"/>
  <c r="E55" i="13"/>
  <c r="D55" i="13"/>
  <c r="C55" i="13"/>
  <c r="B55" i="13"/>
  <c r="G47" i="13"/>
  <c r="F47" i="13"/>
  <c r="E47" i="13"/>
  <c r="D47" i="13"/>
  <c r="C47" i="13"/>
  <c r="B47" i="13"/>
  <c r="G39" i="13"/>
  <c r="F39" i="13"/>
  <c r="E39" i="13"/>
  <c r="D39" i="13"/>
  <c r="C39" i="13"/>
  <c r="B39" i="13"/>
  <c r="H21" i="16"/>
  <c r="G21" i="16"/>
  <c r="F21" i="16"/>
  <c r="E21" i="16"/>
  <c r="D21" i="16"/>
  <c r="C21" i="16"/>
  <c r="H20" i="16"/>
  <c r="G20" i="16"/>
  <c r="F20" i="16"/>
  <c r="E20" i="16"/>
  <c r="D20" i="16"/>
  <c r="C20" i="16"/>
  <c r="H19" i="16"/>
  <c r="G19" i="16"/>
  <c r="F19" i="16"/>
  <c r="E19" i="16"/>
  <c r="D19" i="16"/>
  <c r="C19" i="16"/>
  <c r="H18" i="16"/>
  <c r="G18" i="16"/>
  <c r="F18" i="16"/>
  <c r="E18" i="16"/>
  <c r="D18" i="16"/>
  <c r="C18" i="16"/>
  <c r="H17" i="16"/>
  <c r="G17" i="16"/>
  <c r="F17" i="16"/>
  <c r="E17" i="16"/>
  <c r="D17" i="16"/>
  <c r="C17" i="16"/>
  <c r="H16" i="16"/>
  <c r="G16" i="16"/>
  <c r="F16" i="16"/>
  <c r="E16" i="16"/>
  <c r="D16" i="16"/>
  <c r="C16" i="16"/>
  <c r="H15" i="16"/>
  <c r="G15" i="16"/>
  <c r="F15" i="16"/>
  <c r="E15" i="16"/>
  <c r="D15" i="16"/>
  <c r="C15" i="16"/>
  <c r="H14" i="16"/>
  <c r="G14" i="16"/>
  <c r="F14" i="16"/>
  <c r="E14" i="16"/>
  <c r="D14" i="16"/>
  <c r="C14" i="16"/>
  <c r="H13" i="16"/>
  <c r="G13" i="16"/>
  <c r="F13" i="16"/>
  <c r="E13" i="16"/>
  <c r="D13" i="16"/>
  <c r="C13" i="16"/>
  <c r="H12" i="16"/>
  <c r="G12" i="16"/>
  <c r="F12" i="16"/>
  <c r="E12" i="16"/>
  <c r="D12" i="16"/>
  <c r="C12" i="16"/>
  <c r="H11" i="16"/>
  <c r="G11" i="16"/>
  <c r="F11" i="16"/>
  <c r="E11" i="16"/>
  <c r="D11" i="16"/>
  <c r="C11" i="16"/>
  <c r="H10" i="16"/>
  <c r="G10" i="16"/>
  <c r="F10" i="16"/>
  <c r="E10" i="16"/>
  <c r="D10" i="16"/>
  <c r="C10" i="16"/>
  <c r="H9" i="16"/>
  <c r="G9" i="16"/>
  <c r="F9" i="16"/>
  <c r="E9" i="16"/>
  <c r="D9" i="16"/>
  <c r="C9" i="16"/>
  <c r="H8" i="16"/>
  <c r="G8" i="16"/>
  <c r="F8" i="16"/>
  <c r="E8" i="16"/>
  <c r="D8" i="16"/>
  <c r="C8" i="16"/>
  <c r="H7" i="16"/>
  <c r="G7" i="16"/>
  <c r="F7" i="16"/>
  <c r="E7" i="16"/>
  <c r="D7" i="16"/>
  <c r="C7" i="16"/>
  <c r="H6" i="16"/>
  <c r="G6" i="16"/>
  <c r="F6" i="16"/>
  <c r="E6" i="16"/>
  <c r="D6" i="16"/>
  <c r="C6" i="16"/>
  <c r="H21" i="15"/>
  <c r="G21" i="15"/>
  <c r="F21" i="15"/>
  <c r="E21" i="15"/>
  <c r="D21" i="15"/>
  <c r="C21" i="15"/>
  <c r="H20" i="15"/>
  <c r="G20" i="15"/>
  <c r="F20" i="15"/>
  <c r="E20" i="15"/>
  <c r="D20" i="15"/>
  <c r="C20" i="15"/>
  <c r="H19" i="15"/>
  <c r="G19" i="15"/>
  <c r="F19" i="15"/>
  <c r="E19" i="15"/>
  <c r="D19" i="15"/>
  <c r="C19" i="15"/>
  <c r="H18" i="15"/>
  <c r="G18" i="15"/>
  <c r="F18" i="15"/>
  <c r="E18" i="15"/>
  <c r="D18" i="15"/>
  <c r="C18" i="15"/>
  <c r="H17" i="15"/>
  <c r="G17" i="15"/>
  <c r="F17" i="15"/>
  <c r="E17" i="15"/>
  <c r="D17" i="15"/>
  <c r="C17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H14" i="15"/>
  <c r="G14" i="15"/>
  <c r="F14" i="15"/>
  <c r="E14" i="15"/>
  <c r="D14" i="15"/>
  <c r="C14" i="15"/>
  <c r="H13" i="15"/>
  <c r="G13" i="15"/>
  <c r="F13" i="15"/>
  <c r="E13" i="15"/>
  <c r="D13" i="15"/>
  <c r="C13" i="15"/>
  <c r="H12" i="15"/>
  <c r="G12" i="15"/>
  <c r="F12" i="15"/>
  <c r="E12" i="15"/>
  <c r="D12" i="15"/>
  <c r="C12" i="15"/>
  <c r="H11" i="15"/>
  <c r="G11" i="15"/>
  <c r="F11" i="15"/>
  <c r="E11" i="15"/>
  <c r="D11" i="15"/>
  <c r="C11" i="15"/>
  <c r="H10" i="15"/>
  <c r="G10" i="15"/>
  <c r="F10" i="15"/>
  <c r="E10" i="15"/>
  <c r="D10" i="15"/>
  <c r="C10" i="15"/>
  <c r="H9" i="15"/>
  <c r="G9" i="15"/>
  <c r="F9" i="15"/>
  <c r="E9" i="15"/>
  <c r="D9" i="15"/>
  <c r="C9" i="15"/>
  <c r="H8" i="15"/>
  <c r="G8" i="15"/>
  <c r="F8" i="15"/>
  <c r="E8" i="15"/>
  <c r="D8" i="15"/>
  <c r="C8" i="15"/>
  <c r="H7" i="15"/>
  <c r="G7" i="15"/>
  <c r="F7" i="15"/>
  <c r="E7" i="15"/>
  <c r="D7" i="15"/>
  <c r="C7" i="15"/>
  <c r="H6" i="15"/>
  <c r="G6" i="15"/>
  <c r="F6" i="15"/>
  <c r="E6" i="15"/>
  <c r="C6" i="15"/>
  <c r="D6" i="15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C13" i="14"/>
  <c r="D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G10" i="14"/>
  <c r="F10" i="14"/>
  <c r="H10" i="14"/>
  <c r="E10" i="14"/>
  <c r="D10" i="14"/>
  <c r="C10" i="14"/>
  <c r="C9" i="14"/>
  <c r="H9" i="14"/>
  <c r="G9" i="14"/>
  <c r="F9" i="14"/>
  <c r="E9" i="14"/>
  <c r="D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<sst xmlns="http://schemas.openxmlformats.org/spreadsheetml/2006/main" count="535" uniqueCount="77">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</sst>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0.19692348247368804</c:v>
                </c:pt>
                <c:pt idx="1">
                  <c:v>0.23393442827106009</c:v>
                </c:pt>
                <c:pt idx="2">
                  <c:v>0.12990316687085401</c:v>
                </c:pt>
                <c:pt idx="3">
                  <c:v>7.4940498993268614E-2</c:v>
                </c:pt>
                <c:pt idx="4">
                  <c:v>4.5788504661995209E-2</c:v>
                </c:pt>
                <c:pt idx="5">
                  <c:v>4.0445142736721264E-2</c:v>
                </c:pt>
                <c:pt idx="6">
                  <c:v>2.9981685120838042E-2</c:v>
                </c:pt>
                <c:pt idx="7">
                  <c:v>2.2969869294584239E-2</c:v>
                </c:pt>
                <c:pt idx="8">
                  <c:v>1.6567498560139334E-2</c:v>
                </c:pt>
                <c:pt idx="9">
                  <c:v>1.1587882828417622E-2</c:v>
                </c:pt>
                <c:pt idx="10">
                  <c:v>7.1654472599688573E-3</c:v>
                </c:pt>
                <c:pt idx="11">
                  <c:v>3.4321457591433295E-3</c:v>
                </c:pt>
                <c:pt idx="12">
                  <c:v>1.3677890858047276E-3</c:v>
                </c:pt>
                <c:pt idx="13">
                  <c:v>1.0423423005528768E-3</c:v>
                </c:pt>
                <c:pt idx="14">
                  <c:v>7.6338893330117521E-4</c:v>
                </c:pt>
                <c:pt idx="15">
                  <c:v>5.7054407538894517E-4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8.4322233076795736E-3</c:v>
                </c:pt>
                <c:pt idx="1">
                  <c:v>7.9741656691516092E-3</c:v>
                </c:pt>
                <c:pt idx="2">
                  <c:v>7.4011937390368078E-3</c:v>
                </c:pt>
                <c:pt idx="3">
                  <c:v>6.8701112288795203E-3</c:v>
                </c:pt>
                <c:pt idx="4">
                  <c:v>6.3771406823562825E-3</c:v>
                </c:pt>
                <c:pt idx="5">
                  <c:v>5.919061621580738E-3</c:v>
                </c:pt>
                <c:pt idx="6">
                  <c:v>5.4941549111845039E-3</c:v>
                </c:pt>
                <c:pt idx="7">
                  <c:v>5.1001033780542267E-3</c:v>
                </c:pt>
                <c:pt idx="8">
                  <c:v>4.7338347148493196E-3</c:v>
                </c:pt>
                <c:pt idx="9">
                  <c:v>4.3934619785953475E-3</c:v>
                </c:pt>
                <c:pt idx="10">
                  <c:v>4.0780604422717267E-3</c:v>
                </c:pt>
                <c:pt idx="11">
                  <c:v>3.7855771404852715E-3</c:v>
                </c:pt>
                <c:pt idx="12">
                  <c:v>3.5138555669794848E-3</c:v>
                </c:pt>
                <c:pt idx="13">
                  <c:v>3.2616907203279308E-3</c:v>
                </c:pt>
                <c:pt idx="14">
                  <c:v>3.0272742057973058E-3</c:v>
                </c:pt>
                <c:pt idx="15">
                  <c:v>2.8098098298525134E-3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81046849.924880922</c:v>
                </c:pt>
                <c:pt idx="1">
                  <c:v>52200268.067971155</c:v>
                </c:pt>
                <c:pt idx="2">
                  <c:v>35702685.017664753</c:v>
                </c:pt>
                <c:pt idx="3">
                  <c:v>31281238.068767458</c:v>
                </c:pt>
                <c:pt idx="4">
                  <c:v>28290844.842042092</c:v>
                </c:pt>
                <c:pt idx="5">
                  <c:v>26500349.025221862</c:v>
                </c:pt>
                <c:pt idx="6">
                  <c:v>25766630.486496456</c:v>
                </c:pt>
                <c:pt idx="7">
                  <c:v>22717607.172425199</c:v>
                </c:pt>
                <c:pt idx="8">
                  <c:v>22223816.361263726</c:v>
                </c:pt>
                <c:pt idx="9">
                  <c:v>21839777.500642169</c:v>
                </c:pt>
                <c:pt idx="10">
                  <c:v>20934161.457323335</c:v>
                </c:pt>
                <c:pt idx="11">
                  <c:v>19983037.946659576</c:v>
                </c:pt>
                <c:pt idx="12">
                  <c:v>20190366.141889736</c:v>
                </c:pt>
                <c:pt idx="13">
                  <c:v>21146814.607032292</c:v>
                </c:pt>
                <c:pt idx="14">
                  <c:v>21966596.907870475</c:v>
                </c:pt>
                <c:pt idx="15">
                  <c:v>22802198.808893759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7819.1251158952482</c:v>
                </c:pt>
                <c:pt idx="1">
                  <c:v>4862.2620111112701</c:v>
                </c:pt>
                <c:pt idx="2">
                  <c:v>3110.9821190188686</c:v>
                </c:pt>
                <c:pt idx="3">
                  <c:v>2501.84177696908</c:v>
                </c:pt>
                <c:pt idx="4">
                  <c:v>2128.7994306507162</c:v>
                </c:pt>
                <c:pt idx="5">
                  <c:v>1937.514086027194</c:v>
                </c:pt>
                <c:pt idx="6">
                  <c:v>1835.8459374202346</c:v>
                </c:pt>
                <c:pt idx="7">
                  <c:v>1634.1132836710208</c:v>
                </c:pt>
                <c:pt idx="8">
                  <c:v>1572.9609074371058</c:v>
                </c:pt>
                <c:pt idx="9">
                  <c:v>1525.4018364835345</c:v>
                </c:pt>
                <c:pt idx="10">
                  <c:v>1448.1640918388507</c:v>
                </c:pt>
                <c:pt idx="11">
                  <c:v>1368.9499174204122</c:v>
                </c:pt>
                <c:pt idx="12">
                  <c:v>1356.2756771931668</c:v>
                </c:pt>
                <c:pt idx="13">
                  <c:v>1388.0108540895721</c:v>
                </c:pt>
                <c:pt idx="14">
                  <c:v>1415.2144678974507</c:v>
                </c:pt>
                <c:pt idx="15">
                  <c:v>1449.6721414661517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7.8110952829813449</c:v>
                </c:pt>
                <c:pt idx="1">
                  <c:v>4.5207047512321292</c:v>
                </c:pt>
                <c:pt idx="2">
                  <c:v>2.57508139215631</c:v>
                </c:pt>
                <c:pt idx="3">
                  <c:v>1.7358356795564451</c:v>
                </c:pt>
                <c:pt idx="4">
                  <c:v>1.2829541211211053</c:v>
                </c:pt>
                <c:pt idx="5">
                  <c:v>1.1085187882560512</c:v>
                </c:pt>
                <c:pt idx="6">
                  <c:v>0.95754459239819856</c:v>
                </c:pt>
                <c:pt idx="7">
                  <c:v>0.83354092468285923</c:v>
                </c:pt>
                <c:pt idx="8">
                  <c:v>0.72726976088797479</c:v>
                </c:pt>
                <c:pt idx="9">
                  <c:v>0.64461525866892599</c:v>
                </c:pt>
                <c:pt idx="10">
                  <c:v>0.5734624306317947</c:v>
                </c:pt>
                <c:pt idx="11">
                  <c:v>0.51309751458030761</c:v>
                </c:pt>
                <c:pt idx="12">
                  <c:v>0.46795600170372292</c:v>
                </c:pt>
                <c:pt idx="13">
                  <c:v>0.42684924600994045</c:v>
                </c:pt>
                <c:pt idx="14">
                  <c:v>0.3916150150041145</c:v>
                </c:pt>
                <c:pt idx="15">
                  <c:v>0.35559456917087934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4.038835961836916E-2</c:v>
                </c:pt>
                <c:pt idx="1">
                  <c:v>2.6855550016353733E-2</c:v>
                </c:pt>
                <c:pt idx="2">
                  <c:v>1.7814610466465583E-2</c:v>
                </c:pt>
                <c:pt idx="3">
                  <c:v>1.3738293180126992E-2</c:v>
                </c:pt>
                <c:pt idx="4">
                  <c:v>1.0899945667767084E-2</c:v>
                </c:pt>
                <c:pt idx="5">
                  <c:v>9.6087345532535045E-3</c:v>
                </c:pt>
                <c:pt idx="6">
                  <c:v>8.3125999421537426E-3</c:v>
                </c:pt>
                <c:pt idx="7">
                  <c:v>6.8886957676851032E-3</c:v>
                </c:pt>
                <c:pt idx="8">
                  <c:v>5.8815510983645106E-3</c:v>
                </c:pt>
                <c:pt idx="9">
                  <c:v>5.0982324454177308E-3</c:v>
                </c:pt>
                <c:pt idx="10">
                  <c:v>4.3798846395788115E-3</c:v>
                </c:pt>
                <c:pt idx="11">
                  <c:v>3.7552763471748588E-3</c:v>
                </c:pt>
                <c:pt idx="12">
                  <c:v>3.361782776875244E-3</c:v>
                </c:pt>
                <c:pt idx="13">
                  <c:v>3.1247791666972374E-3</c:v>
                </c:pt>
                <c:pt idx="14">
                  <c:v>2.9216125281556426E-3</c:v>
                </c:pt>
                <c:pt idx="15">
                  <c:v>2.7204732117377703E-3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0.16425769310822463</c:v>
                </c:pt>
                <c:pt idx="1">
                  <c:v>0.19468659144593634</c:v>
                </c:pt>
                <c:pt idx="2">
                  <c:v>0.10818592127116572</c:v>
                </c:pt>
                <c:pt idx="3">
                  <c:v>6.1819471405683377E-2</c:v>
                </c:pt>
                <c:pt idx="4">
                  <c:v>3.7992064868129456E-2</c:v>
                </c:pt>
                <c:pt idx="5">
                  <c:v>3.33558687886229E-2</c:v>
                </c:pt>
                <c:pt idx="6">
                  <c:v>2.4769145933597286E-2</c:v>
                </c:pt>
                <c:pt idx="7">
                  <c:v>1.906710938233094E-2</c:v>
                </c:pt>
                <c:pt idx="8">
                  <c:v>1.3734045457582049E-2</c:v>
                </c:pt>
                <c:pt idx="9">
                  <c:v>9.5861443924463129E-3</c:v>
                </c:pt>
                <c:pt idx="10">
                  <c:v>5.9171257746783992E-3</c:v>
                </c:pt>
                <c:pt idx="11">
                  <c:v>2.8285487887619162E-3</c:v>
                </c:pt>
                <c:pt idx="12">
                  <c:v>1.1235226131371247E-3</c:v>
                </c:pt>
                <c:pt idx="13">
                  <c:v>8.6146709385883583E-4</c:v>
                </c:pt>
                <c:pt idx="14">
                  <c:v>6.3691703386940877E-4</c:v>
                </c:pt>
                <c:pt idx="15">
                  <c:v>4.8245439587152263E-4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5.0839929209773004E-3</c:v>
                </c:pt>
                <c:pt idx="1">
                  <c:v>4.8069738336429663E-3</c:v>
                </c:pt>
                <c:pt idx="2">
                  <c:v>4.461991185589563E-3</c:v>
                </c:pt>
                <c:pt idx="3">
                  <c:v>4.1420121770620669E-3</c:v>
                </c:pt>
                <c:pt idx="4">
                  <c:v>3.845009485936756E-3</c:v>
                </c:pt>
                <c:pt idx="5">
                  <c:v>3.5690040596642832E-3</c:v>
                </c:pt>
                <c:pt idx="6">
                  <c:v>3.3120168456952999E-3</c:v>
                </c:pt>
                <c:pt idx="7">
                  <c:v>3.0750132355172933E-3</c:v>
                </c:pt>
                <c:pt idx="8">
                  <c:v>2.8539868544571931E-3</c:v>
                </c:pt>
                <c:pt idx="9">
                  <c:v>2.6489859720893738E-3</c:v>
                </c:pt>
                <c:pt idx="10">
                  <c:v>2.4589969273519736E-3</c:v>
                </c:pt>
                <c:pt idx="11">
                  <c:v>2.2819923981212708E-3</c:v>
                </c:pt>
                <c:pt idx="12">
                  <c:v>2.1179723843972654E-3</c:v>
                </c:pt>
                <c:pt idx="13">
                  <c:v>1.966019764266845E-3</c:v>
                </c:pt>
                <c:pt idx="14">
                  <c:v>1.8249760679450251E-3</c:v>
                </c:pt>
                <c:pt idx="15">
                  <c:v>1.6939724430930681E-3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132452728.20514801</c:v>
                </c:pt>
                <c:pt idx="1">
                  <c:v>82364696.226958036</c:v>
                </c:pt>
                <c:pt idx="2">
                  <c:v>52698723.319327757</c:v>
                </c:pt>
                <c:pt idx="3">
                  <c:v>42380140.384530105</c:v>
                </c:pt>
                <c:pt idx="4">
                  <c:v>36060982.561344258</c:v>
                </c:pt>
                <c:pt idx="5">
                  <c:v>32820681.507163011</c:v>
                </c:pt>
                <c:pt idx="6">
                  <c:v>31098466.602028172</c:v>
                </c:pt>
                <c:pt idx="7">
                  <c:v>27681179.023053162</c:v>
                </c:pt>
                <c:pt idx="8">
                  <c:v>26645303.977358866</c:v>
                </c:pt>
                <c:pt idx="9">
                  <c:v>25839671.436121784</c:v>
                </c:pt>
                <c:pt idx="10">
                  <c:v>24531292.145835899</c:v>
                </c:pt>
                <c:pt idx="11">
                  <c:v>23189439.380543038</c:v>
                </c:pt>
                <c:pt idx="12">
                  <c:v>22974747.213993698</c:v>
                </c:pt>
                <c:pt idx="13">
                  <c:v>23512319.852605574</c:v>
                </c:pt>
                <c:pt idx="14">
                  <c:v>23973146.60938986</c:v>
                </c:pt>
                <c:pt idx="15">
                  <c:v>24556834.154877368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9FB-88D2-E37E38D2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7E1-AE13-A8656894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CAD-9A82-79BD5EDF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F-4607-A045-CE9F2B65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E14-8D76-346752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D-44D1-853D-D6AE8369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5970.0029616400097</c:v>
                </c:pt>
                <c:pt idx="1">
                  <c:v>3845.1306271531503</c:v>
                </c:pt>
                <c:pt idx="2">
                  <c:v>2629.8993145223531</c:v>
                </c:pt>
                <c:pt idx="3">
                  <c:v>2304.2103845230604</c:v>
                </c:pt>
                <c:pt idx="4">
                  <c:v>2083.9358877259433</c:v>
                </c:pt>
                <c:pt idx="5">
                  <c:v>1952.0448854926597</c:v>
                </c:pt>
                <c:pt idx="6">
                  <c:v>1897.9983211813017</c:v>
                </c:pt>
                <c:pt idx="7">
                  <c:v>1673.4032346794083</c:v>
                </c:pt>
                <c:pt idx="8">
                  <c:v>1637.0318951559784</c:v>
                </c:pt>
                <c:pt idx="9">
                  <c:v>1608.743322514051</c:v>
                </c:pt>
                <c:pt idx="10">
                  <c:v>1542.0347278054946</c:v>
                </c:pt>
                <c:pt idx="11">
                  <c:v>1471.9736690300451</c:v>
                </c:pt>
                <c:pt idx="12">
                  <c:v>1487.245953337432</c:v>
                </c:pt>
                <c:pt idx="13">
                  <c:v>1557.6973042129391</c:v>
                </c:pt>
                <c:pt idx="14">
                  <c:v>1618.0854131860274</c:v>
                </c:pt>
                <c:pt idx="15">
                  <c:v>1679.6352729245755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32.07218531946512</c:v>
                </c:pt>
                <c:pt idx="1">
                  <c:v>19.484778836144713</c:v>
                </c:pt>
                <c:pt idx="2">
                  <c:v>11.968604924969005</c:v>
                </c:pt>
                <c:pt idx="3">
                  <c:v>8.8374524411822204</c:v>
                </c:pt>
                <c:pt idx="4">
                  <c:v>6.9046620866091759</c:v>
                </c:pt>
                <c:pt idx="5">
                  <c:v>6.0523518600166373</c:v>
                </c:pt>
                <c:pt idx="6">
                  <c:v>5.3428904358861837</c:v>
                </c:pt>
                <c:pt idx="7">
                  <c:v>4.3210028399616434</c:v>
                </c:pt>
                <c:pt idx="8">
                  <c:v>3.7296973933294892</c:v>
                </c:pt>
                <c:pt idx="9">
                  <c:v>3.2697858449328616</c:v>
                </c:pt>
                <c:pt idx="10">
                  <c:v>2.7432167167109411</c:v>
                </c:pt>
                <c:pt idx="11">
                  <c:v>2.2603512585941772</c:v>
                </c:pt>
                <c:pt idx="12">
                  <c:v>2.146646081505311</c:v>
                </c:pt>
                <c:pt idx="13">
                  <c:v>2.2973995219468355</c:v>
                </c:pt>
                <c:pt idx="14">
                  <c:v>2.4266194333718403</c:v>
                </c:pt>
                <c:pt idx="15">
                  <c:v>2.5765980168368583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0.18101355051417392</c:v>
                </c:pt>
                <c:pt idx="1">
                  <c:v>0.11185667276734194</c:v>
                </c:pt>
                <c:pt idx="2">
                  <c:v>7.6118408417263791E-2</c:v>
                </c:pt>
                <c:pt idx="3">
                  <c:v>6.7320012846493429E-2</c:v>
                </c:pt>
                <c:pt idx="4">
                  <c:v>5.8807068724741028E-2</c:v>
                </c:pt>
                <c:pt idx="5">
                  <c:v>5.5609855399257571E-2</c:v>
                </c:pt>
                <c:pt idx="6">
                  <c:v>5.2582220585625977E-2</c:v>
                </c:pt>
                <c:pt idx="7">
                  <c:v>4.0724238918956837E-2</c:v>
                </c:pt>
                <c:pt idx="8">
                  <c:v>3.7438312495865503E-2</c:v>
                </c:pt>
                <c:pt idx="9">
                  <c:v>3.4882591944572251E-2</c:v>
                </c:pt>
                <c:pt idx="10">
                  <c:v>3.0431102452841634E-2</c:v>
                </c:pt>
                <c:pt idx="11">
                  <c:v>2.5677518210909855E-2</c:v>
                </c:pt>
                <c:pt idx="12">
                  <c:v>2.4336969298091773E-2</c:v>
                </c:pt>
                <c:pt idx="13">
                  <c:v>2.5531738030933268E-2</c:v>
                </c:pt>
                <c:pt idx="14">
                  <c:v>2.6555833932108957E-2</c:v>
                </c:pt>
                <c:pt idx="15">
                  <c:v>2.7973283358181236E-2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0</xdr:row>
      <xdr:rowOff>47626</xdr:rowOff>
    </xdr:from>
    <xdr:to>
      <xdr:col>14</xdr:col>
      <xdr:colOff>285751</xdr:colOff>
      <xdr:row>12</xdr:row>
      <xdr:rowOff>14525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D6FC-B42F-47F6-9729-FD459C44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0</xdr:row>
      <xdr:rowOff>47625</xdr:rowOff>
    </xdr:from>
    <xdr:to>
      <xdr:col>20</xdr:col>
      <xdr:colOff>76200</xdr:colOff>
      <xdr:row>12</xdr:row>
      <xdr:rowOff>14524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0329C-83A6-44FB-955C-E2FAD238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12</xdr:row>
      <xdr:rowOff>95251</xdr:rowOff>
    </xdr:from>
    <xdr:to>
      <xdr:col>14</xdr:col>
      <xdr:colOff>285750</xdr:colOff>
      <xdr:row>24</xdr:row>
      <xdr:rowOff>109775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5CDE7-50DA-4AC0-92C0-D73824B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12</xdr:row>
      <xdr:rowOff>95250</xdr:rowOff>
    </xdr:from>
    <xdr:to>
      <xdr:col>20</xdr:col>
      <xdr:colOff>76199</xdr:colOff>
      <xdr:row>24</xdr:row>
      <xdr:rowOff>109774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83792-484B-4BE4-8F61-392E9145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25</xdr:row>
      <xdr:rowOff>1</xdr:rowOff>
    </xdr:from>
    <xdr:to>
      <xdr:col>14</xdr:col>
      <xdr:colOff>285750</xdr:colOff>
      <xdr:row>37</xdr:row>
      <xdr:rowOff>14525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98A36-3A06-4743-99F8-F39C3D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438149</xdr:colOff>
      <xdr:row>25</xdr:row>
      <xdr:rowOff>0</xdr:rowOff>
    </xdr:from>
    <xdr:to>
      <xdr:col>20</xdr:col>
      <xdr:colOff>76199</xdr:colOff>
      <xdr:row>37</xdr:row>
      <xdr:rowOff>14524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1BD0A-02B0-4A86-B837-5C6E1E77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60</v>
      </c>
      <c r="B1" s="3"/>
      <c r="C1" s="3"/>
      <c r="D1" s="3"/>
      <c r="F1" t="s">
        <v>60</v>
      </c>
    </row>
    <row r="2" spans="1:6" x14ac:dyDescent="0.25">
      <c r="A2" s="3" t="s">
        <v>64</v>
      </c>
      <c r="B2" s="3"/>
      <c r="C2" s="3"/>
      <c r="D2" s="3"/>
      <c r="F2" t="s">
        <v>64</v>
      </c>
    </row>
    <row r="3" spans="1:6" x14ac:dyDescent="0.25">
      <c r="A3" s="3" t="s">
        <v>61</v>
      </c>
      <c r="B3" s="3"/>
      <c r="C3" s="3"/>
      <c r="D3" s="3"/>
      <c r="F3" t="s">
        <v>61</v>
      </c>
    </row>
    <row r="4" spans="1:6" x14ac:dyDescent="0.25">
      <c r="A4" s="3" t="s">
        <v>62</v>
      </c>
      <c r="B4" s="3"/>
      <c r="C4" s="3"/>
      <c r="D4" s="3"/>
      <c r="F4" t="s">
        <v>62</v>
      </c>
    </row>
    <row r="5" spans="1:6" x14ac:dyDescent="0.25">
      <c r="A5" s="3" t="s">
        <v>63</v>
      </c>
      <c r="B5" s="3"/>
      <c r="C5" s="3"/>
      <c r="D5" s="3"/>
      <c r="F5" t="s">
        <v>50</v>
      </c>
    </row>
    <row r="8" spans="1:6" x14ac:dyDescent="0.25">
      <c r="A8" t="s">
        <v>66</v>
      </c>
      <c r="F8" t="s">
        <v>67</v>
      </c>
    </row>
    <row r="9" spans="1:6" x14ac:dyDescent="0.25">
      <c r="A9" t="s">
        <v>65</v>
      </c>
      <c r="F9" t="s">
        <v>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C2B8-F8C9-4813-9490-585748615769}">
  <dimension ref="A1:M126"/>
  <sheetViews>
    <sheetView workbookViewId="0">
      <selection activeCell="M19" sqref="M19"/>
    </sheetView>
  </sheetViews>
  <sheetFormatPr defaultColWidth="9.140625" defaultRowHeight="15" x14ac:dyDescent="0.25"/>
  <cols>
    <col min="1" max="1" width="13.85546875" style="1" customWidth="1"/>
    <col min="2" max="2" width="9.140625" style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3.425781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1" t="s">
        <v>46</v>
      </c>
      <c r="C3" s="1" t="s">
        <v>47</v>
      </c>
      <c r="D3" s="1" t="s">
        <v>43</v>
      </c>
      <c r="E3" s="1" t="s">
        <v>44</v>
      </c>
      <c r="F3" t="s">
        <v>45</v>
      </c>
      <c r="G3" t="s">
        <v>48</v>
      </c>
      <c r="H3" t="s">
        <v>1</v>
      </c>
      <c r="I3"/>
      <c r="L3"/>
      <c r="M3"/>
    </row>
    <row r="4" spans="1:13" x14ac:dyDescent="0.25">
      <c r="A4" s="1">
        <v>1</v>
      </c>
      <c r="B4" s="1">
        <v>11182338048</v>
      </c>
      <c r="C4" s="1">
        <v>41127072</v>
      </c>
      <c r="D4" s="1">
        <v>241995</v>
      </c>
      <c r="E4" s="1">
        <v>236664</v>
      </c>
      <c r="F4" s="1">
        <v>14335</v>
      </c>
      <c r="G4" s="1">
        <v>155598377189376</v>
      </c>
      <c r="H4" s="1">
        <v>3772300</v>
      </c>
    </row>
    <row r="5" spans="1:13" x14ac:dyDescent="0.25">
      <c r="A5" s="1">
        <v>2</v>
      </c>
      <c r="B5" s="1">
        <v>335474327552</v>
      </c>
      <c r="C5" s="1">
        <v>4208578816</v>
      </c>
      <c r="D5" s="1">
        <v>223979248</v>
      </c>
      <c r="E5" s="1">
        <v>8843713</v>
      </c>
      <c r="F5" s="1">
        <v>412255</v>
      </c>
      <c r="G5" s="1">
        <v>4554292052623360</v>
      </c>
      <c r="H5" s="1">
        <v>47190056</v>
      </c>
    </row>
    <row r="6" spans="1:13" x14ac:dyDescent="0.25">
      <c r="A6" s="1">
        <v>3</v>
      </c>
      <c r="B6" s="1">
        <v>34307137536</v>
      </c>
      <c r="C6" s="1">
        <v>254466032</v>
      </c>
      <c r="D6" s="1">
        <v>4145704</v>
      </c>
      <c r="E6" s="1">
        <v>741219</v>
      </c>
      <c r="F6" s="1">
        <v>24653</v>
      </c>
      <c r="G6" s="1">
        <v>581148602269696</v>
      </c>
      <c r="H6" s="1">
        <v>4849156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7496099328</v>
      </c>
      <c r="C12" s="1">
        <v>29703088</v>
      </c>
      <c r="D12" s="1">
        <v>194106</v>
      </c>
      <c r="E12" s="1">
        <v>299807</v>
      </c>
      <c r="F12" s="1">
        <v>13554</v>
      </c>
      <c r="G12" s="1">
        <v>104305654759424</v>
      </c>
      <c r="H12" s="1">
        <v>3772300</v>
      </c>
    </row>
    <row r="13" spans="1:13" x14ac:dyDescent="0.25">
      <c r="A13" s="1">
        <v>2</v>
      </c>
      <c r="B13" s="1">
        <v>190466441216</v>
      </c>
      <c r="C13" s="1">
        <v>2273755904</v>
      </c>
      <c r="D13" s="1">
        <v>127139024</v>
      </c>
      <c r="E13" s="1">
        <v>11052334</v>
      </c>
      <c r="F13" s="1">
        <v>389858</v>
      </c>
      <c r="G13" s="1">
        <v>2585711777677310</v>
      </c>
      <c r="H13" s="1">
        <v>47190056</v>
      </c>
    </row>
    <row r="14" spans="1:13" x14ac:dyDescent="0.25">
      <c r="A14" s="1">
        <v>3</v>
      </c>
      <c r="B14" s="1">
        <v>20748038144</v>
      </c>
      <c r="C14" s="1">
        <v>157692592</v>
      </c>
      <c r="D14" s="1">
        <v>2282701</v>
      </c>
      <c r="E14" s="1">
        <v>925874</v>
      </c>
      <c r="F14" s="1">
        <v>23310</v>
      </c>
      <c r="G14" s="1">
        <v>351463079411712</v>
      </c>
      <c r="H14" s="1">
        <v>4849156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5277241856</v>
      </c>
      <c r="C20" s="1">
        <v>20391190</v>
      </c>
      <c r="D20" s="1">
        <v>535683</v>
      </c>
      <c r="E20" s="1">
        <v>181397</v>
      </c>
      <c r="F20" s="1">
        <v>12581</v>
      </c>
      <c r="G20" s="1">
        <v>73430997139456</v>
      </c>
      <c r="H20" s="1">
        <v>3772300</v>
      </c>
    </row>
    <row r="21" spans="1:8" x14ac:dyDescent="0.25">
      <c r="A21" s="1">
        <v>2</v>
      </c>
      <c r="B21" s="1">
        <v>125905584128</v>
      </c>
      <c r="C21" s="1">
        <v>1416707968</v>
      </c>
      <c r="D21" s="1">
        <v>82566512</v>
      </c>
      <c r="E21" s="1">
        <v>5820852</v>
      </c>
      <c r="F21" s="1">
        <v>361844</v>
      </c>
      <c r="G21" s="1">
        <v>1709254847234040</v>
      </c>
      <c r="H21" s="1">
        <v>47190056</v>
      </c>
    </row>
    <row r="22" spans="1:8" x14ac:dyDescent="0.25">
      <c r="A22" s="1">
        <v>3</v>
      </c>
      <c r="B22" s="1">
        <v>14472693760</v>
      </c>
      <c r="C22" s="1">
        <v>118117232</v>
      </c>
      <c r="D22" s="1">
        <v>1395786</v>
      </c>
      <c r="E22" s="1">
        <v>484458</v>
      </c>
      <c r="F22" s="1">
        <v>21637</v>
      </c>
      <c r="G22" s="1">
        <v>245161397321728</v>
      </c>
      <c r="H22" s="1">
        <v>4849156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5022615040</v>
      </c>
      <c r="C28" s="1">
        <v>17687048</v>
      </c>
      <c r="D28" s="1">
        <v>1122002</v>
      </c>
      <c r="E28" s="1">
        <v>115623</v>
      </c>
      <c r="F28" s="1">
        <v>11679</v>
      </c>
      <c r="G28" s="1">
        <v>69887976275968</v>
      </c>
      <c r="H28" s="1">
        <v>3772300</v>
      </c>
    </row>
    <row r="29" spans="1:8" x14ac:dyDescent="0.25">
      <c r="A29" s="1">
        <v>2</v>
      </c>
      <c r="B29" s="1">
        <v>111875522560</v>
      </c>
      <c r="C29" s="1">
        <v>1215663744</v>
      </c>
      <c r="D29" s="1">
        <v>71506728</v>
      </c>
      <c r="E29" s="1">
        <v>3859438</v>
      </c>
      <c r="F29" s="1">
        <v>335879</v>
      </c>
      <c r="G29" s="1">
        <v>1518786469429240</v>
      </c>
      <c r="H29" s="1">
        <v>47190056</v>
      </c>
    </row>
    <row r="30" spans="1:8" x14ac:dyDescent="0.25">
      <c r="A30" s="1">
        <v>3</v>
      </c>
      <c r="B30" s="1">
        <v>13128985600</v>
      </c>
      <c r="C30" s="1">
        <v>111159320</v>
      </c>
      <c r="D30" s="1">
        <v>1238749</v>
      </c>
      <c r="E30" s="1">
        <v>321881</v>
      </c>
      <c r="F30" s="1">
        <v>20085</v>
      </c>
      <c r="G30" s="1">
        <v>222399547047936</v>
      </c>
      <c r="H30" s="1">
        <v>4849156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4758799360</v>
      </c>
      <c r="C36" s="1">
        <v>15666246</v>
      </c>
      <c r="D36" s="1">
        <v>1541679</v>
      </c>
      <c r="E36" s="1">
        <v>79454</v>
      </c>
      <c r="F36" s="1">
        <v>10842</v>
      </c>
      <c r="G36" s="1">
        <v>66217050112000</v>
      </c>
      <c r="H36" s="1">
        <v>3772300</v>
      </c>
    </row>
    <row r="37" spans="1:8" x14ac:dyDescent="0.25">
      <c r="A37" s="1">
        <v>2</v>
      </c>
      <c r="B37" s="1">
        <v>99685785600</v>
      </c>
      <c r="C37" s="1">
        <v>1054435136</v>
      </c>
      <c r="D37" s="1">
        <v>63349808</v>
      </c>
      <c r="E37" s="1">
        <v>2711081</v>
      </c>
      <c r="F37" s="1">
        <v>311786</v>
      </c>
      <c r="G37" s="1">
        <v>1353302319038460</v>
      </c>
      <c r="H37" s="1">
        <v>47190056</v>
      </c>
    </row>
    <row r="38" spans="1:8" x14ac:dyDescent="0.25">
      <c r="A38" s="1">
        <v>3</v>
      </c>
      <c r="B38" s="1">
        <v>11723211776</v>
      </c>
      <c r="C38" s="1">
        <v>100329288</v>
      </c>
      <c r="D38" s="1">
        <v>1128593</v>
      </c>
      <c r="E38" s="1">
        <v>226192</v>
      </c>
      <c r="F38" s="1">
        <v>18645</v>
      </c>
      <c r="G38" s="1">
        <v>198586302201856</v>
      </c>
      <c r="H38" s="1">
        <v>4849156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4584626688</v>
      </c>
      <c r="C44" s="1">
        <v>13963874</v>
      </c>
      <c r="D44" s="1">
        <v>1916123</v>
      </c>
      <c r="E44" s="1">
        <v>56181</v>
      </c>
      <c r="F44" s="1">
        <v>10061</v>
      </c>
      <c r="G44" s="1">
        <v>63793530929152</v>
      </c>
      <c r="H44" s="1">
        <v>3772300</v>
      </c>
    </row>
    <row r="45" spans="1:8" x14ac:dyDescent="0.25">
      <c r="A45" s="1">
        <v>2</v>
      </c>
      <c r="B45" s="1">
        <v>90092707840</v>
      </c>
      <c r="C45" s="1">
        <v>933133824</v>
      </c>
      <c r="D45" s="1">
        <v>56728480</v>
      </c>
      <c r="E45" s="1">
        <v>1876439</v>
      </c>
      <c r="F45" s="1">
        <v>289387</v>
      </c>
      <c r="G45" s="1">
        <v>1223069246947320</v>
      </c>
      <c r="H45" s="1">
        <v>47190056</v>
      </c>
    </row>
    <row r="46" spans="1:8" x14ac:dyDescent="0.25">
      <c r="A46" s="1">
        <v>3</v>
      </c>
      <c r="B46" s="1">
        <v>10385786880</v>
      </c>
      <c r="C46" s="1">
        <v>89336832</v>
      </c>
      <c r="D46" s="1">
        <v>994807</v>
      </c>
      <c r="E46" s="1">
        <v>156375</v>
      </c>
      <c r="F46" s="1">
        <v>17307</v>
      </c>
      <c r="G46" s="1">
        <v>175930802700288</v>
      </c>
      <c r="H46" s="1">
        <v>4849156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4422030336</v>
      </c>
      <c r="C52" s="1">
        <v>13435350</v>
      </c>
      <c r="D52" s="1">
        <v>1988497</v>
      </c>
      <c r="E52" s="1">
        <v>44876</v>
      </c>
      <c r="F52" s="1">
        <v>9340</v>
      </c>
      <c r="G52" s="1">
        <v>61531031076864</v>
      </c>
      <c r="H52" s="1">
        <v>3772300</v>
      </c>
    </row>
    <row r="53" spans="1:8" x14ac:dyDescent="0.25">
      <c r="A53" s="1">
        <v>2</v>
      </c>
      <c r="B53" s="1">
        <v>87972855808</v>
      </c>
      <c r="C53" s="1">
        <v>910466944</v>
      </c>
      <c r="D53" s="1">
        <v>54151200</v>
      </c>
      <c r="E53" s="1">
        <v>1528265</v>
      </c>
      <c r="F53" s="1">
        <v>268607</v>
      </c>
      <c r="G53" s="1">
        <v>1194291758104570</v>
      </c>
      <c r="H53" s="1">
        <v>47190056</v>
      </c>
    </row>
    <row r="54" spans="1:8" x14ac:dyDescent="0.25">
      <c r="A54" s="1">
        <v>3</v>
      </c>
      <c r="B54" s="1">
        <v>10180950016</v>
      </c>
      <c r="C54" s="1">
        <v>88226416</v>
      </c>
      <c r="D54" s="1">
        <v>1285104</v>
      </c>
      <c r="E54" s="1">
        <v>127474</v>
      </c>
      <c r="F54" s="1">
        <v>16060</v>
      </c>
      <c r="G54" s="1">
        <v>172461140213760</v>
      </c>
      <c r="H54" s="1">
        <v>4849156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4217967360</v>
      </c>
      <c r="C60" s="1">
        <v>13755279</v>
      </c>
      <c r="D60" s="1">
        <v>1452273</v>
      </c>
      <c r="E60" s="1">
        <v>33725</v>
      </c>
      <c r="F60" s="1">
        <v>8669</v>
      </c>
      <c r="G60" s="1">
        <v>58691571154944</v>
      </c>
      <c r="H60" s="1">
        <v>3772300</v>
      </c>
    </row>
    <row r="61" spans="1:8" x14ac:dyDescent="0.25">
      <c r="A61" s="1">
        <v>2</v>
      </c>
      <c r="B61" s="1">
        <v>76558884864</v>
      </c>
      <c r="C61" s="1">
        <v>817404160</v>
      </c>
      <c r="D61" s="1">
        <v>44623948</v>
      </c>
      <c r="E61" s="1">
        <v>1188531</v>
      </c>
      <c r="F61" s="1">
        <v>249347</v>
      </c>
      <c r="G61" s="1">
        <v>1039339739938810</v>
      </c>
      <c r="H61" s="1">
        <v>47190056</v>
      </c>
    </row>
    <row r="62" spans="1:8" x14ac:dyDescent="0.25">
      <c r="A62" s="1">
        <v>3</v>
      </c>
      <c r="B62" s="1">
        <v>8581971456</v>
      </c>
      <c r="C62" s="1">
        <v>75508896</v>
      </c>
      <c r="D62" s="1">
        <v>1344470</v>
      </c>
      <c r="E62" s="1">
        <v>99259</v>
      </c>
      <c r="F62" s="1">
        <v>14911</v>
      </c>
      <c r="G62" s="1">
        <v>145375012847616</v>
      </c>
      <c r="H62" s="1">
        <v>4849156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4157143808</v>
      </c>
      <c r="C68" s="1">
        <v>13858165</v>
      </c>
      <c r="D68" s="1">
        <v>1300890</v>
      </c>
      <c r="E68" s="1">
        <v>20885</v>
      </c>
      <c r="F68" s="1">
        <v>8046</v>
      </c>
      <c r="G68" s="1">
        <v>57845227716608</v>
      </c>
      <c r="H68" s="1">
        <v>3772300</v>
      </c>
    </row>
    <row r="69" spans="1:8" x14ac:dyDescent="0.25">
      <c r="A69" s="1">
        <v>2</v>
      </c>
      <c r="B69" s="1">
        <v>73898336256</v>
      </c>
      <c r="C69" s="1">
        <v>799313152</v>
      </c>
      <c r="D69" s="1">
        <v>40322924</v>
      </c>
      <c r="E69" s="1">
        <v>802889</v>
      </c>
      <c r="F69" s="1">
        <v>231439</v>
      </c>
      <c r="G69" s="1">
        <v>1003219937394680</v>
      </c>
      <c r="H69" s="1">
        <v>47190056</v>
      </c>
    </row>
    <row r="70" spans="1:8" x14ac:dyDescent="0.25">
      <c r="A70" s="1">
        <v>3</v>
      </c>
      <c r="B70" s="1">
        <v>8206367744</v>
      </c>
      <c r="C70" s="1">
        <v>74483640</v>
      </c>
      <c r="D70" s="1">
        <v>1520111</v>
      </c>
      <c r="E70" s="1">
        <v>67256</v>
      </c>
      <c r="F70" s="1">
        <v>13839</v>
      </c>
      <c r="G70" s="1">
        <v>139012505337856</v>
      </c>
      <c r="H70" s="1">
        <v>4849156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4103746048</v>
      </c>
      <c r="C76" s="1">
        <v>13952523</v>
      </c>
      <c r="D76" s="1">
        <v>1165667</v>
      </c>
      <c r="E76" s="1">
        <v>11312</v>
      </c>
      <c r="F76" s="1">
        <v>7469</v>
      </c>
      <c r="G76" s="1">
        <v>57102219345920</v>
      </c>
      <c r="H76" s="1">
        <v>3772300</v>
      </c>
    </row>
    <row r="77" spans="1:8" x14ac:dyDescent="0.25">
      <c r="A77" s="1">
        <v>2</v>
      </c>
      <c r="B77" s="1">
        <v>71842217984</v>
      </c>
      <c r="C77" s="1">
        <v>786219904</v>
      </c>
      <c r="D77" s="1">
        <v>36890788</v>
      </c>
      <c r="E77" s="1">
        <v>510479</v>
      </c>
      <c r="F77" s="1">
        <v>214799</v>
      </c>
      <c r="G77" s="1">
        <v>975306944937984</v>
      </c>
      <c r="H77" s="1">
        <v>47190056</v>
      </c>
    </row>
    <row r="78" spans="1:8" x14ac:dyDescent="0.25">
      <c r="A78" s="1">
        <v>3</v>
      </c>
      <c r="B78" s="1">
        <v>7913527808</v>
      </c>
      <c r="C78" s="1">
        <v>73709496</v>
      </c>
      <c r="D78" s="1">
        <v>1660912</v>
      </c>
      <c r="E78" s="1">
        <v>42967</v>
      </c>
      <c r="F78" s="1">
        <v>12845</v>
      </c>
      <c r="G78" s="1">
        <v>134051809722368</v>
      </c>
      <c r="H78" s="1">
        <v>4849156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4011739136</v>
      </c>
      <c r="C84" s="1">
        <v>14144441</v>
      </c>
      <c r="D84" s="1">
        <v>915891</v>
      </c>
      <c r="E84" s="1">
        <v>7008</v>
      </c>
      <c r="F84" s="1">
        <v>6933</v>
      </c>
      <c r="G84" s="1">
        <v>55821966770176</v>
      </c>
      <c r="H84" s="1">
        <v>3772300</v>
      </c>
    </row>
    <row r="85" spans="1:8" x14ac:dyDescent="0.25">
      <c r="A85" s="1">
        <v>2</v>
      </c>
      <c r="B85" s="1">
        <v>70302982144</v>
      </c>
      <c r="C85" s="1">
        <v>783643968</v>
      </c>
      <c r="D85" s="1">
        <v>33440398</v>
      </c>
      <c r="E85" s="1">
        <v>337574</v>
      </c>
      <c r="F85" s="1">
        <v>199376</v>
      </c>
      <c r="G85" s="1">
        <v>954411123736576</v>
      </c>
      <c r="H85" s="1">
        <v>47190056</v>
      </c>
    </row>
    <row r="86" spans="1:8" x14ac:dyDescent="0.25">
      <c r="A86" s="1">
        <v>3</v>
      </c>
      <c r="B86" s="1">
        <v>7673648128</v>
      </c>
      <c r="C86" s="1">
        <v>73278320</v>
      </c>
      <c r="D86" s="1">
        <v>1807548</v>
      </c>
      <c r="E86" s="1">
        <v>28414</v>
      </c>
      <c r="F86" s="1">
        <v>11924</v>
      </c>
      <c r="G86" s="1">
        <v>129988493836288</v>
      </c>
      <c r="H86" s="1">
        <v>4849156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3936462080</v>
      </c>
      <c r="C92" s="1">
        <v>14301470</v>
      </c>
      <c r="D92" s="1">
        <v>711528</v>
      </c>
      <c r="E92" s="1">
        <v>3487</v>
      </c>
      <c r="F92" s="1">
        <v>6436</v>
      </c>
      <c r="G92" s="1">
        <v>54774510649344</v>
      </c>
      <c r="H92" s="1">
        <v>3772300</v>
      </c>
    </row>
    <row r="93" spans="1:8" x14ac:dyDescent="0.25">
      <c r="A93" s="1">
        <v>2</v>
      </c>
      <c r="B93" s="1">
        <v>69043609600</v>
      </c>
      <c r="C93" s="1">
        <v>781537088</v>
      </c>
      <c r="D93" s="1">
        <v>30617238</v>
      </c>
      <c r="E93" s="1">
        <v>196107</v>
      </c>
      <c r="F93" s="1">
        <v>185083</v>
      </c>
      <c r="G93" s="1">
        <v>937314268217344</v>
      </c>
      <c r="H93" s="1">
        <v>47190056</v>
      </c>
    </row>
    <row r="94" spans="1:8" x14ac:dyDescent="0.25">
      <c r="A94" s="1">
        <v>3</v>
      </c>
      <c r="B94" s="1">
        <v>7477384704</v>
      </c>
      <c r="C94" s="1">
        <v>72925656</v>
      </c>
      <c r="D94" s="1">
        <v>1927514</v>
      </c>
      <c r="E94" s="1">
        <v>16508</v>
      </c>
      <c r="F94" s="1">
        <v>11066</v>
      </c>
      <c r="G94" s="1">
        <v>126663761330176</v>
      </c>
      <c r="H94" s="1">
        <v>4849156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3774477824</v>
      </c>
      <c r="C100" s="1">
        <v>13848436</v>
      </c>
      <c r="D100" s="1">
        <v>539323</v>
      </c>
      <c r="E100" s="1">
        <v>2206</v>
      </c>
      <c r="F100" s="1">
        <v>5972</v>
      </c>
      <c r="G100" s="1">
        <v>52520546205696</v>
      </c>
      <c r="H100" s="1">
        <v>3772300</v>
      </c>
    </row>
    <row r="101" spans="1:8" x14ac:dyDescent="0.25">
      <c r="A101" s="1">
        <v>2</v>
      </c>
      <c r="B101" s="1">
        <v>69969395712</v>
      </c>
      <c r="C101" s="1">
        <v>807899776</v>
      </c>
      <c r="D101" s="1">
        <v>28618462</v>
      </c>
      <c r="E101" s="1">
        <v>135245</v>
      </c>
      <c r="F101" s="1">
        <v>171792</v>
      </c>
      <c r="G101" s="1">
        <v>949882416267264</v>
      </c>
      <c r="H101" s="1">
        <v>47190056</v>
      </c>
    </row>
    <row r="102" spans="1:8" x14ac:dyDescent="0.25">
      <c r="A102" s="1">
        <v>3</v>
      </c>
      <c r="B102" s="1">
        <v>7408936960</v>
      </c>
      <c r="C102" s="1">
        <v>73796016</v>
      </c>
      <c r="D102" s="1">
        <v>1937392</v>
      </c>
      <c r="E102" s="1">
        <v>11401</v>
      </c>
      <c r="F102" s="1">
        <v>10271</v>
      </c>
      <c r="G102" s="1">
        <v>125504321486848</v>
      </c>
      <c r="H102" s="1">
        <v>4849156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3562909440</v>
      </c>
      <c r="C108" s="1">
        <v>13007694</v>
      </c>
      <c r="D108" s="1">
        <v>488719</v>
      </c>
      <c r="E108" s="1">
        <v>1634</v>
      </c>
      <c r="F108" s="1">
        <v>5545</v>
      </c>
      <c r="G108" s="1">
        <v>49576652308480</v>
      </c>
      <c r="H108" s="1">
        <v>3772300</v>
      </c>
    </row>
    <row r="109" spans="1:8" x14ac:dyDescent="0.25">
      <c r="A109" s="1">
        <v>2</v>
      </c>
      <c r="B109" s="1">
        <v>73084125184</v>
      </c>
      <c r="C109" s="1">
        <v>845486208</v>
      </c>
      <c r="D109" s="1">
        <v>28487736</v>
      </c>
      <c r="E109" s="1">
        <v>99135</v>
      </c>
      <c r="F109" s="1">
        <v>159465</v>
      </c>
      <c r="G109" s="1">
        <v>992167174602752</v>
      </c>
      <c r="H109" s="1">
        <v>47190056</v>
      </c>
    </row>
    <row r="110" spans="1:8" x14ac:dyDescent="0.25">
      <c r="A110" s="1">
        <v>3</v>
      </c>
      <c r="B110" s="1">
        <v>7716078592</v>
      </c>
      <c r="C110" s="1">
        <v>77749560</v>
      </c>
      <c r="D110" s="1">
        <v>1902786</v>
      </c>
      <c r="E110" s="1">
        <v>8358</v>
      </c>
      <c r="F110" s="1">
        <v>9533</v>
      </c>
      <c r="G110" s="1">
        <v>130707145883648</v>
      </c>
      <c r="H110" s="1">
        <v>4849156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3376189184</v>
      </c>
      <c r="C116" s="1">
        <v>12253931</v>
      </c>
      <c r="D116" s="1">
        <v>453037</v>
      </c>
      <c r="E116" s="1">
        <v>1175</v>
      </c>
      <c r="F116" s="1">
        <v>5145</v>
      </c>
      <c r="G116" s="1">
        <v>46978515861504</v>
      </c>
      <c r="H116" s="1">
        <v>3772300</v>
      </c>
    </row>
    <row r="117" spans="1:8" x14ac:dyDescent="0.25">
      <c r="A117" s="1">
        <v>2</v>
      </c>
      <c r="B117" s="1">
        <v>75929214976</v>
      </c>
      <c r="C117" s="1">
        <v>878755968</v>
      </c>
      <c r="D117" s="1">
        <v>28499296</v>
      </c>
      <c r="E117" s="1">
        <v>69055</v>
      </c>
      <c r="F117" s="1">
        <v>148004</v>
      </c>
      <c r="G117" s="1">
        <v>1030791144407040</v>
      </c>
      <c r="H117" s="1">
        <v>47190056</v>
      </c>
    </row>
    <row r="118" spans="1:8" x14ac:dyDescent="0.25">
      <c r="A118" s="1">
        <v>3</v>
      </c>
      <c r="B118" s="1">
        <v>8008198656</v>
      </c>
      <c r="C118" s="1">
        <v>81390984</v>
      </c>
      <c r="D118" s="1">
        <v>1870227</v>
      </c>
      <c r="E118" s="1">
        <v>5822</v>
      </c>
      <c r="F118" s="1">
        <v>8850</v>
      </c>
      <c r="G118" s="1">
        <v>135655527022592</v>
      </c>
      <c r="H118" s="1">
        <v>4849156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3196220672</v>
      </c>
      <c r="C124" s="1">
        <v>11544084</v>
      </c>
      <c r="D124" s="1">
        <v>424529</v>
      </c>
      <c r="E124" s="1">
        <v>897</v>
      </c>
      <c r="F124" s="1">
        <v>4776</v>
      </c>
      <c r="G124" s="1">
        <v>44474310852608</v>
      </c>
      <c r="H124" s="1">
        <v>3772300</v>
      </c>
    </row>
    <row r="125" spans="1:8" x14ac:dyDescent="0.25">
      <c r="A125" s="1">
        <v>2</v>
      </c>
      <c r="B125" s="1">
        <v>79897796608</v>
      </c>
      <c r="C125" s="1">
        <v>919511424</v>
      </c>
      <c r="D125" s="1">
        <v>29017556</v>
      </c>
      <c r="E125" s="1">
        <v>49568</v>
      </c>
      <c r="F125" s="1">
        <v>137373</v>
      </c>
      <c r="G125" s="1">
        <v>1084668086583290</v>
      </c>
      <c r="H125" s="1">
        <v>47190056</v>
      </c>
    </row>
    <row r="126" spans="1:8" x14ac:dyDescent="0.25">
      <c r="A126" s="1">
        <v>3</v>
      </c>
      <c r="B126" s="1">
        <v>8468758016</v>
      </c>
      <c r="C126" s="1">
        <v>86682624</v>
      </c>
      <c r="D126" s="1">
        <v>1865327</v>
      </c>
      <c r="E126" s="1">
        <v>4180</v>
      </c>
      <c r="F126" s="1">
        <v>8214</v>
      </c>
      <c r="G126" s="1">
        <v>143457142177792</v>
      </c>
      <c r="H126" s="1">
        <v>4849156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7"/>
  <sheetViews>
    <sheetView topLeftCell="A103" workbookViewId="0">
      <selection activeCell="A123" sqref="A123:H126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13" x14ac:dyDescent="0.25">
      <c r="A5" s="1">
        <v>2</v>
      </c>
      <c r="B5" s="1">
        <v>3344188571648</v>
      </c>
      <c r="C5" s="1">
        <v>17965725696</v>
      </c>
      <c r="D5" s="1">
        <v>101397512</v>
      </c>
      <c r="E5" s="1">
        <v>110309704</v>
      </c>
      <c r="F5" s="1">
        <v>4723439</v>
      </c>
      <c r="G5" s="1">
        <v>4.5399633974788096E+16</v>
      </c>
      <c r="H5" s="1">
        <v>560165312</v>
      </c>
    </row>
    <row r="6" spans="1:13" x14ac:dyDescent="0.25">
      <c r="A6" s="1">
        <v>3</v>
      </c>
      <c r="B6" s="1">
        <v>161988689920</v>
      </c>
      <c r="C6" s="1">
        <v>161822336</v>
      </c>
      <c r="D6" s="1">
        <v>836725</v>
      </c>
      <c r="E6" s="1">
        <v>3402924</v>
      </c>
      <c r="F6" s="1">
        <v>105325</v>
      </c>
      <c r="G6" s="1">
        <v>2744021050982400</v>
      </c>
      <c r="H6" s="1">
        <v>20716984</v>
      </c>
    </row>
    <row r="7" spans="1:13" x14ac:dyDescent="0.25">
      <c r="B7" s="1" t="e">
        <f>((DataF1!B7/DataF1!H7)+(DataF2!B7/DataF2!H7))/2</f>
        <v>#DIV/0!</v>
      </c>
      <c r="C7" s="1" t="e">
        <f>((DataF1!C7/DataF1!H7)+(DataF2!C7/DataF2!H7))/2</f>
        <v>#DIV/0!</v>
      </c>
      <c r="D7" s="1" t="e">
        <f>((DataF1!D7/DataF1!H7)+(DataF2!D7/DataF2!H7))/2</f>
        <v>#DIV/0!</v>
      </c>
      <c r="E7" s="1" t="e">
        <f>((DataF1!E7/DataF1!H7)+(DataF2!E7/DataF2!H7))/2</f>
        <v>#DIV/0!</v>
      </c>
      <c r="F7" s="1" t="e">
        <f>((DataF1!F7/DataF1!H7)+(DataF2!F7/DataF2!H7))/2</f>
        <v>#DIV/0!</v>
      </c>
      <c r="G7" s="1" t="e">
        <f>((DataF1!G7/DataF1!H7)+(DataF2!G7/DataF2!H7))/2</f>
        <v>#DIV/0!</v>
      </c>
      <c r="H7" s="1">
        <v>1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3" x14ac:dyDescent="0.25">
      <c r="A13" s="1">
        <v>2</v>
      </c>
      <c r="B13" s="1">
        <v>2153908797440</v>
      </c>
      <c r="C13" s="1">
        <v>10914697216</v>
      </c>
      <c r="D13" s="1">
        <v>62658228</v>
      </c>
      <c r="E13" s="1">
        <v>131041952</v>
      </c>
      <c r="F13" s="1">
        <v>4466851</v>
      </c>
      <c r="G13" s="1">
        <v>2.92407794487787E+16</v>
      </c>
      <c r="H13" s="1">
        <v>560165312</v>
      </c>
    </row>
    <row r="14" spans="1:13" x14ac:dyDescent="0.25">
      <c r="A14" s="1">
        <v>3</v>
      </c>
      <c r="B14" s="1">
        <v>100731404288</v>
      </c>
      <c r="C14" s="1">
        <v>93655368</v>
      </c>
      <c r="D14" s="1">
        <v>556366</v>
      </c>
      <c r="E14" s="1">
        <v>4033319</v>
      </c>
      <c r="F14" s="1">
        <v>99586</v>
      </c>
      <c r="G14" s="1">
        <v>1706348093898750</v>
      </c>
      <c r="H14" s="1">
        <v>20716984</v>
      </c>
    </row>
    <row r="15" spans="1:13" x14ac:dyDescent="0.25">
      <c r="B15" s="1" t="e">
        <f>((DataF1!B15/DataF1!H15)+(DataF2!B15/DataF2!H15))/2</f>
        <v>#DIV/0!</v>
      </c>
      <c r="C15" s="1" t="e">
        <f>((DataF1!C15/DataF1!H15)+(DataF2!C15/DataF2!H15))/2</f>
        <v>#DIV/0!</v>
      </c>
      <c r="D15" s="1" t="e">
        <f>((DataF1!D15/DataF1!H15)+(DataF2!D15/DataF2!H15))/2</f>
        <v>#DIV/0!</v>
      </c>
      <c r="E15" s="1" t="e">
        <f>((DataF1!E15/DataF1!H15)+(DataF2!E15/DataF2!H15))/2</f>
        <v>#DIV/0!</v>
      </c>
      <c r="F15" s="1" t="e">
        <f>((DataF1!F15/DataF1!H15)+(DataF2!F15/DataF2!H15))/2</f>
        <v>#DIV/0!</v>
      </c>
      <c r="G15" s="1" t="e">
        <f>((DataF1!G15/DataF1!H15)+(DataF2!G15/DataF2!H15))/2</f>
        <v>#DIV/0!</v>
      </c>
      <c r="H15" s="1">
        <v>1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1">
        <v>2</v>
      </c>
      <c r="B21" s="1">
        <v>1473178370048</v>
      </c>
      <c r="C21" s="1">
        <v>6704397312</v>
      </c>
      <c r="D21" s="1">
        <v>42638892</v>
      </c>
      <c r="E21" s="1">
        <v>72767248</v>
      </c>
      <c r="F21" s="1">
        <v>4145892</v>
      </c>
      <c r="G21" s="1">
        <v>1.99994056921579E+16</v>
      </c>
      <c r="H21" s="1">
        <v>560165312</v>
      </c>
    </row>
    <row r="22" spans="1:8" x14ac:dyDescent="0.25">
      <c r="A22" s="1">
        <v>3</v>
      </c>
      <c r="B22" s="1">
        <v>64450166784</v>
      </c>
      <c r="C22" s="1">
        <v>53347920</v>
      </c>
      <c r="D22" s="1">
        <v>369065</v>
      </c>
      <c r="E22" s="1">
        <v>2241286</v>
      </c>
      <c r="F22" s="1">
        <v>92439</v>
      </c>
      <c r="G22" s="1">
        <v>1091758607826940</v>
      </c>
      <c r="H22" s="1">
        <v>20716984</v>
      </c>
    </row>
    <row r="23" spans="1:8" x14ac:dyDescent="0.25">
      <c r="B23" s="1" t="e">
        <f>((DataF1!B23/DataF1!H23)+(DataF2!B23/DataF2!H23))/2</f>
        <v>#DIV/0!</v>
      </c>
      <c r="C23" s="1" t="e">
        <f>((DataF1!C23/DataF1!H23)+(DataF2!C23/DataF2!H23))/2</f>
        <v>#DIV/0!</v>
      </c>
      <c r="D23" s="1" t="e">
        <f>((DataF1!D23/DataF1!H23)+(DataF2!D23/DataF2!H23))/2</f>
        <v>#DIV/0!</v>
      </c>
      <c r="E23" s="1" t="e">
        <f>((DataF1!E23/DataF1!H23)+(DataF2!E23/DataF2!H23))/2</f>
        <v>#DIV/0!</v>
      </c>
      <c r="F23" s="1" t="e">
        <f>((DataF1!F23/DataF1!H23)+(DataF2!F23/DataF2!H23))/2</f>
        <v>#DIV/0!</v>
      </c>
      <c r="G23" s="1" t="e">
        <f>((DataF1!G23/DataF1!H23)+(DataF2!G23/DataF2!H23))/2</f>
        <v>#DIV/0!</v>
      </c>
      <c r="H23" s="1">
        <v>1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1">
        <v>2</v>
      </c>
      <c r="B29" s="1">
        <v>1290738728960</v>
      </c>
      <c r="C29" s="1">
        <v>4950434304</v>
      </c>
      <c r="D29" s="1">
        <v>37710336</v>
      </c>
      <c r="E29" s="1">
        <v>41979068</v>
      </c>
      <c r="F29" s="1">
        <v>3848398</v>
      </c>
      <c r="G29" s="1">
        <v>1.75226644825374E+16</v>
      </c>
      <c r="H29" s="1">
        <v>560165312</v>
      </c>
    </row>
    <row r="30" spans="1:8" x14ac:dyDescent="0.25">
      <c r="A30" s="1">
        <v>3</v>
      </c>
      <c r="B30" s="1">
        <v>51830616064</v>
      </c>
      <c r="C30" s="1">
        <v>35961280</v>
      </c>
      <c r="D30" s="1">
        <v>284616</v>
      </c>
      <c r="E30" s="1">
        <v>1280713</v>
      </c>
      <c r="F30" s="1">
        <v>85810</v>
      </c>
      <c r="G30" s="1">
        <v>877988690264064</v>
      </c>
      <c r="H30" s="1">
        <v>20716984</v>
      </c>
    </row>
    <row r="31" spans="1:8" x14ac:dyDescent="0.25">
      <c r="B31" s="1" t="e">
        <f>((DataF1!B31/DataF1!H31)+(DataF2!B31/DataF2!H31))/2</f>
        <v>#DIV/0!</v>
      </c>
      <c r="C31" s="1" t="e">
        <f>((DataF1!C31/DataF1!H31)+(DataF2!C31/DataF2!H31))/2</f>
        <v>#DIV/0!</v>
      </c>
      <c r="D31" s="1" t="e">
        <f>((DataF1!D31/DataF1!H31)+(DataF2!D31/DataF2!H31))/2</f>
        <v>#DIV/0!</v>
      </c>
      <c r="E31" s="1" t="e">
        <f>((DataF1!E31/DataF1!H31)+(DataF2!E31/DataF2!H31))/2</f>
        <v>#DIV/0!</v>
      </c>
      <c r="F31" s="1" t="e">
        <f>((DataF1!F31/DataF1!H31)+(DataF2!F31/DataF2!H31))/2</f>
        <v>#DIV/0!</v>
      </c>
      <c r="G31" s="1" t="e">
        <f>((DataF1!G31/DataF1!H31)+(DataF2!G31/DataF2!H31))/2</f>
        <v>#DIV/0!</v>
      </c>
      <c r="H31" s="1">
        <v>1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1">
        <v>2</v>
      </c>
      <c r="B37" s="1">
        <v>1167348596736</v>
      </c>
      <c r="C37" s="1">
        <v>3867752192</v>
      </c>
      <c r="D37" s="1">
        <v>32941680</v>
      </c>
      <c r="E37" s="1">
        <v>25649132</v>
      </c>
      <c r="F37" s="1">
        <v>3572253</v>
      </c>
      <c r="G37" s="1">
        <v>1.58475499276861E+16</v>
      </c>
      <c r="H37" s="1">
        <v>560165312</v>
      </c>
    </row>
    <row r="38" spans="1:8" x14ac:dyDescent="0.25">
      <c r="A38" s="1">
        <v>3</v>
      </c>
      <c r="B38" s="1">
        <v>44102303744</v>
      </c>
      <c r="C38" s="1">
        <v>26578940</v>
      </c>
      <c r="D38" s="1">
        <v>225814</v>
      </c>
      <c r="E38" s="1">
        <v>787081</v>
      </c>
      <c r="F38" s="1">
        <v>79657</v>
      </c>
      <c r="G38" s="1">
        <v>747074798747648</v>
      </c>
      <c r="H38" s="1">
        <v>20716984</v>
      </c>
    </row>
    <row r="39" spans="1:8" x14ac:dyDescent="0.25">
      <c r="B39" s="1" t="e">
        <f>((DataF1!B39/DataF1!H39)+(DataF2!B39/DataF2!H39))/2</f>
        <v>#DIV/0!</v>
      </c>
      <c r="C39" s="1" t="e">
        <f>((DataF1!C39/DataF1!H39)+(DataF2!C39/DataF2!H39))/2</f>
        <v>#DIV/0!</v>
      </c>
      <c r="D39" s="1" t="e">
        <f>((DataF1!D39/DataF1!H39)+(DataF2!D39/DataF2!H39))/2</f>
        <v>#DIV/0!</v>
      </c>
      <c r="E39" s="1" t="e">
        <f>((DataF1!E39/DataF1!H39)+(DataF2!E39/DataF2!H39))/2</f>
        <v>#DIV/0!</v>
      </c>
      <c r="F39" s="1" t="e">
        <f>((DataF1!F39/DataF1!H39)+(DataF2!F39/DataF2!H39))/2</f>
        <v>#DIV/0!</v>
      </c>
      <c r="G39" s="1" t="e">
        <f>((DataF1!G39/DataF1!H39)+(DataF2!G39/DataF2!H39))/2</f>
        <v>#DIV/0!</v>
      </c>
      <c r="H39" s="1">
        <v>1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1">
        <v>2</v>
      </c>
      <c r="B45" s="1">
        <v>1093467832320</v>
      </c>
      <c r="C45" s="1">
        <v>3390317568</v>
      </c>
      <c r="D45" s="1">
        <v>31150712</v>
      </c>
      <c r="E45" s="1">
        <v>22655966</v>
      </c>
      <c r="F45" s="1">
        <v>3315653</v>
      </c>
      <c r="G45" s="1">
        <v>1.48445762798223E+16</v>
      </c>
      <c r="H45" s="1">
        <v>560165312</v>
      </c>
    </row>
    <row r="46" spans="1:8" x14ac:dyDescent="0.25">
      <c r="A46" s="1">
        <v>3</v>
      </c>
      <c r="B46" s="1">
        <v>40139448320</v>
      </c>
      <c r="C46" s="1">
        <v>22965166</v>
      </c>
      <c r="D46" s="1">
        <v>199064</v>
      </c>
      <c r="E46" s="1">
        <v>691033</v>
      </c>
      <c r="F46" s="1">
        <v>73939</v>
      </c>
      <c r="G46" s="1">
        <v>679945533652992</v>
      </c>
      <c r="H46" s="1">
        <v>20716984</v>
      </c>
    </row>
    <row r="47" spans="1:8" x14ac:dyDescent="0.25">
      <c r="B47" s="1" t="e">
        <f>((DataF1!B47/DataF1!H47)+(DataF2!B47/DataF2!H47))/2</f>
        <v>#DIV/0!</v>
      </c>
      <c r="C47" s="1" t="e">
        <f>((DataF1!C47/DataF1!H47)+(DataF2!C47/DataF2!H47))/2</f>
        <v>#DIV/0!</v>
      </c>
      <c r="D47" s="1" t="e">
        <f>((DataF1!D47/DataF1!H47)+(DataF2!D47/DataF2!H47))/2</f>
        <v>#DIV/0!</v>
      </c>
      <c r="E47" s="1" t="e">
        <f>((DataF1!E47/DataF1!H47)+(DataF2!E47/DataF2!H47))/2</f>
        <v>#DIV/0!</v>
      </c>
      <c r="F47" s="1" t="e">
        <f>((DataF1!F47/DataF1!H47)+(DataF2!F47/DataF2!H47))/2</f>
        <v>#DIV/0!</v>
      </c>
      <c r="G47" s="1" t="e">
        <f>((DataF1!G47/DataF1!H47)+(DataF2!G47/DataF2!H47))/2</f>
        <v>#DIV/0!</v>
      </c>
      <c r="H47" s="1">
        <v>1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2</v>
      </c>
      <c r="B53" s="1">
        <v>1063192821760</v>
      </c>
      <c r="C53" s="1">
        <v>2992901888</v>
      </c>
      <c r="D53" s="1">
        <v>29454736</v>
      </c>
      <c r="E53" s="1">
        <v>16794700</v>
      </c>
      <c r="F53" s="1">
        <v>3077635</v>
      </c>
      <c r="G53" s="1">
        <v>1.4433572605657E+16</v>
      </c>
      <c r="H53" s="1">
        <v>560165312</v>
      </c>
    </row>
    <row r="54" spans="1:8" x14ac:dyDescent="0.25">
      <c r="A54" s="1">
        <v>3</v>
      </c>
      <c r="B54" s="1">
        <v>38033190912</v>
      </c>
      <c r="C54" s="1">
        <v>19837436</v>
      </c>
      <c r="D54" s="1">
        <v>172212</v>
      </c>
      <c r="E54" s="1">
        <v>513142</v>
      </c>
      <c r="F54" s="1">
        <v>68615</v>
      </c>
      <c r="G54" s="1">
        <v>644266435018752</v>
      </c>
      <c r="H54" s="1">
        <v>20716984</v>
      </c>
    </row>
    <row r="55" spans="1:8" x14ac:dyDescent="0.25">
      <c r="B55" s="1" t="e">
        <f>((DataF1!B55/DataF1!H55)+(DataF2!B55/DataF2!H55))/2</f>
        <v>#DIV/0!</v>
      </c>
      <c r="C55" s="1" t="e">
        <f>((DataF1!C55/DataF1!H55)+(DataF2!C55/DataF2!H55))/2</f>
        <v>#DIV/0!</v>
      </c>
      <c r="D55" s="1" t="e">
        <f>((DataF1!D55/DataF1!H55)+(DataF2!D55/DataF2!H55))/2</f>
        <v>#DIV/0!</v>
      </c>
      <c r="E55" s="1" t="e">
        <f>((DataF1!E55/DataF1!H55)+(DataF2!E55/DataF2!H55))/2</f>
        <v>#DIV/0!</v>
      </c>
      <c r="F55" s="1" t="e">
        <f>((DataF1!F55/DataF1!H55)+(DataF2!F55/DataF2!H55))/2</f>
        <v>#DIV/0!</v>
      </c>
      <c r="G55" s="1" t="e">
        <f>((DataF1!G55/DataF1!H55)+(DataF2!G55/DataF2!H55))/2</f>
        <v>#DIV/0!</v>
      </c>
      <c r="H55" s="1">
        <v>1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1">
        <v>2</v>
      </c>
      <c r="B61" s="1">
        <v>937382445056</v>
      </c>
      <c r="C61" s="1">
        <v>2420475904</v>
      </c>
      <c r="D61" s="1">
        <v>22812306</v>
      </c>
      <c r="E61" s="1">
        <v>12866924</v>
      </c>
      <c r="F61" s="1">
        <v>2856901</v>
      </c>
      <c r="G61" s="1">
        <v>1.2725615509635E+16</v>
      </c>
      <c r="H61" s="1">
        <v>560165312</v>
      </c>
    </row>
    <row r="62" spans="1:8" x14ac:dyDescent="0.25">
      <c r="A62" s="1">
        <v>3</v>
      </c>
      <c r="B62" s="1">
        <v>33853898752</v>
      </c>
      <c r="C62" s="1">
        <v>17268454</v>
      </c>
      <c r="D62" s="1">
        <v>142713</v>
      </c>
      <c r="E62" s="1">
        <v>395013</v>
      </c>
      <c r="F62" s="1">
        <v>63705</v>
      </c>
      <c r="G62" s="1">
        <v>573470542921728</v>
      </c>
      <c r="H62" s="1">
        <v>20716984</v>
      </c>
    </row>
    <row r="63" spans="1:8" x14ac:dyDescent="0.25">
      <c r="B63" s="1" t="e">
        <f>((DataF1!B63/DataF1!H63)+(DataF2!B63/DataF2!H63))/2</f>
        <v>#DIV/0!</v>
      </c>
      <c r="C63" s="1" t="e">
        <f>((DataF1!C63/DataF1!H63)+(DataF2!C63/DataF2!H63))/2</f>
        <v>#DIV/0!</v>
      </c>
      <c r="D63" s="1" t="e">
        <f>((DataF1!D63/DataF1!H63)+(DataF2!D63/DataF2!H63))/2</f>
        <v>#DIV/0!</v>
      </c>
      <c r="E63" s="1" t="e">
        <f>((DataF1!E63/DataF1!H63)+(DataF2!E63/DataF2!H63))/2</f>
        <v>#DIV/0!</v>
      </c>
      <c r="F63" s="1" t="e">
        <f>((DataF1!F63/DataF1!H63)+(DataF2!F63/DataF2!H63))/2</f>
        <v>#DIV/0!</v>
      </c>
      <c r="G63" s="1" t="e">
        <f>((DataF1!G63/DataF1!H63)+(DataF2!G63/DataF2!H63))/2</f>
        <v>#DIV/0!</v>
      </c>
      <c r="H63" s="1">
        <v>1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2</v>
      </c>
      <c r="B69" s="1">
        <v>917008482304</v>
      </c>
      <c r="C69" s="1">
        <v>2089247104</v>
      </c>
      <c r="D69" s="1">
        <v>20971644</v>
      </c>
      <c r="E69" s="1">
        <v>9280538</v>
      </c>
      <c r="F69" s="1">
        <v>2651730</v>
      </c>
      <c r="G69" s="1">
        <v>1.2449011025838E+16</v>
      </c>
      <c r="H69" s="1">
        <v>560165312</v>
      </c>
    </row>
    <row r="70" spans="1:8" x14ac:dyDescent="0.25">
      <c r="A70" s="1">
        <v>3</v>
      </c>
      <c r="B70" s="1">
        <v>32587005952</v>
      </c>
      <c r="C70" s="1">
        <v>15066836</v>
      </c>
      <c r="D70" s="1">
        <v>121848</v>
      </c>
      <c r="E70" s="1">
        <v>284528</v>
      </c>
      <c r="F70" s="1">
        <v>59126</v>
      </c>
      <c r="G70" s="1">
        <v>552010336174080</v>
      </c>
      <c r="H70" s="1">
        <v>20716984</v>
      </c>
    </row>
    <row r="71" spans="1:8" x14ac:dyDescent="0.25">
      <c r="B71" s="1" t="e">
        <f>((DataF1!B71/DataF1!H71)+(DataF2!B71/DataF2!H71))/2</f>
        <v>#DIV/0!</v>
      </c>
      <c r="C71" s="1" t="e">
        <f>((DataF1!C71/DataF1!H71)+(DataF2!C71/DataF2!H71))/2</f>
        <v>#DIV/0!</v>
      </c>
      <c r="D71" s="1" t="e">
        <f>((DataF1!D71/DataF1!H71)+(DataF2!D71/DataF2!H71))/2</f>
        <v>#DIV/0!</v>
      </c>
      <c r="E71" s="1" t="e">
        <f>((DataF1!E71/DataF1!H71)+(DataF2!E71/DataF2!H71))/2</f>
        <v>#DIV/0!</v>
      </c>
      <c r="F71" s="1" t="e">
        <f>((DataF1!F71/DataF1!H71)+(DataF2!F71/DataF2!H71))/2</f>
        <v>#DIV/0!</v>
      </c>
      <c r="G71" s="1" t="e">
        <f>((DataF1!G71/DataF1!H71)+(DataF2!G71/DataF2!H71))/2</f>
        <v>#DIV/0!</v>
      </c>
      <c r="H71" s="1">
        <v>1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1">
        <v>2</v>
      </c>
      <c r="B77" s="1">
        <v>901162205184</v>
      </c>
      <c r="C77" s="1">
        <v>1831620608</v>
      </c>
      <c r="D77" s="1">
        <v>19540018</v>
      </c>
      <c r="E77" s="1">
        <v>6491130</v>
      </c>
      <c r="F77" s="1">
        <v>2461065</v>
      </c>
      <c r="G77" s="1">
        <v>1.22338857776578E+16</v>
      </c>
      <c r="H77" s="1">
        <v>560165312</v>
      </c>
    </row>
    <row r="78" spans="1:8" x14ac:dyDescent="0.25">
      <c r="A78" s="1">
        <v>3</v>
      </c>
      <c r="B78" s="1">
        <v>31601725440</v>
      </c>
      <c r="C78" s="1">
        <v>13354484</v>
      </c>
      <c r="D78" s="1">
        <v>105620</v>
      </c>
      <c r="E78" s="1">
        <v>198596</v>
      </c>
      <c r="F78" s="1">
        <v>54879</v>
      </c>
      <c r="G78" s="1">
        <v>535320059707392</v>
      </c>
      <c r="H78" s="1">
        <v>20716984</v>
      </c>
    </row>
    <row r="79" spans="1:8" x14ac:dyDescent="0.25">
      <c r="B79" s="1" t="e">
        <f>((DataF1!B79/DataF1!H79)+(DataF2!B79/DataF2!H79))/2</f>
        <v>#DIV/0!</v>
      </c>
      <c r="C79" s="1" t="e">
        <f>((DataF1!C79/DataF1!H79)+(DataF2!C79/DataF2!H79))/2</f>
        <v>#DIV/0!</v>
      </c>
      <c r="D79" s="1" t="e">
        <f>((DataF1!D79/DataF1!H79)+(DataF2!D79/DataF2!H79))/2</f>
        <v>#DIV/0!</v>
      </c>
      <c r="E79" s="1" t="e">
        <f>((DataF1!E79/DataF1!H79)+(DataF2!E79/DataF2!H79))/2</f>
        <v>#DIV/0!</v>
      </c>
      <c r="F79" s="1" t="e">
        <f>((DataF1!F79/DataF1!H79)+(DataF2!F79/DataF2!H79))/2</f>
        <v>#DIV/0!</v>
      </c>
      <c r="G79" s="1" t="e">
        <f>((DataF1!G79/DataF1!H79)+(DataF2!G79/DataF2!H79))/2</f>
        <v>#DIV/0!</v>
      </c>
      <c r="H79" s="1">
        <v>1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 s="1">
        <v>2</v>
      </c>
      <c r="B85" s="1">
        <v>863794364416</v>
      </c>
      <c r="C85" s="1">
        <v>1536654848</v>
      </c>
      <c r="D85" s="1">
        <v>17046448</v>
      </c>
      <c r="E85" s="1">
        <v>4013835</v>
      </c>
      <c r="F85" s="1">
        <v>2284388</v>
      </c>
      <c r="G85" s="1">
        <v>1.17265910841999E+16</v>
      </c>
      <c r="H85" s="1">
        <v>560165312</v>
      </c>
    </row>
    <row r="86" spans="1:8" x14ac:dyDescent="0.25">
      <c r="A86" s="1">
        <v>3</v>
      </c>
      <c r="B86" s="1">
        <v>30001592320</v>
      </c>
      <c r="C86" s="1">
        <v>11880412</v>
      </c>
      <c r="D86" s="1">
        <v>90738</v>
      </c>
      <c r="E86" s="1">
        <v>122585</v>
      </c>
      <c r="F86" s="1">
        <v>50943</v>
      </c>
      <c r="G86" s="1">
        <v>508214386884608</v>
      </c>
      <c r="H86" s="1">
        <v>20716984</v>
      </c>
    </row>
    <row r="87" spans="1:8" x14ac:dyDescent="0.25">
      <c r="B87" s="1" t="e">
        <f>((DataF1!B87/DataF1!H87)+(DataF2!B87/DataF2!H87))/2</f>
        <v>#DIV/0!</v>
      </c>
      <c r="C87" s="1" t="e">
        <f>((DataF1!C87/DataF1!H87)+(DataF2!C87/DataF2!H87))/2</f>
        <v>#DIV/0!</v>
      </c>
      <c r="D87" s="1" t="e">
        <f>((DataF1!D87/DataF1!H87)+(DataF2!D87/DataF2!H87))/2</f>
        <v>#DIV/0!</v>
      </c>
      <c r="E87" s="1" t="e">
        <f>((DataF1!E87/DataF1!H87)+(DataF2!E87/DataF2!H87))/2</f>
        <v>#DIV/0!</v>
      </c>
      <c r="F87" s="1" t="e">
        <f>((DataF1!F87/DataF1!H87)+(DataF2!F87/DataF2!H87))/2</f>
        <v>#DIV/0!</v>
      </c>
      <c r="G87" s="1" t="e">
        <f>((DataF1!G87/DataF1!H87)+(DataF2!G87/DataF2!H87))/2</f>
        <v>#DIV/0!</v>
      </c>
      <c r="H87" s="1">
        <v>1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s="1">
        <v>2</v>
      </c>
      <c r="B93" s="1">
        <v>824548589568</v>
      </c>
      <c r="C93" s="1">
        <v>1266170368</v>
      </c>
      <c r="D93" s="1">
        <v>14383655</v>
      </c>
      <c r="E93" s="1">
        <v>1922569</v>
      </c>
      <c r="F93" s="1">
        <v>2120549</v>
      </c>
      <c r="G93" s="1">
        <v>1.11938046860984E+16</v>
      </c>
      <c r="H93" s="1">
        <v>560165312</v>
      </c>
    </row>
    <row r="94" spans="1:8" x14ac:dyDescent="0.25">
      <c r="A94" s="1">
        <v>3</v>
      </c>
      <c r="B94" s="1">
        <v>28360513536</v>
      </c>
      <c r="C94" s="1">
        <v>10629833</v>
      </c>
      <c r="D94" s="1">
        <v>77798</v>
      </c>
      <c r="E94" s="1">
        <v>58599</v>
      </c>
      <c r="F94" s="1">
        <v>47276</v>
      </c>
      <c r="G94" s="1">
        <v>480415244615680</v>
      </c>
      <c r="H94" s="1">
        <v>20716984</v>
      </c>
    </row>
    <row r="95" spans="1:8" x14ac:dyDescent="0.25">
      <c r="B95" s="1" t="e">
        <f>((DataF1!B95/DataF1!H95)+(DataF2!B95/DataF2!H95))/2</f>
        <v>#DIV/0!</v>
      </c>
      <c r="C95" s="1" t="e">
        <f>((DataF1!C95/DataF1!H95)+(DataF2!C95/DataF2!H95))/2</f>
        <v>#DIV/0!</v>
      </c>
      <c r="D95" s="1" t="e">
        <f>((DataF1!D95/DataF1!H95)+(DataF2!D95/DataF2!H95))/2</f>
        <v>#DIV/0!</v>
      </c>
      <c r="E95" s="1" t="e">
        <f>((DataF1!E95/DataF1!H95)+(DataF2!E95/DataF2!H95))/2</f>
        <v>#DIV/0!</v>
      </c>
      <c r="F95" s="1" t="e">
        <f>((DataF1!F95/DataF1!H95)+(DataF2!F95/DataF2!H95))/2</f>
        <v>#DIV/0!</v>
      </c>
      <c r="G95" s="1" t="e">
        <f>((DataF1!G95/DataF1!H95)+(DataF2!G95/DataF2!H95))/2</f>
        <v>#DIV/0!</v>
      </c>
      <c r="H95" s="1">
        <v>1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2</v>
      </c>
      <c r="B101" s="1">
        <v>833103593472</v>
      </c>
      <c r="C101" s="1">
        <v>1202476672</v>
      </c>
      <c r="D101" s="1">
        <v>13632726</v>
      </c>
      <c r="E101" s="1">
        <v>766188</v>
      </c>
      <c r="F101" s="1">
        <v>1968340</v>
      </c>
      <c r="G101" s="1">
        <v>1.13099427492659E+16</v>
      </c>
      <c r="H101" s="1">
        <v>560165312</v>
      </c>
    </row>
    <row r="102" spans="1:8" x14ac:dyDescent="0.25">
      <c r="A102" s="1">
        <v>3</v>
      </c>
      <c r="B102" s="1">
        <v>28097941504</v>
      </c>
      <c r="C102" s="1">
        <v>9694637</v>
      </c>
      <c r="D102" s="1">
        <v>69646</v>
      </c>
      <c r="E102" s="1">
        <v>23276</v>
      </c>
      <c r="F102" s="1">
        <v>43878</v>
      </c>
      <c r="G102" s="1">
        <v>475967470436352</v>
      </c>
      <c r="H102" s="1">
        <v>20716984</v>
      </c>
    </row>
    <row r="103" spans="1:8" x14ac:dyDescent="0.25">
      <c r="B103" s="1" t="e">
        <f>((DataF1!B103/DataF1!H103)+(DataF2!B103/DataF2!H103))/2</f>
        <v>#DIV/0!</v>
      </c>
      <c r="C103" s="1" t="e">
        <f>((DataF1!C103/DataF1!H103)+(DataF2!C103/DataF2!H103))/2</f>
        <v>#DIV/0!</v>
      </c>
      <c r="D103" s="1" t="e">
        <f>((DataF1!D103/DataF1!H103)+(DataF2!D103/DataF2!H103))/2</f>
        <v>#DIV/0!</v>
      </c>
      <c r="E103" s="1" t="e">
        <f>((DataF1!E103/DataF1!H103)+(DataF2!E103/DataF2!H103))/2</f>
        <v>#DIV/0!</v>
      </c>
      <c r="F103" s="1" t="e">
        <f>((DataF1!F103/DataF1!H103)+(DataF2!F103/DataF2!H103))/2</f>
        <v>#DIV/0!</v>
      </c>
      <c r="G103" s="1" t="e">
        <f>((DataF1!G103/DataF1!H103)+(DataF2!G103/DataF2!H103))/2</f>
        <v>#DIV/0!</v>
      </c>
      <c r="H103" s="1">
        <v>1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5">
      <c r="A109" s="1">
        <v>2</v>
      </c>
      <c r="B109" s="1">
        <v>872567996416</v>
      </c>
      <c r="C109" s="1">
        <v>1286923520</v>
      </c>
      <c r="D109" s="1">
        <v>14301994</v>
      </c>
      <c r="E109" s="1">
        <v>583884</v>
      </c>
      <c r="F109" s="1">
        <v>1827086</v>
      </c>
      <c r="G109" s="1">
        <v>1.18457120021544E+16</v>
      </c>
      <c r="H109" s="1">
        <v>560165312</v>
      </c>
    </row>
    <row r="110" spans="1:8" x14ac:dyDescent="0.25">
      <c r="A110" s="1">
        <v>3</v>
      </c>
      <c r="B110" s="1">
        <v>28755398656</v>
      </c>
      <c r="C110" s="1">
        <v>8843029</v>
      </c>
      <c r="D110" s="1">
        <v>64736</v>
      </c>
      <c r="E110" s="1">
        <v>17847</v>
      </c>
      <c r="F110" s="1">
        <v>40730</v>
      </c>
      <c r="G110" s="1">
        <v>487104354189312</v>
      </c>
      <c r="H110" s="1">
        <v>20716984</v>
      </c>
    </row>
    <row r="111" spans="1:8" x14ac:dyDescent="0.25">
      <c r="B111" s="1" t="e">
        <f>((DataF1!B111/DataF1!H111)+(DataF2!B111/DataF2!H111))/2</f>
        <v>#DIV/0!</v>
      </c>
      <c r="C111" s="1" t="e">
        <f>((DataF1!C111/DataF1!H111)+(DataF2!C111/DataF2!H111))/2</f>
        <v>#DIV/0!</v>
      </c>
      <c r="D111" s="1" t="e">
        <f>((DataF1!D111/DataF1!H111)+(DataF2!D111/DataF2!H111))/2</f>
        <v>#DIV/0!</v>
      </c>
      <c r="E111" s="1" t="e">
        <f>((DataF1!E111/DataF1!H111)+(DataF2!E111/DataF2!H111))/2</f>
        <v>#DIV/0!</v>
      </c>
      <c r="F111" s="1" t="e">
        <f>((DataF1!F111/DataF1!H111)+(DataF2!F111/DataF2!H111))/2</f>
        <v>#DIV/0!</v>
      </c>
      <c r="G111" s="1" t="e">
        <f>((DataF1!G111/DataF1!H111)+(DataF2!G111/DataF2!H111))/2</f>
        <v>#DIV/0!</v>
      </c>
      <c r="H111" s="1">
        <v>1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 s="1">
        <v>2</v>
      </c>
      <c r="B117" s="1">
        <v>906395320320</v>
      </c>
      <c r="C117" s="1">
        <v>1359308032</v>
      </c>
      <c r="D117" s="1">
        <v>14875657</v>
      </c>
      <c r="E117" s="1">
        <v>427624</v>
      </c>
      <c r="F117" s="1">
        <v>1695774</v>
      </c>
      <c r="G117" s="1">
        <v>1.23049256104755E+16</v>
      </c>
      <c r="H117" s="1">
        <v>560165312</v>
      </c>
    </row>
    <row r="118" spans="1:8" x14ac:dyDescent="0.25">
      <c r="A118" s="1">
        <v>3</v>
      </c>
      <c r="B118" s="1">
        <v>29318975488</v>
      </c>
      <c r="C118" s="1">
        <v>8113082</v>
      </c>
      <c r="D118" s="1">
        <v>60527</v>
      </c>
      <c r="E118" s="1">
        <v>13195</v>
      </c>
      <c r="F118" s="1">
        <v>37808</v>
      </c>
      <c r="G118" s="1">
        <v>496651294736384</v>
      </c>
      <c r="H118" s="1">
        <v>20716984</v>
      </c>
    </row>
    <row r="119" spans="1:8" x14ac:dyDescent="0.25">
      <c r="B119" s="1" t="e">
        <f>((DataF1!B119/DataF1!H119)+(DataF2!B119/DataF2!H119))/2</f>
        <v>#DIV/0!</v>
      </c>
      <c r="C119" s="1" t="e">
        <f>((DataF1!C119/DataF1!H119)+(DataF2!C119/DataF2!H119))/2</f>
        <v>#DIV/0!</v>
      </c>
      <c r="D119" s="1" t="e">
        <f>((DataF1!D119/DataF1!H119)+(DataF2!D119/DataF2!H119))/2</f>
        <v>#DIV/0!</v>
      </c>
      <c r="E119" s="1" t="e">
        <f>((DataF1!E119/DataF1!H119)+(DataF2!E119/DataF2!H119))/2</f>
        <v>#DIV/0!</v>
      </c>
      <c r="F119" s="1" t="e">
        <f>((DataF1!F119/DataF1!H119)+(DataF2!F119/DataF2!H119))/2</f>
        <v>#DIV/0!</v>
      </c>
      <c r="G119" s="1" t="e">
        <f>((DataF1!G119/DataF1!H119)+(DataF2!G119/DataF2!H119))/2</f>
        <v>#DIV/0!</v>
      </c>
      <c r="H119" s="1">
        <v>1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 s="1">
        <v>2</v>
      </c>
      <c r="B125" s="1">
        <v>940873416704</v>
      </c>
      <c r="C125" s="1">
        <v>1443320832</v>
      </c>
      <c r="D125" s="1">
        <v>15669663</v>
      </c>
      <c r="E125" s="1">
        <v>319599</v>
      </c>
      <c r="F125" s="1">
        <v>1573958</v>
      </c>
      <c r="G125" s="1">
        <v>1.277300081007E+16</v>
      </c>
      <c r="H125" s="1">
        <v>560165312</v>
      </c>
    </row>
    <row r="126" spans="1:8" x14ac:dyDescent="0.25">
      <c r="A126" s="1">
        <v>3</v>
      </c>
      <c r="B126" s="1">
        <v>30032834560</v>
      </c>
      <c r="C126" s="1">
        <v>7366847</v>
      </c>
      <c r="D126" s="1">
        <v>56360</v>
      </c>
      <c r="E126" s="1">
        <v>9995</v>
      </c>
      <c r="F126" s="1">
        <v>35094</v>
      </c>
      <c r="G126" s="1">
        <v>508743540277248</v>
      </c>
      <c r="H126" s="1">
        <v>20716984</v>
      </c>
    </row>
    <row r="127" spans="1:8" x14ac:dyDescent="0.25">
      <c r="B127" s="1" t="e">
        <f>((DataF1!B127/DataF1!H127)+(DataF2!B127/DataF2!H127))/2</f>
        <v>#DIV/0!</v>
      </c>
      <c r="C127" s="1" t="e">
        <f>((DataF1!C127/DataF1!H127)+(DataF2!C127/DataF2!H127))/2</f>
        <v>#DIV/0!</v>
      </c>
      <c r="D127" s="1" t="e">
        <f>((DataF1!D127/DataF1!H127)+(DataF2!D127/DataF2!H127))/2</f>
        <v>#DIV/0!</v>
      </c>
      <c r="E127" s="1" t="e">
        <f>((DataF1!E127/DataF1!H127)+(DataF2!E127/DataF2!H127))/2</f>
        <v>#DIV/0!</v>
      </c>
      <c r="F127" s="1" t="e">
        <f>((DataF1!F127/DataF1!H127)+(DataF2!F127/DataF2!H127))/2</f>
        <v>#DIV/0!</v>
      </c>
      <c r="G127" s="1" t="e">
        <f>((DataF1!G127/DataF1!H127)+(DataF2!G127/DataF2!H127))/2</f>
        <v>#DIV/0!</v>
      </c>
      <c r="H127" s="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BDA2-1AB4-4BCF-BD26-61D16DC76C97}">
  <dimension ref="A1:M126"/>
  <sheetViews>
    <sheetView workbookViewId="0">
      <selection sqref="A1:XFD1048576"/>
    </sheetView>
  </sheetViews>
  <sheetFormatPr defaultColWidth="9.140625" defaultRowHeight="15" x14ac:dyDescent="0.25"/>
  <cols>
    <col min="1" max="1" width="13.85546875" style="1" customWidth="1"/>
    <col min="2" max="2" width="9.140625" style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3.425781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1" t="s">
        <v>46</v>
      </c>
      <c r="C3" s="1" t="s">
        <v>47</v>
      </c>
      <c r="D3" s="1" t="s">
        <v>43</v>
      </c>
      <c r="E3" s="1" t="s">
        <v>44</v>
      </c>
      <c r="F3" t="s">
        <v>45</v>
      </c>
      <c r="G3" t="s">
        <v>48</v>
      </c>
      <c r="H3" t="s">
        <v>1</v>
      </c>
      <c r="I3"/>
      <c r="L3"/>
      <c r="M3"/>
    </row>
    <row r="4" spans="1:13" x14ac:dyDescent="0.25">
      <c r="A4" s="1">
        <v>1</v>
      </c>
      <c r="B4" s="1">
        <v>801435328</v>
      </c>
      <c r="C4" s="1">
        <v>3283542</v>
      </c>
      <c r="D4" s="1">
        <v>90571</v>
      </c>
      <c r="E4" s="1">
        <v>18323</v>
      </c>
      <c r="F4" s="1">
        <v>1110</v>
      </c>
      <c r="G4" s="1">
        <v>11151700131840</v>
      </c>
      <c r="H4" s="1">
        <v>292054</v>
      </c>
    </row>
    <row r="5" spans="1:13" x14ac:dyDescent="0.25">
      <c r="A5" s="1">
        <v>2</v>
      </c>
      <c r="B5" s="1">
        <v>390270582784</v>
      </c>
      <c r="C5" s="1">
        <v>6182002688</v>
      </c>
      <c r="D5" s="1">
        <v>264770112</v>
      </c>
      <c r="E5" s="1">
        <v>10396219</v>
      </c>
      <c r="F5" s="1">
        <v>480037</v>
      </c>
      <c r="G5" s="1">
        <v>5298189515096060</v>
      </c>
      <c r="H5" s="1">
        <v>51868776</v>
      </c>
    </row>
    <row r="6" spans="1:13" x14ac:dyDescent="0.25">
      <c r="A6" s="1">
        <v>3</v>
      </c>
      <c r="B6" s="1">
        <v>25828120576</v>
      </c>
      <c r="C6" s="1">
        <v>191573760</v>
      </c>
      <c r="D6" s="1">
        <v>3121081</v>
      </c>
      <c r="E6" s="1">
        <v>558026</v>
      </c>
      <c r="F6" s="1">
        <v>18560</v>
      </c>
      <c r="G6" s="1">
        <v>437517614579712</v>
      </c>
      <c r="H6" s="1">
        <v>3650675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533273568</v>
      </c>
      <c r="C12" s="1">
        <v>2952977</v>
      </c>
      <c r="D12" s="1">
        <v>75073</v>
      </c>
      <c r="E12" s="1">
        <v>23211</v>
      </c>
      <c r="F12" s="1">
        <v>1049</v>
      </c>
      <c r="G12" s="1">
        <v>7420320940032</v>
      </c>
      <c r="H12" s="1">
        <v>292054</v>
      </c>
    </row>
    <row r="13" spans="1:13" x14ac:dyDescent="0.25">
      <c r="A13" s="1">
        <v>2</v>
      </c>
      <c r="B13" s="1">
        <v>219110490112</v>
      </c>
      <c r="C13" s="1">
        <v>3314451200</v>
      </c>
      <c r="D13" s="1">
        <v>160754224</v>
      </c>
      <c r="E13" s="1">
        <v>12986888</v>
      </c>
      <c r="F13" s="1">
        <v>453961</v>
      </c>
      <c r="G13" s="1">
        <v>2974574090125310</v>
      </c>
      <c r="H13" s="1">
        <v>51868776</v>
      </c>
    </row>
    <row r="14" spans="1:13" x14ac:dyDescent="0.25">
      <c r="A14" s="1">
        <v>3</v>
      </c>
      <c r="B14" s="1">
        <v>15620136960</v>
      </c>
      <c r="C14" s="1">
        <v>118718872</v>
      </c>
      <c r="D14" s="1">
        <v>1718522</v>
      </c>
      <c r="E14" s="1">
        <v>697044</v>
      </c>
      <c r="F14" s="1">
        <v>17549</v>
      </c>
      <c r="G14" s="1">
        <v>264598590586880</v>
      </c>
      <c r="H14" s="1">
        <v>3650675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373170464</v>
      </c>
      <c r="C20" s="1">
        <v>2505906</v>
      </c>
      <c r="D20" s="1">
        <v>68732</v>
      </c>
      <c r="E20" s="1">
        <v>14044</v>
      </c>
      <c r="F20" s="1">
        <v>974</v>
      </c>
      <c r="G20" s="1">
        <v>5192539439104</v>
      </c>
      <c r="H20" s="1">
        <v>292054</v>
      </c>
    </row>
    <row r="21" spans="1:8" x14ac:dyDescent="0.25">
      <c r="A21" s="1">
        <v>2</v>
      </c>
      <c r="B21" s="1">
        <v>143819227136</v>
      </c>
      <c r="C21" s="1">
        <v>2106963328</v>
      </c>
      <c r="D21" s="1">
        <v>106133824</v>
      </c>
      <c r="E21" s="1">
        <v>6805934</v>
      </c>
      <c r="F21" s="1">
        <v>421339</v>
      </c>
      <c r="G21" s="1">
        <v>1952444351250430</v>
      </c>
      <c r="H21" s="1">
        <v>51868776</v>
      </c>
    </row>
    <row r="22" spans="1:8" x14ac:dyDescent="0.25">
      <c r="A22" s="1">
        <v>3</v>
      </c>
      <c r="B22" s="1">
        <v>10895750144</v>
      </c>
      <c r="C22" s="1">
        <v>88924328</v>
      </c>
      <c r="D22" s="1">
        <v>1050814</v>
      </c>
      <c r="E22" s="1">
        <v>364723</v>
      </c>
      <c r="F22" s="1">
        <v>16289</v>
      </c>
      <c r="G22" s="1">
        <v>184569391218688</v>
      </c>
      <c r="H22" s="1">
        <v>3650675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354922624</v>
      </c>
      <c r="C28" s="1">
        <v>2452221</v>
      </c>
      <c r="D28" s="1">
        <v>90066</v>
      </c>
      <c r="E28" s="1">
        <v>8952</v>
      </c>
      <c r="F28" s="1">
        <v>904</v>
      </c>
      <c r="G28" s="1">
        <v>4938626236416</v>
      </c>
      <c r="H28" s="1">
        <v>292054</v>
      </c>
    </row>
    <row r="29" spans="1:8" x14ac:dyDescent="0.25">
      <c r="A29" s="1">
        <v>2</v>
      </c>
      <c r="B29" s="1">
        <v>127221833728</v>
      </c>
      <c r="C29" s="1">
        <v>1866439680</v>
      </c>
      <c r="D29" s="1">
        <v>92391528</v>
      </c>
      <c r="E29" s="1">
        <v>4519327</v>
      </c>
      <c r="F29" s="1">
        <v>391102</v>
      </c>
      <c r="G29" s="1">
        <v>1727122179620860</v>
      </c>
      <c r="H29" s="1">
        <v>51868776</v>
      </c>
    </row>
    <row r="30" spans="1:8" x14ac:dyDescent="0.25">
      <c r="A30" s="1">
        <v>3</v>
      </c>
      <c r="B30" s="1">
        <v>9884141568</v>
      </c>
      <c r="C30" s="1">
        <v>83686152</v>
      </c>
      <c r="D30" s="1">
        <v>932590</v>
      </c>
      <c r="E30" s="1">
        <v>242328</v>
      </c>
      <c r="F30" s="1">
        <v>15121</v>
      </c>
      <c r="G30" s="1">
        <v>167433243459584</v>
      </c>
      <c r="H30" s="1">
        <v>3650675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336090816</v>
      </c>
      <c r="C36" s="1">
        <v>2293809</v>
      </c>
      <c r="D36" s="1">
        <v>103883</v>
      </c>
      <c r="E36" s="1">
        <v>6151</v>
      </c>
      <c r="F36" s="1">
        <v>839</v>
      </c>
      <c r="G36" s="1">
        <v>4676587618304</v>
      </c>
      <c r="H36" s="1">
        <v>292054</v>
      </c>
    </row>
    <row r="37" spans="1:8" x14ac:dyDescent="0.25">
      <c r="A37" s="1">
        <v>2</v>
      </c>
      <c r="B37" s="1">
        <v>112979681280</v>
      </c>
      <c r="C37" s="1">
        <v>1669259520</v>
      </c>
      <c r="D37" s="1">
        <v>84026376</v>
      </c>
      <c r="E37" s="1">
        <v>3176969</v>
      </c>
      <c r="F37" s="1">
        <v>363047</v>
      </c>
      <c r="G37" s="1">
        <v>1533775771074560</v>
      </c>
      <c r="H37" s="1">
        <v>51868776</v>
      </c>
    </row>
    <row r="38" spans="1:8" x14ac:dyDescent="0.25">
      <c r="A38" s="1">
        <v>3</v>
      </c>
      <c r="B38" s="1">
        <v>8825790464</v>
      </c>
      <c r="C38" s="1">
        <v>75532544</v>
      </c>
      <c r="D38" s="1">
        <v>849656</v>
      </c>
      <c r="E38" s="1">
        <v>170288</v>
      </c>
      <c r="F38" s="1">
        <v>14037</v>
      </c>
      <c r="G38" s="1">
        <v>149505211105280</v>
      </c>
      <c r="H38" s="1">
        <v>3650675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323754400</v>
      </c>
      <c r="C44" s="1">
        <v>2213145</v>
      </c>
      <c r="D44" s="1">
        <v>116843</v>
      </c>
      <c r="E44" s="1">
        <v>4350</v>
      </c>
      <c r="F44" s="1">
        <v>779</v>
      </c>
      <c r="G44" s="1">
        <v>4504930484224</v>
      </c>
      <c r="H44" s="1">
        <v>292054</v>
      </c>
    </row>
    <row r="45" spans="1:8" x14ac:dyDescent="0.25">
      <c r="A45" s="1">
        <v>2</v>
      </c>
      <c r="B45" s="1">
        <v>101674573824</v>
      </c>
      <c r="C45" s="1">
        <v>1514448384</v>
      </c>
      <c r="D45" s="1">
        <v>75182864</v>
      </c>
      <c r="E45" s="1">
        <v>2197155</v>
      </c>
      <c r="F45" s="1">
        <v>336969</v>
      </c>
      <c r="G45" s="1">
        <v>1380301557202940</v>
      </c>
      <c r="H45" s="1">
        <v>51868776</v>
      </c>
    </row>
    <row r="46" spans="1:8" x14ac:dyDescent="0.25">
      <c r="A46" s="1">
        <v>3</v>
      </c>
      <c r="B46" s="1">
        <v>7818925056</v>
      </c>
      <c r="C46" s="1">
        <v>67257080</v>
      </c>
      <c r="D46" s="1">
        <v>748939</v>
      </c>
      <c r="E46" s="1">
        <v>117727</v>
      </c>
      <c r="F46" s="1">
        <v>13029</v>
      </c>
      <c r="G46" s="1">
        <v>132449367490560</v>
      </c>
      <c r="H46" s="1">
        <v>3650675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312258528</v>
      </c>
      <c r="C52" s="1">
        <v>2134982</v>
      </c>
      <c r="D52" s="1">
        <v>118080</v>
      </c>
      <c r="E52" s="1">
        <v>3474</v>
      </c>
      <c r="F52" s="1">
        <v>723</v>
      </c>
      <c r="G52" s="1">
        <v>4344971526144</v>
      </c>
      <c r="H52" s="1">
        <v>292054</v>
      </c>
    </row>
    <row r="53" spans="1:8" x14ac:dyDescent="0.25">
      <c r="A53" s="1">
        <v>2</v>
      </c>
      <c r="B53" s="1">
        <v>99445096448</v>
      </c>
      <c r="C53" s="1">
        <v>1476797056</v>
      </c>
      <c r="D53" s="1">
        <v>74005824</v>
      </c>
      <c r="E53" s="1">
        <v>1790734</v>
      </c>
      <c r="F53" s="1">
        <v>312771</v>
      </c>
      <c r="G53" s="1">
        <v>1350034654232570</v>
      </c>
      <c r="H53" s="1">
        <v>51868776</v>
      </c>
    </row>
    <row r="54" spans="1:8" x14ac:dyDescent="0.25">
      <c r="A54" s="1">
        <v>3</v>
      </c>
      <c r="B54" s="1">
        <v>7664712704</v>
      </c>
      <c r="C54" s="1">
        <v>66421184</v>
      </c>
      <c r="D54" s="1">
        <v>967486</v>
      </c>
      <c r="E54" s="1">
        <v>95969</v>
      </c>
      <c r="F54" s="1">
        <v>12091</v>
      </c>
      <c r="G54" s="1">
        <v>129836936855552</v>
      </c>
      <c r="H54" s="1">
        <v>3650675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297014400</v>
      </c>
      <c r="C60" s="1">
        <v>1998956</v>
      </c>
      <c r="D60" s="1">
        <v>89524</v>
      </c>
      <c r="E60" s="1">
        <v>2611</v>
      </c>
      <c r="F60" s="1">
        <v>671</v>
      </c>
      <c r="G60" s="1">
        <v>4132854562816</v>
      </c>
      <c r="H60" s="1">
        <v>292054</v>
      </c>
    </row>
    <row r="61" spans="1:8" x14ac:dyDescent="0.25">
      <c r="A61" s="1">
        <v>2</v>
      </c>
      <c r="B61" s="1">
        <v>85952380928</v>
      </c>
      <c r="C61" s="1">
        <v>1292482688</v>
      </c>
      <c r="D61" s="1">
        <v>63085664</v>
      </c>
      <c r="E61" s="1">
        <v>1394294</v>
      </c>
      <c r="F61" s="1">
        <v>290346</v>
      </c>
      <c r="G61" s="1">
        <v>1166861546815480</v>
      </c>
      <c r="H61" s="1">
        <v>51868776</v>
      </c>
    </row>
    <row r="62" spans="1:8" x14ac:dyDescent="0.25">
      <c r="A62" s="1">
        <v>3</v>
      </c>
      <c r="B62" s="1">
        <v>6460924928</v>
      </c>
      <c r="C62" s="1">
        <v>56846732</v>
      </c>
      <c r="D62" s="1">
        <v>1012181</v>
      </c>
      <c r="E62" s="1">
        <v>74727</v>
      </c>
      <c r="F62" s="1">
        <v>11226</v>
      </c>
      <c r="G62" s="1">
        <v>109445287772160</v>
      </c>
      <c r="H62" s="1">
        <v>3650675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292206848</v>
      </c>
      <c r="C68" s="1">
        <v>1952883</v>
      </c>
      <c r="D68" s="1">
        <v>78949</v>
      </c>
      <c r="E68" s="1">
        <v>1617</v>
      </c>
      <c r="F68" s="1">
        <v>623</v>
      </c>
      <c r="G68" s="1">
        <v>4065958559744</v>
      </c>
      <c r="H68" s="1">
        <v>292054</v>
      </c>
    </row>
    <row r="69" spans="1:8" x14ac:dyDescent="0.25">
      <c r="A69" s="1">
        <v>2</v>
      </c>
      <c r="B69" s="1">
        <v>82861539328</v>
      </c>
      <c r="C69" s="1">
        <v>1260026240</v>
      </c>
      <c r="D69" s="1">
        <v>58802360</v>
      </c>
      <c r="E69" s="1">
        <v>944546</v>
      </c>
      <c r="F69" s="1">
        <v>269493</v>
      </c>
      <c r="G69" s="1">
        <v>1124902065143800</v>
      </c>
      <c r="H69" s="1">
        <v>51868776</v>
      </c>
    </row>
    <row r="70" spans="1:8" x14ac:dyDescent="0.25">
      <c r="A70" s="1">
        <v>3</v>
      </c>
      <c r="B70" s="1">
        <v>6178148352</v>
      </c>
      <c r="C70" s="1">
        <v>56074932</v>
      </c>
      <c r="D70" s="1">
        <v>1144411</v>
      </c>
      <c r="E70" s="1">
        <v>50633</v>
      </c>
      <c r="F70" s="1">
        <v>10419</v>
      </c>
      <c r="G70" s="1">
        <v>104655241609216</v>
      </c>
      <c r="H70" s="1">
        <v>3650675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288011328</v>
      </c>
      <c r="C76" s="1">
        <v>1914520</v>
      </c>
      <c r="D76" s="1">
        <v>69846</v>
      </c>
      <c r="E76" s="1">
        <v>876</v>
      </c>
      <c r="F76" s="1">
        <v>578</v>
      </c>
      <c r="G76" s="1">
        <v>4007579615232</v>
      </c>
      <c r="H76" s="1">
        <v>292054</v>
      </c>
    </row>
    <row r="77" spans="1:8" x14ac:dyDescent="0.25">
      <c r="A77" s="1">
        <v>2</v>
      </c>
      <c r="B77" s="1">
        <v>80482533376</v>
      </c>
      <c r="C77" s="1">
        <v>1235434624</v>
      </c>
      <c r="D77" s="1">
        <v>55359260</v>
      </c>
      <c r="E77" s="1">
        <v>603291</v>
      </c>
      <c r="F77" s="1">
        <v>250114</v>
      </c>
      <c r="G77" s="1">
        <v>1092606125670400</v>
      </c>
      <c r="H77" s="1">
        <v>51868776</v>
      </c>
    </row>
    <row r="78" spans="1:8" x14ac:dyDescent="0.25">
      <c r="A78" s="1">
        <v>3</v>
      </c>
      <c r="B78" s="1">
        <v>5957693440</v>
      </c>
      <c r="C78" s="1">
        <v>55492020</v>
      </c>
      <c r="D78" s="1">
        <v>1250417</v>
      </c>
      <c r="E78" s="1">
        <v>32347</v>
      </c>
      <c r="F78" s="1">
        <v>9671</v>
      </c>
      <c r="G78" s="1">
        <v>100920826265600</v>
      </c>
      <c r="H78" s="1">
        <v>3650675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280955328</v>
      </c>
      <c r="C84" s="1">
        <v>1863296</v>
      </c>
      <c r="D84" s="1">
        <v>55446</v>
      </c>
      <c r="E84" s="1">
        <v>543</v>
      </c>
      <c r="F84" s="1">
        <v>537</v>
      </c>
      <c r="G84" s="1">
        <v>3909398298624</v>
      </c>
      <c r="H84" s="1">
        <v>292054</v>
      </c>
    </row>
    <row r="85" spans="1:8" x14ac:dyDescent="0.25">
      <c r="A85" s="1">
        <v>2</v>
      </c>
      <c r="B85" s="1">
        <v>78781644800</v>
      </c>
      <c r="C85" s="1">
        <v>1221029504</v>
      </c>
      <c r="D85" s="1">
        <v>51701084</v>
      </c>
      <c r="E85" s="1">
        <v>399547</v>
      </c>
      <c r="F85" s="1">
        <v>232156</v>
      </c>
      <c r="G85" s="1">
        <v>1069514569547770</v>
      </c>
      <c r="H85" s="1">
        <v>51868776</v>
      </c>
    </row>
    <row r="86" spans="1:8" x14ac:dyDescent="0.25">
      <c r="A86" s="1">
        <v>3</v>
      </c>
      <c r="B86" s="1">
        <v>5777077760</v>
      </c>
      <c r="C86" s="1">
        <v>55167408</v>
      </c>
      <c r="D86" s="1">
        <v>1360807</v>
      </c>
      <c r="E86" s="1">
        <v>21392</v>
      </c>
      <c r="F86" s="1">
        <v>8977</v>
      </c>
      <c r="G86" s="1">
        <v>97861307990016</v>
      </c>
      <c r="H86" s="1">
        <v>3650675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275181568</v>
      </c>
      <c r="C92" s="1">
        <v>1821385</v>
      </c>
      <c r="D92" s="1">
        <v>43664</v>
      </c>
      <c r="E92" s="1">
        <v>270</v>
      </c>
      <c r="F92" s="1">
        <v>498</v>
      </c>
      <c r="G92" s="1">
        <v>3829056405504</v>
      </c>
      <c r="H92" s="1">
        <v>292054</v>
      </c>
    </row>
    <row r="93" spans="1:8" x14ac:dyDescent="0.25">
      <c r="A93" s="1">
        <v>2</v>
      </c>
      <c r="B93" s="1">
        <v>77390012416</v>
      </c>
      <c r="C93" s="1">
        <v>1209244032</v>
      </c>
      <c r="D93" s="1">
        <v>48708024</v>
      </c>
      <c r="E93" s="1">
        <v>232847</v>
      </c>
      <c r="F93" s="1">
        <v>215514</v>
      </c>
      <c r="G93" s="1">
        <v>1050621679501310</v>
      </c>
      <c r="H93" s="1">
        <v>51868776</v>
      </c>
    </row>
    <row r="94" spans="1:8" x14ac:dyDescent="0.25">
      <c r="A94" s="1">
        <v>3</v>
      </c>
      <c r="B94" s="1">
        <v>5629310464</v>
      </c>
      <c r="C94" s="1">
        <v>54901844</v>
      </c>
      <c r="D94" s="1">
        <v>1451133</v>
      </c>
      <c r="E94" s="1">
        <v>12428</v>
      </c>
      <c r="F94" s="1">
        <v>8331</v>
      </c>
      <c r="G94" s="1">
        <v>95358155751424</v>
      </c>
      <c r="H94" s="1">
        <v>3650675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263544720</v>
      </c>
      <c r="C100" s="1">
        <v>1736110</v>
      </c>
      <c r="D100" s="1">
        <v>33775</v>
      </c>
      <c r="E100" s="1">
        <v>171</v>
      </c>
      <c r="F100" s="1">
        <v>462</v>
      </c>
      <c r="G100" s="1">
        <v>3667134251008</v>
      </c>
      <c r="H100" s="1">
        <v>292054</v>
      </c>
    </row>
    <row r="101" spans="1:8" x14ac:dyDescent="0.25">
      <c r="A101" s="1">
        <v>2</v>
      </c>
      <c r="B101" s="1">
        <v>78786699264</v>
      </c>
      <c r="C101" s="1">
        <v>1270604800</v>
      </c>
      <c r="D101" s="1">
        <v>46333912</v>
      </c>
      <c r="E101" s="1">
        <v>160855</v>
      </c>
      <c r="F101" s="1">
        <v>200040</v>
      </c>
      <c r="G101" s="1">
        <v>1069583154806780</v>
      </c>
      <c r="H101" s="1">
        <v>51868776</v>
      </c>
    </row>
    <row r="102" spans="1:8" x14ac:dyDescent="0.25">
      <c r="A102" s="1">
        <v>3</v>
      </c>
      <c r="B102" s="1">
        <v>5577772544</v>
      </c>
      <c r="C102" s="1">
        <v>55557096</v>
      </c>
      <c r="D102" s="1">
        <v>1458566</v>
      </c>
      <c r="E102" s="1">
        <v>8583</v>
      </c>
      <c r="F102" s="1">
        <v>7732</v>
      </c>
      <c r="G102" s="1">
        <v>94485094596608</v>
      </c>
      <c r="H102" s="1">
        <v>3650675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248713392</v>
      </c>
      <c r="C108" s="1">
        <v>1640085</v>
      </c>
      <c r="D108" s="1">
        <v>30601</v>
      </c>
      <c r="E108" s="1">
        <v>127</v>
      </c>
      <c r="F108" s="1">
        <v>429</v>
      </c>
      <c r="G108" s="1">
        <v>3460761124864</v>
      </c>
      <c r="H108" s="1">
        <v>292054</v>
      </c>
    </row>
    <row r="109" spans="1:8" x14ac:dyDescent="0.25">
      <c r="A109" s="1">
        <v>2</v>
      </c>
      <c r="B109" s="1">
        <v>82903187456</v>
      </c>
      <c r="C109" s="1">
        <v>1343932160</v>
      </c>
      <c r="D109" s="1">
        <v>47584568</v>
      </c>
      <c r="E109" s="1">
        <v>117886</v>
      </c>
      <c r="F109" s="1">
        <v>185684</v>
      </c>
      <c r="G109" s="1">
        <v>1125466853343230</v>
      </c>
      <c r="H109" s="1">
        <v>51868776</v>
      </c>
    </row>
    <row r="110" spans="1:8" x14ac:dyDescent="0.25">
      <c r="A110" s="1">
        <v>3</v>
      </c>
      <c r="B110" s="1">
        <v>5808998912</v>
      </c>
      <c r="C110" s="1">
        <v>58533568</v>
      </c>
      <c r="D110" s="1">
        <v>1432507</v>
      </c>
      <c r="E110" s="1">
        <v>6292</v>
      </c>
      <c r="F110" s="1">
        <v>7177</v>
      </c>
      <c r="G110" s="1">
        <v>98402029273088</v>
      </c>
      <c r="H110" s="1">
        <v>3650675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235642144</v>
      </c>
      <c r="C116" s="1">
        <v>1556181</v>
      </c>
      <c r="D116" s="1">
        <v>28300</v>
      </c>
      <c r="E116" s="1">
        <v>91</v>
      </c>
      <c r="F116" s="1">
        <v>398</v>
      </c>
      <c r="G116" s="1">
        <v>3278879326208</v>
      </c>
      <c r="H116" s="1">
        <v>292054</v>
      </c>
    </row>
    <row r="117" spans="1:8" x14ac:dyDescent="0.25">
      <c r="A117" s="1">
        <v>2</v>
      </c>
      <c r="B117" s="1">
        <v>86651289600</v>
      </c>
      <c r="C117" s="1">
        <v>1408056064</v>
      </c>
      <c r="D117" s="1">
        <v>48919000</v>
      </c>
      <c r="E117" s="1">
        <v>82071</v>
      </c>
      <c r="F117" s="1">
        <v>172340</v>
      </c>
      <c r="G117" s="1">
        <v>1176350203314170</v>
      </c>
      <c r="H117" s="1">
        <v>51868776</v>
      </c>
    </row>
    <row r="118" spans="1:8" x14ac:dyDescent="0.25">
      <c r="A118" s="1">
        <v>3</v>
      </c>
      <c r="B118" s="1">
        <v>6028920832</v>
      </c>
      <c r="C118" s="1">
        <v>61274740</v>
      </c>
      <c r="D118" s="1">
        <v>1407999</v>
      </c>
      <c r="E118" s="1">
        <v>4383</v>
      </c>
      <c r="F118" s="1">
        <v>6662</v>
      </c>
      <c r="G118" s="1">
        <v>102127384920064</v>
      </c>
      <c r="H118" s="1">
        <v>3650675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223062800</v>
      </c>
      <c r="C124" s="1">
        <v>1474781</v>
      </c>
      <c r="D124" s="1">
        <v>26452</v>
      </c>
      <c r="E124" s="1">
        <v>69</v>
      </c>
      <c r="F124" s="1">
        <v>370</v>
      </c>
      <c r="G124" s="1">
        <v>3103843155968</v>
      </c>
      <c r="H124" s="1">
        <v>292054</v>
      </c>
    </row>
    <row r="125" spans="1:8" x14ac:dyDescent="0.25">
      <c r="A125" s="1">
        <v>2</v>
      </c>
      <c r="B125" s="1">
        <v>91746893824</v>
      </c>
      <c r="C125" s="1">
        <v>1481540864</v>
      </c>
      <c r="D125" s="1">
        <v>51675028</v>
      </c>
      <c r="E125" s="1">
        <v>58845</v>
      </c>
      <c r="F125" s="1">
        <v>159961</v>
      </c>
      <c r="G125" s="1">
        <v>1245526154543100</v>
      </c>
      <c r="H125" s="1">
        <v>51868776</v>
      </c>
    </row>
    <row r="126" spans="1:8" x14ac:dyDescent="0.25">
      <c r="A126" s="1">
        <v>3</v>
      </c>
      <c r="B126" s="1">
        <v>6375688704</v>
      </c>
      <c r="C126" s="1">
        <v>65258680</v>
      </c>
      <c r="D126" s="1">
        <v>1404308</v>
      </c>
      <c r="E126" s="1">
        <v>3147</v>
      </c>
      <c r="F126" s="1">
        <v>6184</v>
      </c>
      <c r="G126" s="1">
        <v>108001482506240</v>
      </c>
      <c r="H126" s="1">
        <v>3650675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workbookViewId="0">
      <selection activeCell="F28" sqref="F28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 t="e">
        <f>AvgData!B4/AvgData!H4</f>
        <v>#DIV/0!</v>
      </c>
      <c r="D6" s="1" t="e">
        <f>AvgData!C4/AvgData!H4</f>
        <v>#DIV/0!</v>
      </c>
      <c r="E6" s="1" t="e">
        <f>AvgData!D4/AvgData!H4</f>
        <v>#DIV/0!</v>
      </c>
      <c r="F6" s="1" t="e">
        <f>AvgData!E4/AvgData!H4</f>
        <v>#DIV/0!</v>
      </c>
      <c r="G6" s="1" t="e">
        <f>AvgData!F4/AvgData!H4</f>
        <v>#DIV/0!</v>
      </c>
      <c r="H6" s="1" t="e">
        <f>AvgData!G4/AvgData!H4</f>
        <v>#DIV/0!</v>
      </c>
    </row>
    <row r="7" spans="1:8" x14ac:dyDescent="0.25">
      <c r="B7" s="1">
        <v>2</v>
      </c>
      <c r="C7" s="1" t="e">
        <f>AvgData!B12/AvgData!H12</f>
        <v>#DIV/0!</v>
      </c>
      <c r="D7" s="1" t="e">
        <f>AvgData!C12/AvgData!H12</f>
        <v>#DIV/0!</v>
      </c>
      <c r="E7" s="1" t="e">
        <f>AvgData!D12/AvgData!H12</f>
        <v>#DIV/0!</v>
      </c>
      <c r="F7" s="1" t="e">
        <f>AvgData!E12/AvgData!H12</f>
        <v>#DIV/0!</v>
      </c>
      <c r="G7" s="1" t="e">
        <f>AvgData!F12/AvgData!H12</f>
        <v>#DIV/0!</v>
      </c>
      <c r="H7" s="1" t="e">
        <f>AvgData!G12/AvgData!H12</f>
        <v>#DIV/0!</v>
      </c>
    </row>
    <row r="8" spans="1:8" x14ac:dyDescent="0.25">
      <c r="B8" s="1">
        <v>3</v>
      </c>
      <c r="C8" s="1" t="e">
        <f>AvgData!B20/AvgData!H20</f>
        <v>#DIV/0!</v>
      </c>
      <c r="D8" s="1" t="e">
        <f>AvgData!C20/AvgData!H20</f>
        <v>#DIV/0!</v>
      </c>
      <c r="E8" s="1" t="e">
        <f>AvgData!D20/AvgData!H20</f>
        <v>#DIV/0!</v>
      </c>
      <c r="F8" s="1" t="e">
        <f>AvgData!E20/AvgData!H20</f>
        <v>#DIV/0!</v>
      </c>
      <c r="G8" s="1" t="e">
        <f>AvgData!F20/AvgData!H20</f>
        <v>#DIV/0!</v>
      </c>
      <c r="H8" s="1" t="e">
        <f>AvgData!G20/AvgData!H20</f>
        <v>#DIV/0!</v>
      </c>
    </row>
    <row r="9" spans="1:8" x14ac:dyDescent="0.25">
      <c r="B9" s="1">
        <v>4</v>
      </c>
      <c r="C9" s="1" t="e">
        <f>AvgData!B28/AvgData!H28</f>
        <v>#DIV/0!</v>
      </c>
      <c r="D9" s="1" t="e">
        <f>AvgData!C28/AvgData!H28</f>
        <v>#DIV/0!</v>
      </c>
      <c r="E9" s="1" t="e">
        <f>AvgData!D28/AvgData!H28</f>
        <v>#DIV/0!</v>
      </c>
      <c r="F9" s="1" t="e">
        <f>AvgData!E28/AvgData!H28</f>
        <v>#DIV/0!</v>
      </c>
      <c r="G9" s="1" t="e">
        <f>AvgData!F28/AvgData!H28</f>
        <v>#DIV/0!</v>
      </c>
      <c r="H9" s="1" t="e">
        <f>AvgData!G28/AvgData!H28</f>
        <v>#DIV/0!</v>
      </c>
    </row>
    <row r="10" spans="1:8" x14ac:dyDescent="0.25">
      <c r="B10" s="1">
        <v>5</v>
      </c>
      <c r="C10" s="1" t="e">
        <f>AvgData!B36/AvgData!H36</f>
        <v>#DIV/0!</v>
      </c>
      <c r="D10" s="1" t="e">
        <f>AvgData!C36/AvgData!H36</f>
        <v>#DIV/0!</v>
      </c>
      <c r="E10" s="1" t="e">
        <f>AvgData!D36/AvgData!H36</f>
        <v>#DIV/0!</v>
      </c>
      <c r="F10" s="1" t="e">
        <f>AvgData!E36/AvgData!H36</f>
        <v>#DIV/0!</v>
      </c>
      <c r="G10" s="1" t="e">
        <f>AvgData!F36/AvgData!H36</f>
        <v>#DIV/0!</v>
      </c>
      <c r="H10" s="1" t="e">
        <f>AvgData!G36/AvgData!H36</f>
        <v>#DIV/0!</v>
      </c>
    </row>
    <row r="11" spans="1:8" x14ac:dyDescent="0.25">
      <c r="B11" s="1">
        <v>6</v>
      </c>
      <c r="C11" s="1" t="e">
        <f>AvgData!B44/AvgData!H44</f>
        <v>#DIV/0!</v>
      </c>
      <c r="D11" s="1" t="e">
        <f>AvgData!C44/AvgData!H44</f>
        <v>#DIV/0!</v>
      </c>
      <c r="E11" s="1" t="e">
        <f>AvgData!D44/AvgData!H44</f>
        <v>#DIV/0!</v>
      </c>
      <c r="F11" s="1" t="e">
        <f>AvgData!E44/AvgData!H44</f>
        <v>#DIV/0!</v>
      </c>
      <c r="G11" s="1" t="e">
        <f>AvgData!F44/AvgData!H44</f>
        <v>#DIV/0!</v>
      </c>
      <c r="H11" s="1" t="e">
        <f>AvgData!G44/AvgData!H44</f>
        <v>#DIV/0!</v>
      </c>
    </row>
    <row r="12" spans="1:8" x14ac:dyDescent="0.25">
      <c r="B12" s="1">
        <v>7</v>
      </c>
      <c r="C12" s="1" t="e">
        <f>AvgData!B52/AvgData!H52</f>
        <v>#DIV/0!</v>
      </c>
      <c r="D12" s="1" t="e">
        <f>AvgData!C52/AvgData!H52</f>
        <v>#DIV/0!</v>
      </c>
      <c r="E12" s="1" t="e">
        <f>AvgData!D52/AvgData!H52</f>
        <v>#DIV/0!</v>
      </c>
      <c r="F12" s="1" t="e">
        <f>AvgData!E52/AvgData!H52</f>
        <v>#DIV/0!</v>
      </c>
      <c r="G12" s="1" t="e">
        <f>AvgData!F52/AvgData!H52</f>
        <v>#DIV/0!</v>
      </c>
      <c r="H12" s="1" t="e">
        <f>AvgData!G52/AvgData!H52</f>
        <v>#DIV/0!</v>
      </c>
    </row>
    <row r="13" spans="1:8" x14ac:dyDescent="0.25">
      <c r="B13" s="1">
        <v>8</v>
      </c>
      <c r="C13" s="1" t="e">
        <f>AvgData!B60/AvgData!H60</f>
        <v>#DIV/0!</v>
      </c>
      <c r="D13" s="1" t="e">
        <f>AvgData!C60/AvgData!H60</f>
        <v>#DIV/0!</v>
      </c>
      <c r="E13" s="1" t="e">
        <f>AvgData!D60/AvgData!H60</f>
        <v>#DIV/0!</v>
      </c>
      <c r="F13" s="1" t="e">
        <f>AvgData!E60/AvgData!H60</f>
        <v>#DIV/0!</v>
      </c>
      <c r="G13" s="1" t="e">
        <f>AvgData!F60/AvgData!H60</f>
        <v>#DIV/0!</v>
      </c>
      <c r="H13" s="1" t="e">
        <f>AvgData!G60/AvgData!H60</f>
        <v>#DIV/0!</v>
      </c>
    </row>
    <row r="14" spans="1:8" x14ac:dyDescent="0.25">
      <c r="B14" s="1">
        <v>9</v>
      </c>
      <c r="C14" s="1" t="e">
        <f>AvgData!B68/AvgData!H68</f>
        <v>#DIV/0!</v>
      </c>
      <c r="D14" s="1" t="e">
        <f>AvgData!C68/AvgData!H68</f>
        <v>#DIV/0!</v>
      </c>
      <c r="E14" s="1" t="e">
        <f>AvgData!D68/AvgData!H68</f>
        <v>#DIV/0!</v>
      </c>
      <c r="F14" s="1" t="e">
        <f>AvgData!E68/AvgData!H68</f>
        <v>#DIV/0!</v>
      </c>
      <c r="G14" s="1" t="e">
        <f>AvgData!F68/AvgData!H68</f>
        <v>#DIV/0!</v>
      </c>
      <c r="H14" s="1" t="e">
        <f>AvgData!G68/AvgData!H68</f>
        <v>#DIV/0!</v>
      </c>
    </row>
    <row r="15" spans="1:8" x14ac:dyDescent="0.25">
      <c r="B15" s="1">
        <v>10</v>
      </c>
      <c r="C15" s="1" t="e">
        <f>AvgData!B76/AvgData!H76</f>
        <v>#DIV/0!</v>
      </c>
      <c r="D15" s="1" t="e">
        <f>AvgData!C76/AvgData!H76</f>
        <v>#DIV/0!</v>
      </c>
      <c r="E15" s="1" t="e">
        <f>AvgData!D76/AvgData!H76</f>
        <v>#DIV/0!</v>
      </c>
      <c r="F15" s="1" t="e">
        <f>AvgData!E76/AvgData!H76</f>
        <v>#DIV/0!</v>
      </c>
      <c r="G15" s="1" t="e">
        <f>AvgData!F76/AvgData!H76</f>
        <v>#DIV/0!</v>
      </c>
      <c r="H15" s="1" t="e">
        <f>AvgData!G76/AvgData!H76</f>
        <v>#DIV/0!</v>
      </c>
    </row>
    <row r="16" spans="1:8" x14ac:dyDescent="0.25">
      <c r="B16" s="1">
        <v>11</v>
      </c>
      <c r="C16" s="1" t="e">
        <f>AvgData!B84/AvgData!H84</f>
        <v>#DIV/0!</v>
      </c>
      <c r="D16" s="1" t="e">
        <f>AvgData!C84/AvgData!H84</f>
        <v>#DIV/0!</v>
      </c>
      <c r="E16" s="1" t="e">
        <f>AvgData!D84/AvgData!H84</f>
        <v>#DIV/0!</v>
      </c>
      <c r="F16" s="1" t="e">
        <f>AvgData!E84/AvgData!H84</f>
        <v>#DIV/0!</v>
      </c>
      <c r="G16" s="1" t="e">
        <f>AvgData!F84/AvgData!H84</f>
        <v>#DIV/0!</v>
      </c>
      <c r="H16" s="1" t="e">
        <f>AvgData!G84/AvgData!H84</f>
        <v>#DIV/0!</v>
      </c>
    </row>
    <row r="17" spans="2:8" x14ac:dyDescent="0.25">
      <c r="B17" s="1">
        <v>12</v>
      </c>
      <c r="C17" s="1" t="e">
        <f>AvgData!B92/AvgData!H92</f>
        <v>#DIV/0!</v>
      </c>
      <c r="D17" s="1" t="e">
        <f>AvgData!C92/AvgData!H92</f>
        <v>#DIV/0!</v>
      </c>
      <c r="E17" s="1" t="e">
        <f>AvgData!D92/AvgData!H92</f>
        <v>#DIV/0!</v>
      </c>
      <c r="F17" s="1" t="e">
        <f>AvgData!E92/AvgData!H92</f>
        <v>#DIV/0!</v>
      </c>
      <c r="G17" s="1" t="e">
        <f>AvgData!F92/AvgData!H92</f>
        <v>#DIV/0!</v>
      </c>
      <c r="H17" s="1" t="e">
        <f>AvgData!G92/AvgData!H92</f>
        <v>#DIV/0!</v>
      </c>
    </row>
    <row r="18" spans="2:8" x14ac:dyDescent="0.25">
      <c r="B18" s="1">
        <v>13</v>
      </c>
      <c r="C18" s="1" t="e">
        <f>AvgData!B100/AvgData!H100</f>
        <v>#DIV/0!</v>
      </c>
      <c r="D18" s="1" t="e">
        <f>AvgData!C100/AvgData!H100</f>
        <v>#DIV/0!</v>
      </c>
      <c r="E18" s="1" t="e">
        <f>AvgData!D100/AvgData!H100</f>
        <v>#DIV/0!</v>
      </c>
      <c r="F18" s="1" t="e">
        <f>AvgData!E100/AvgData!H100</f>
        <v>#DIV/0!</v>
      </c>
      <c r="G18" s="1" t="e">
        <f>AvgData!F100/AvgData!H100</f>
        <v>#DIV/0!</v>
      </c>
      <c r="H18" s="1" t="e">
        <f>AvgData!G100/AvgData!H100</f>
        <v>#DIV/0!</v>
      </c>
    </row>
    <row r="19" spans="2:8" x14ac:dyDescent="0.25">
      <c r="B19" s="1">
        <v>14</v>
      </c>
      <c r="C19" s="1" t="e">
        <f>AvgData!B108/AvgData!H108</f>
        <v>#DIV/0!</v>
      </c>
      <c r="D19" s="1" t="e">
        <f>AvgData!C108/AvgData!H108</f>
        <v>#DIV/0!</v>
      </c>
      <c r="E19" s="1" t="e">
        <f>AvgData!D108/AvgData!H108</f>
        <v>#DIV/0!</v>
      </c>
      <c r="F19" s="1" t="e">
        <f>AvgData!E108/AvgData!H108</f>
        <v>#DIV/0!</v>
      </c>
      <c r="G19" s="1" t="e">
        <f>AvgData!F108/AvgData!H108</f>
        <v>#DIV/0!</v>
      </c>
      <c r="H19" s="1" t="e">
        <f>AvgData!G108/AvgData!H108</f>
        <v>#DIV/0!</v>
      </c>
    </row>
    <row r="20" spans="2:8" x14ac:dyDescent="0.25">
      <c r="B20" s="1">
        <v>15</v>
      </c>
      <c r="C20" s="1" t="e">
        <f>AvgData!B116/AvgData!H116</f>
        <v>#DIV/0!</v>
      </c>
      <c r="D20" s="1" t="e">
        <f>AvgData!C116/AvgData!H116</f>
        <v>#DIV/0!</v>
      </c>
      <c r="E20" s="1" t="e">
        <f>AvgData!D116/AvgData!H116</f>
        <v>#DIV/0!</v>
      </c>
      <c r="F20" s="1" t="e">
        <f>AvgData!E116/AvgData!H116</f>
        <v>#DIV/0!</v>
      </c>
      <c r="G20" s="1" t="e">
        <f>AvgData!F116/AvgData!H116</f>
        <v>#DIV/0!</v>
      </c>
      <c r="H20" s="1" t="e">
        <f>AvgData!G116/AvgData!H116</f>
        <v>#DIV/0!</v>
      </c>
    </row>
    <row r="21" spans="2:8" x14ac:dyDescent="0.25">
      <c r="B21" s="1">
        <v>16</v>
      </c>
      <c r="C21" s="1" t="e">
        <f>AvgData!B124/AvgData!H124</f>
        <v>#DIV/0!</v>
      </c>
      <c r="D21" s="1" t="e">
        <f>AvgData!C124/AvgData!H124</f>
        <v>#DIV/0!</v>
      </c>
      <c r="E21" s="1" t="e">
        <f>AvgData!D124/AvgData!H124</f>
        <v>#DIV/0!</v>
      </c>
      <c r="F21" s="1" t="e">
        <f>AvgData!E124/AvgData!H124</f>
        <v>#DIV/0!</v>
      </c>
      <c r="G21" s="1" t="e">
        <f>AvgData!F124/AvgData!H124</f>
        <v>#DIV/0!</v>
      </c>
      <c r="H21" s="1" t="e">
        <f>AvgData!G124/AvgData!H124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abSelected="1"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AvgData!B5/AvgData!H5</f>
        <v>5970.0029616400097</v>
      </c>
      <c r="D6" s="1">
        <f>AvgData!C5/AvgData!H5</f>
        <v>32.07218531946512</v>
      </c>
      <c r="E6" s="1">
        <f>AvgData!D5/AvgData!H5</f>
        <v>0.18101355051417392</v>
      </c>
      <c r="F6" s="1">
        <f>AvgData!E5/AvgData!H5</f>
        <v>0.19692348247368804</v>
      </c>
      <c r="G6" s="1">
        <f>AvgData!F5/AvgData!H5</f>
        <v>8.4322233076795736E-3</v>
      </c>
      <c r="H6" s="1">
        <f>AvgData!G5/AvgData!H5</f>
        <v>81046849.924880922</v>
      </c>
    </row>
    <row r="7" spans="1:8" x14ac:dyDescent="0.25">
      <c r="B7" s="1">
        <v>2</v>
      </c>
      <c r="C7" s="1">
        <f>AvgData!B13/AvgData!H13</f>
        <v>3845.1306271531503</v>
      </c>
      <c r="D7" s="1">
        <f>AvgData!C13/AvgData!H13</f>
        <v>19.484778836144713</v>
      </c>
      <c r="E7" s="1">
        <f>AvgData!D13/AvgData!H13</f>
        <v>0.11185667276734194</v>
      </c>
      <c r="F7" s="1">
        <f>AvgData!E13/AvgData!H13</f>
        <v>0.23393442827106009</v>
      </c>
      <c r="G7" s="1">
        <f>AvgData!F13/AvgData!H13</f>
        <v>7.9741656691516092E-3</v>
      </c>
      <c r="H7" s="1">
        <f>AvgData!G13/AvgData!H13</f>
        <v>52200268.067971155</v>
      </c>
    </row>
    <row r="8" spans="1:8" x14ac:dyDescent="0.25">
      <c r="B8" s="1">
        <v>3</v>
      </c>
      <c r="C8" s="1">
        <f>AvgData!B21/AvgData!H21</f>
        <v>2629.8993145223531</v>
      </c>
      <c r="D8" s="1">
        <f>AvgData!C21/AvgData!H21</f>
        <v>11.968604924969005</v>
      </c>
      <c r="E8" s="1">
        <f>AvgData!D21/AvgData!H21</f>
        <v>7.6118408417263791E-2</v>
      </c>
      <c r="F8" s="1">
        <f>AvgData!E21/AvgData!H21</f>
        <v>0.12990316687085401</v>
      </c>
      <c r="G8" s="1">
        <f>AvgData!F21/AvgData!H21</f>
        <v>7.4011937390368078E-3</v>
      </c>
      <c r="H8" s="1">
        <f>AvgData!G21/AvgData!H21</f>
        <v>35702685.017664753</v>
      </c>
    </row>
    <row r="9" spans="1:8" x14ac:dyDescent="0.25">
      <c r="B9" s="1">
        <v>4</v>
      </c>
      <c r="C9" s="1">
        <f>AvgData!B29/AvgData!H29</f>
        <v>2304.2103845230604</v>
      </c>
      <c r="D9" s="1">
        <f>AvgData!C29/AvgData!H29</f>
        <v>8.8374524411822204</v>
      </c>
      <c r="E9" s="1">
        <f>AvgData!D29/AvgData!H29</f>
        <v>6.7320012846493429E-2</v>
      </c>
      <c r="F9" s="1">
        <f>AvgData!E29/AvgData!H29</f>
        <v>7.4940498993268614E-2</v>
      </c>
      <c r="G9" s="1">
        <f>AvgData!F29/AvgData!H29</f>
        <v>6.8701112288795203E-3</v>
      </c>
      <c r="H9" s="1">
        <f>AvgData!G29/AvgData!H29</f>
        <v>31281238.068767458</v>
      </c>
    </row>
    <row r="10" spans="1:8" x14ac:dyDescent="0.25">
      <c r="B10" s="1">
        <v>5</v>
      </c>
      <c r="C10" s="1">
        <f>AvgData!B37/AvgData!H37</f>
        <v>2083.9358877259433</v>
      </c>
      <c r="D10" s="1">
        <f>AvgData!C37/AvgData!H37</f>
        <v>6.9046620866091759</v>
      </c>
      <c r="E10" s="1">
        <f>AvgData!D37/AvgData!H37</f>
        <v>5.8807068724741028E-2</v>
      </c>
      <c r="F10" s="1">
        <f>AvgData!E37/AvgData!H37</f>
        <v>4.5788504661995209E-2</v>
      </c>
      <c r="G10" s="1">
        <f>AvgData!F37/AvgData!H37</f>
        <v>6.3771406823562825E-3</v>
      </c>
      <c r="H10" s="1">
        <f>AvgData!G37/AvgData!H37</f>
        <v>28290844.842042092</v>
      </c>
    </row>
    <row r="11" spans="1:8" x14ac:dyDescent="0.25">
      <c r="B11" s="1">
        <v>6</v>
      </c>
      <c r="C11" s="1">
        <f>AvgData!B45/AvgData!H45</f>
        <v>1952.0448854926597</v>
      </c>
      <c r="D11" s="1">
        <f>AvgData!C45/AvgData!H45</f>
        <v>6.0523518600166373</v>
      </c>
      <c r="E11" s="1">
        <f>AvgData!D45/AvgData!H45</f>
        <v>5.5609855399257571E-2</v>
      </c>
      <c r="F11" s="1">
        <f>AvgData!E45/AvgData!H45</f>
        <v>4.0445142736721264E-2</v>
      </c>
      <c r="G11" s="1">
        <f>AvgData!F45/AvgData!H45</f>
        <v>5.919061621580738E-3</v>
      </c>
      <c r="H11" s="1">
        <f>AvgData!G45/AvgData!H45</f>
        <v>26500349.025221862</v>
      </c>
    </row>
    <row r="12" spans="1:8" x14ac:dyDescent="0.25">
      <c r="B12" s="1">
        <v>7</v>
      </c>
      <c r="C12" s="1">
        <f>AvgData!B53/AvgData!H53</f>
        <v>1897.9983211813017</v>
      </c>
      <c r="D12" s="1">
        <f>AvgData!C53/AvgData!H53</f>
        <v>5.3428904358861837</v>
      </c>
      <c r="E12" s="1">
        <f>AvgData!D53/AvgData!H53</f>
        <v>5.2582220585625977E-2</v>
      </c>
      <c r="F12" s="1">
        <f>AvgData!E53/AvgData!H53</f>
        <v>2.9981685120838042E-2</v>
      </c>
      <c r="G12" s="1">
        <f>AvgData!F53/AvgData!H53</f>
        <v>5.4941549111845039E-3</v>
      </c>
      <c r="H12" s="1">
        <f>AvgData!G53/AvgData!H53</f>
        <v>25766630.486496456</v>
      </c>
    </row>
    <row r="13" spans="1:8" x14ac:dyDescent="0.25">
      <c r="B13" s="1">
        <v>8</v>
      </c>
      <c r="C13" s="1">
        <f>AvgData!B61/AvgData!H61</f>
        <v>1673.4032346794083</v>
      </c>
      <c r="D13" s="1">
        <f>AvgData!C61/AvgData!H61</f>
        <v>4.3210028399616434</v>
      </c>
      <c r="E13" s="1">
        <f>AvgData!D61/AvgData!H61</f>
        <v>4.0724238918956837E-2</v>
      </c>
      <c r="F13" s="1">
        <f>AvgData!E61/AvgData!H61</f>
        <v>2.2969869294584239E-2</v>
      </c>
      <c r="G13" s="1">
        <f>AvgData!F61/AvgData!H61</f>
        <v>5.1001033780542267E-3</v>
      </c>
      <c r="H13" s="1">
        <f>AvgData!G61/AvgData!H61</f>
        <v>22717607.172425199</v>
      </c>
    </row>
    <row r="14" spans="1:8" x14ac:dyDescent="0.25">
      <c r="B14" s="1">
        <v>9</v>
      </c>
      <c r="C14" s="1">
        <f>AvgData!B69/AvgData!H69</f>
        <v>1637.0318951559784</v>
      </c>
      <c r="D14" s="1">
        <f>AvgData!C69/AvgData!H69</f>
        <v>3.7296973933294892</v>
      </c>
      <c r="E14" s="1">
        <f>AvgData!D69/AvgData!H69</f>
        <v>3.7438312495865503E-2</v>
      </c>
      <c r="F14" s="1">
        <f>AvgData!E69/AvgData!H69</f>
        <v>1.6567498560139334E-2</v>
      </c>
      <c r="G14" s="1">
        <f>AvgData!F69/AvgData!H69</f>
        <v>4.7338347148493196E-3</v>
      </c>
      <c r="H14" s="1">
        <f>AvgData!G69/AvgData!H69</f>
        <v>22223816.361263726</v>
      </c>
    </row>
    <row r="15" spans="1:8" x14ac:dyDescent="0.25">
      <c r="B15" s="1">
        <v>10</v>
      </c>
      <c r="C15" s="1">
        <f>AvgData!B77/AvgData!H77</f>
        <v>1608.743322514051</v>
      </c>
      <c r="D15" s="1">
        <f>AvgData!C77/AvgData!H77</f>
        <v>3.2697858449328616</v>
      </c>
      <c r="E15" s="1">
        <f>AvgData!D77/AvgData!H77</f>
        <v>3.4882591944572251E-2</v>
      </c>
      <c r="F15" s="1">
        <f>AvgData!E77/AvgData!H77</f>
        <v>1.1587882828417622E-2</v>
      </c>
      <c r="G15" s="1">
        <f>AvgData!F77/AvgData!H77</f>
        <v>4.3934619785953475E-3</v>
      </c>
      <c r="H15" s="1">
        <f>AvgData!G77/AvgData!H77</f>
        <v>21839777.500642169</v>
      </c>
    </row>
    <row r="16" spans="1:8" x14ac:dyDescent="0.25">
      <c r="B16" s="1">
        <v>11</v>
      </c>
      <c r="C16" s="1">
        <f>AvgData!B85/AvgData!H85</f>
        <v>1542.0347278054946</v>
      </c>
      <c r="D16" s="1">
        <f>AvgData!C85/AvgData!H85</f>
        <v>2.7432167167109411</v>
      </c>
      <c r="E16" s="1">
        <f>AvgData!D85/AvgData!H85</f>
        <v>3.0431102452841634E-2</v>
      </c>
      <c r="F16" s="1">
        <f>AvgData!E85/AvgData!H85</f>
        <v>7.1654472599688573E-3</v>
      </c>
      <c r="G16" s="1">
        <f>AvgData!F85/AvgData!H85</f>
        <v>4.0780604422717267E-3</v>
      </c>
      <c r="H16" s="1">
        <f>AvgData!G85/AvgData!H85</f>
        <v>20934161.457323335</v>
      </c>
    </row>
    <row r="17" spans="2:8" x14ac:dyDescent="0.25">
      <c r="B17" s="1">
        <v>12</v>
      </c>
      <c r="C17" s="1">
        <f>AvgData!B93/AvgData!H93</f>
        <v>1471.9736690300451</v>
      </c>
      <c r="D17" s="1">
        <f>AvgData!C93/AvgData!H93</f>
        <v>2.2603512585941772</v>
      </c>
      <c r="E17" s="1">
        <f>AvgData!D93/AvgData!H93</f>
        <v>2.5677518210909855E-2</v>
      </c>
      <c r="F17" s="1">
        <f>AvgData!E93/AvgData!H93</f>
        <v>3.4321457591433295E-3</v>
      </c>
      <c r="G17" s="1">
        <f>AvgData!F93/AvgData!H93</f>
        <v>3.7855771404852715E-3</v>
      </c>
      <c r="H17" s="1">
        <f>AvgData!G93/AvgData!H93</f>
        <v>19983037.946659576</v>
      </c>
    </row>
    <row r="18" spans="2:8" x14ac:dyDescent="0.25">
      <c r="B18" s="1">
        <v>13</v>
      </c>
      <c r="C18" s="1">
        <f>AvgData!B101/AvgData!H101</f>
        <v>1487.245953337432</v>
      </c>
      <c r="D18" s="1">
        <f>AvgData!C101/AvgData!H101</f>
        <v>2.146646081505311</v>
      </c>
      <c r="E18" s="1">
        <f>AvgData!D101/AvgData!H101</f>
        <v>2.4336969298091773E-2</v>
      </c>
      <c r="F18" s="1">
        <f>AvgData!E101/AvgData!H101</f>
        <v>1.3677890858047276E-3</v>
      </c>
      <c r="G18" s="1">
        <f>AvgData!F101/AvgData!H101</f>
        <v>3.5138555669794848E-3</v>
      </c>
      <c r="H18" s="1">
        <f>AvgData!G101/AvgData!H101</f>
        <v>20190366.141889736</v>
      </c>
    </row>
    <row r="19" spans="2:8" x14ac:dyDescent="0.25">
      <c r="B19" s="1">
        <v>14</v>
      </c>
      <c r="C19" s="1">
        <f>AvgData!B109/AvgData!H109</f>
        <v>1557.6973042129391</v>
      </c>
      <c r="D19" s="1">
        <f>AvgData!C109/AvgData!H109</f>
        <v>2.2973995219468355</v>
      </c>
      <c r="E19" s="1">
        <f>AvgData!D109/AvgData!H109</f>
        <v>2.5531738030933268E-2</v>
      </c>
      <c r="F19" s="1">
        <f>AvgData!E109/AvgData!H109</f>
        <v>1.0423423005528768E-3</v>
      </c>
      <c r="G19" s="1">
        <f>AvgData!F109/AvgData!H109</f>
        <v>3.2616907203279308E-3</v>
      </c>
      <c r="H19" s="1">
        <f>AvgData!G109/AvgData!H109</f>
        <v>21146814.607032292</v>
      </c>
    </row>
    <row r="20" spans="2:8" x14ac:dyDescent="0.25">
      <c r="B20" s="1">
        <v>15</v>
      </c>
      <c r="C20" s="1">
        <f>AvgData!B117/AvgData!H117</f>
        <v>1618.0854131860274</v>
      </c>
      <c r="D20" s="1">
        <f>AvgData!C117/AvgData!H117</f>
        <v>2.4266194333718403</v>
      </c>
      <c r="E20" s="1">
        <f>AvgData!D117/AvgData!H117</f>
        <v>2.6555833932108957E-2</v>
      </c>
      <c r="F20" s="1">
        <f>AvgData!E117/AvgData!H117</f>
        <v>7.6338893330117521E-4</v>
      </c>
      <c r="G20" s="1">
        <f>AvgData!F117/AvgData!H117</f>
        <v>3.0272742057973058E-3</v>
      </c>
      <c r="H20" s="1">
        <f>AvgData!G117/AvgData!H117</f>
        <v>21966596.907870475</v>
      </c>
    </row>
    <row r="21" spans="2:8" x14ac:dyDescent="0.25">
      <c r="B21" s="1">
        <v>16</v>
      </c>
      <c r="C21" s="1">
        <f>AvgData!B125/AvgData!H125</f>
        <v>1679.6352729245755</v>
      </c>
      <c r="D21" s="1">
        <f>AvgData!C125/AvgData!H125</f>
        <v>2.5765980168368583</v>
      </c>
      <c r="E21" s="1">
        <f>AvgData!D125/AvgData!H125</f>
        <v>2.7973283358181236E-2</v>
      </c>
      <c r="F21" s="1">
        <f>AvgData!E125/AvgData!H125</f>
        <v>5.7054407538894517E-4</v>
      </c>
      <c r="G21" s="1">
        <f>AvgData!F125/AvgData!H125</f>
        <v>2.8098098298525134E-3</v>
      </c>
      <c r="H21" s="1">
        <f>AvgData!G125/AvgData!H125</f>
        <v>22802198.808893759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workbookViewId="0">
      <selection activeCell="H29" sqref="H29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AvgData!B6/AvgData!H6</f>
        <v>7819.1251158952482</v>
      </c>
      <c r="D6" s="1">
        <f>AvgData!C6/AvgData!H6</f>
        <v>7.8110952829813449</v>
      </c>
      <c r="E6" s="1">
        <f>AvgData!D6/AvgData!H6</f>
        <v>4.038835961836916E-2</v>
      </c>
      <c r="F6" s="1">
        <f>AvgData!E6/AvgData!H6</f>
        <v>0.16425769310822463</v>
      </c>
      <c r="G6" s="1">
        <f>AvgData!F6/AvgData!H6</f>
        <v>5.0839929209773004E-3</v>
      </c>
      <c r="H6" s="1">
        <f>AvgData!G6/AvgData!H6</f>
        <v>132452728.20514801</v>
      </c>
    </row>
    <row r="7" spans="1:8" x14ac:dyDescent="0.25">
      <c r="B7" s="1">
        <v>2</v>
      </c>
      <c r="C7" s="1">
        <f>AvgData!B14/AvgData!H14</f>
        <v>4862.2620111112701</v>
      </c>
      <c r="D7" s="1">
        <f>AvgData!C14/AvgData!H14</f>
        <v>4.5207047512321292</v>
      </c>
      <c r="E7" s="1">
        <f>AvgData!D14/AvgData!H14</f>
        <v>2.6855550016353733E-2</v>
      </c>
      <c r="F7" s="1">
        <f>AvgData!E14/AvgData!H14</f>
        <v>0.19468659144593634</v>
      </c>
      <c r="G7" s="1">
        <f>AvgData!F14/AvgData!H14</f>
        <v>4.8069738336429663E-3</v>
      </c>
      <c r="H7" s="1">
        <f>AvgData!G14/AvgData!H14</f>
        <v>82364696.226958036</v>
      </c>
    </row>
    <row r="8" spans="1:8" x14ac:dyDescent="0.25">
      <c r="B8" s="1">
        <v>3</v>
      </c>
      <c r="C8" s="1">
        <f>AvgData!B22/AvgData!H22</f>
        <v>3110.9821190188686</v>
      </c>
      <c r="D8" s="1">
        <f>AvgData!C22/AvgData!H22</f>
        <v>2.57508139215631</v>
      </c>
      <c r="E8" s="1">
        <f>AvgData!D22/AvgData!H22</f>
        <v>1.7814610466465583E-2</v>
      </c>
      <c r="F8" s="1">
        <f>AvgData!E22/AvgData!H22</f>
        <v>0.10818592127116572</v>
      </c>
      <c r="G8" s="1">
        <f>AvgData!F22/AvgData!H22</f>
        <v>4.461991185589563E-3</v>
      </c>
      <c r="H8" s="1">
        <f>AvgData!G22/AvgData!H22</f>
        <v>52698723.319327757</v>
      </c>
    </row>
    <row r="9" spans="1:8" x14ac:dyDescent="0.25">
      <c r="B9" s="1">
        <v>4</v>
      </c>
      <c r="C9" s="1">
        <f>AvgData!B30/AvgData!H30</f>
        <v>2501.84177696908</v>
      </c>
      <c r="D9" s="1">
        <f>AvgData!C30/AvgData!H30</f>
        <v>1.7358356795564451</v>
      </c>
      <c r="E9" s="1">
        <f>AvgData!D30/AvgData!H30</f>
        <v>1.3738293180126992E-2</v>
      </c>
      <c r="F9" s="1">
        <f>AvgData!E30/AvgData!H30</f>
        <v>6.1819471405683377E-2</v>
      </c>
      <c r="G9" s="1">
        <f>AvgData!F30/AvgData!H30</f>
        <v>4.1420121770620669E-3</v>
      </c>
      <c r="H9" s="1">
        <f>AvgData!G30/AvgData!H30</f>
        <v>42380140.384530105</v>
      </c>
    </row>
    <row r="10" spans="1:8" x14ac:dyDescent="0.25">
      <c r="B10" s="1">
        <v>5</v>
      </c>
      <c r="C10" s="1">
        <f>AvgData!B38/AvgData!H38</f>
        <v>2128.7994306507162</v>
      </c>
      <c r="D10" s="1">
        <f>AvgData!C38/AvgData!H38</f>
        <v>1.2829541211211053</v>
      </c>
      <c r="E10" s="1">
        <f>AvgData!D38/AvgData!H38</f>
        <v>1.0899945667767084E-2</v>
      </c>
      <c r="F10" s="1">
        <f>AvgData!E38/AvgData!H38</f>
        <v>3.7992064868129456E-2</v>
      </c>
      <c r="G10" s="1">
        <f>AvgData!F38/AvgData!H38</f>
        <v>3.845009485936756E-3</v>
      </c>
      <c r="H10" s="1">
        <f>AvgData!G38/AvgData!H38</f>
        <v>36060982.561344258</v>
      </c>
    </row>
    <row r="11" spans="1:8" x14ac:dyDescent="0.25">
      <c r="B11" s="1">
        <v>6</v>
      </c>
      <c r="C11" s="1">
        <f>AvgData!B46/AvgData!H46</f>
        <v>1937.514086027194</v>
      </c>
      <c r="D11" s="1">
        <f>AvgData!C46/AvgData!H46</f>
        <v>1.1085187882560512</v>
      </c>
      <c r="E11" s="1">
        <f>AvgData!D46/AvgData!H46</f>
        <v>9.6087345532535045E-3</v>
      </c>
      <c r="F11" s="1">
        <f>AvgData!E46/AvgData!H46</f>
        <v>3.33558687886229E-2</v>
      </c>
      <c r="G11" s="1">
        <f>AvgData!F46/AvgData!H46</f>
        <v>3.5690040596642832E-3</v>
      </c>
      <c r="H11" s="1">
        <f>AvgData!G46/AvgData!H46</f>
        <v>32820681.507163011</v>
      </c>
    </row>
    <row r="12" spans="1:8" x14ac:dyDescent="0.25">
      <c r="B12" s="1">
        <v>7</v>
      </c>
      <c r="C12" s="1">
        <f>AvgData!B54/AvgData!H54</f>
        <v>1835.8459374202346</v>
      </c>
      <c r="D12" s="1">
        <f>AvgData!C54/AvgData!H54</f>
        <v>0.95754459239819856</v>
      </c>
      <c r="E12" s="1">
        <f>AvgData!D54/AvgData!H54</f>
        <v>8.3125999421537426E-3</v>
      </c>
      <c r="F12" s="1">
        <f>AvgData!E54/AvgData!H54</f>
        <v>2.4769145933597286E-2</v>
      </c>
      <c r="G12" s="1">
        <f>AvgData!F54/AvgData!H54</f>
        <v>3.3120168456952999E-3</v>
      </c>
      <c r="H12" s="1">
        <f>AvgData!G54/AvgData!H54</f>
        <v>31098466.602028172</v>
      </c>
    </row>
    <row r="13" spans="1:8" x14ac:dyDescent="0.25">
      <c r="B13" s="1">
        <v>8</v>
      </c>
      <c r="C13" s="1">
        <f>AvgData!B62/AvgData!H62</f>
        <v>1634.1132836710208</v>
      </c>
      <c r="D13" s="1">
        <f>AvgData!C62/AvgData!H62</f>
        <v>0.83354092468285923</v>
      </c>
      <c r="E13" s="1">
        <f>AvgData!D62/AvgData!H62</f>
        <v>6.8886957676851032E-3</v>
      </c>
      <c r="F13" s="1">
        <f>AvgData!E62/AvgData!H62</f>
        <v>1.906710938233094E-2</v>
      </c>
      <c r="G13" s="1">
        <f>AvgData!F62/AvgData!H62</f>
        <v>3.0750132355172933E-3</v>
      </c>
      <c r="H13" s="1">
        <f>AvgData!G62/AvgData!H62</f>
        <v>27681179.023053162</v>
      </c>
    </row>
    <row r="14" spans="1:8" x14ac:dyDescent="0.25">
      <c r="B14" s="1">
        <v>9</v>
      </c>
      <c r="C14" s="1">
        <f>AvgData!B70/AvgData!H70</f>
        <v>1572.9609074371058</v>
      </c>
      <c r="D14" s="1">
        <f>AvgData!C70/AvgData!H70</f>
        <v>0.72726976088797479</v>
      </c>
      <c r="E14" s="1">
        <f>AvgData!D70/AvgData!H70</f>
        <v>5.8815510983645106E-3</v>
      </c>
      <c r="F14" s="1">
        <f>AvgData!E70/AvgData!H70</f>
        <v>1.3734045457582049E-2</v>
      </c>
      <c r="G14" s="1">
        <f>AvgData!F70/AvgData!H70</f>
        <v>2.8539868544571931E-3</v>
      </c>
      <c r="H14" s="1">
        <f>AvgData!G70/AvgData!H70</f>
        <v>26645303.977358866</v>
      </c>
    </row>
    <row r="15" spans="1:8" x14ac:dyDescent="0.25">
      <c r="B15" s="1">
        <v>10</v>
      </c>
      <c r="C15" s="1">
        <f>AvgData!B78/AvgData!H78</f>
        <v>1525.4018364835345</v>
      </c>
      <c r="D15" s="1">
        <f>AvgData!C78/AvgData!H78</f>
        <v>0.64461525866892599</v>
      </c>
      <c r="E15" s="1">
        <f>AvgData!D78/AvgData!H78</f>
        <v>5.0982324454177308E-3</v>
      </c>
      <c r="F15" s="1">
        <f>AvgData!E78/AvgData!H78</f>
        <v>9.5861443924463129E-3</v>
      </c>
      <c r="G15" s="1">
        <f>AvgData!F78/AvgData!H78</f>
        <v>2.6489859720893738E-3</v>
      </c>
      <c r="H15" s="1">
        <f>AvgData!G78/AvgData!H78</f>
        <v>25839671.436121784</v>
      </c>
    </row>
    <row r="16" spans="1:8" x14ac:dyDescent="0.25">
      <c r="B16" s="1">
        <v>11</v>
      </c>
      <c r="C16" s="1">
        <f>AvgData!B86/AvgData!H86</f>
        <v>1448.1640918388507</v>
      </c>
      <c r="D16" s="1">
        <f>AvgData!C86/AvgData!H86</f>
        <v>0.5734624306317947</v>
      </c>
      <c r="E16" s="1">
        <f>AvgData!D86/AvgData!H86</f>
        <v>4.3798846395788115E-3</v>
      </c>
      <c r="F16" s="1">
        <f>AvgData!E86/AvgData!H86</f>
        <v>5.9171257746783992E-3</v>
      </c>
      <c r="G16" s="1">
        <f>AvgData!F86/AvgData!H86</f>
        <v>2.4589969273519736E-3</v>
      </c>
      <c r="H16" s="1">
        <f>AvgData!G86/AvgData!H86</f>
        <v>24531292.145835899</v>
      </c>
    </row>
    <row r="17" spans="2:8" x14ac:dyDescent="0.25">
      <c r="B17" s="1">
        <v>12</v>
      </c>
      <c r="C17" s="1">
        <f>AvgData!B94/AvgData!H94</f>
        <v>1368.9499174204122</v>
      </c>
      <c r="D17" s="1">
        <f>AvgData!C94/AvgData!H94</f>
        <v>0.51309751458030761</v>
      </c>
      <c r="E17" s="1">
        <f>AvgData!D94/AvgData!H94</f>
        <v>3.7552763471748588E-3</v>
      </c>
      <c r="F17" s="1">
        <f>AvgData!E94/AvgData!H94</f>
        <v>2.8285487887619162E-3</v>
      </c>
      <c r="G17" s="1">
        <f>AvgData!F94/AvgData!H94</f>
        <v>2.2819923981212708E-3</v>
      </c>
      <c r="H17" s="1">
        <f>AvgData!G94/AvgData!H94</f>
        <v>23189439.380543038</v>
      </c>
    </row>
    <row r="18" spans="2:8" x14ac:dyDescent="0.25">
      <c r="B18" s="1">
        <v>13</v>
      </c>
      <c r="C18" s="1">
        <f>AvgData!B102/AvgData!H102</f>
        <v>1356.2756771931668</v>
      </c>
      <c r="D18" s="1">
        <f>AvgData!C102/AvgData!H102</f>
        <v>0.46795600170372292</v>
      </c>
      <c r="E18" s="1">
        <f>AvgData!D102/AvgData!H102</f>
        <v>3.361782776875244E-3</v>
      </c>
      <c r="F18" s="1">
        <f>AvgData!E102/AvgData!H102</f>
        <v>1.1235226131371247E-3</v>
      </c>
      <c r="G18" s="1">
        <f>AvgData!F102/AvgData!H102</f>
        <v>2.1179723843972654E-3</v>
      </c>
      <c r="H18" s="1">
        <f>AvgData!G102/AvgData!H102</f>
        <v>22974747.213993698</v>
      </c>
    </row>
    <row r="19" spans="2:8" x14ac:dyDescent="0.25">
      <c r="B19" s="1">
        <v>14</v>
      </c>
      <c r="C19" s="1">
        <f>AvgData!B110/AvgData!H110</f>
        <v>1388.0108540895721</v>
      </c>
      <c r="D19" s="1">
        <f>AvgData!C110/AvgData!H110</f>
        <v>0.42684924600994045</v>
      </c>
      <c r="E19" s="1">
        <f>AvgData!D110/AvgData!H110</f>
        <v>3.1247791666972374E-3</v>
      </c>
      <c r="F19" s="1">
        <f>AvgData!E110/AvgData!H110</f>
        <v>8.6146709385883583E-4</v>
      </c>
      <c r="G19" s="1">
        <f>AvgData!F110/AvgData!H110</f>
        <v>1.966019764266845E-3</v>
      </c>
      <c r="H19" s="1">
        <f>AvgData!G110/AvgData!H110</f>
        <v>23512319.852605574</v>
      </c>
    </row>
    <row r="20" spans="2:8" x14ac:dyDescent="0.25">
      <c r="B20" s="1">
        <v>15</v>
      </c>
      <c r="C20" s="1">
        <f>AvgData!B118/AvgData!H118</f>
        <v>1415.2144678974507</v>
      </c>
      <c r="D20" s="1">
        <f>AvgData!C118/AvgData!H118</f>
        <v>0.3916150150041145</v>
      </c>
      <c r="E20" s="1">
        <f>AvgData!D118/AvgData!H118</f>
        <v>2.9216125281556426E-3</v>
      </c>
      <c r="F20" s="1">
        <f>AvgData!E118/AvgData!H118</f>
        <v>6.3691703386940877E-4</v>
      </c>
      <c r="G20" s="1">
        <f>AvgData!F118/AvgData!H118</f>
        <v>1.8249760679450251E-3</v>
      </c>
      <c r="H20" s="1">
        <f>AvgData!G118/AvgData!H118</f>
        <v>23973146.60938986</v>
      </c>
    </row>
    <row r="21" spans="2:8" x14ac:dyDescent="0.25">
      <c r="B21" s="1">
        <v>16</v>
      </c>
      <c r="C21" s="1">
        <f>AvgData!B126/AvgData!H126</f>
        <v>1449.6721414661517</v>
      </c>
      <c r="D21" s="1">
        <f>AvgData!C126/AvgData!H126</f>
        <v>0.35559456917087934</v>
      </c>
      <c r="E21" s="1">
        <f>AvgData!D126/AvgData!H126</f>
        <v>2.7204732117377703E-3</v>
      </c>
      <c r="F21" s="1">
        <f>AvgData!E126/AvgData!H126</f>
        <v>4.8245439587152263E-4</v>
      </c>
      <c r="G21" s="1">
        <f>AvgData!F126/AvgData!H126</f>
        <v>1.6939724430930681E-3</v>
      </c>
      <c r="H21" s="1">
        <f>AvgData!G126/AvgData!H126</f>
        <v>24556834.154877368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1A8D-A5FE-4B23-9065-98E9A28DFCEF}">
  <dimension ref="A1:H21"/>
  <sheetViews>
    <sheetView topLeftCell="A21" workbookViewId="0">
      <selection activeCell="G25" sqref="G25"/>
    </sheetView>
  </sheetViews>
  <sheetFormatPr defaultRowHeight="15" x14ac:dyDescent="0.25"/>
  <cols>
    <col min="2" max="2" width="31.140625" customWidth="1"/>
    <col min="3" max="3" width="18.7109375" customWidth="1"/>
    <col min="4" max="4" width="13.7109375" customWidth="1"/>
    <col min="5" max="5" width="15.7109375" customWidth="1"/>
    <col min="6" max="6" width="16.42578125" customWidth="1"/>
    <col min="7" max="7" width="15.85546875" customWidth="1"/>
    <col min="8" max="8" width="34.570312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>
        <v>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t="e">
        <f>AvgData!B7/AvgData!H7</f>
        <v>#DIV/0!</v>
      </c>
      <c r="D6" t="e">
        <f>AvgData!C7/AvgData!H7</f>
        <v>#DIV/0!</v>
      </c>
      <c r="E6" t="e">
        <f>AvgData!D7/AvgData!H7</f>
        <v>#DIV/0!</v>
      </c>
      <c r="F6" t="e">
        <f>AvgData!E7/AvgData!H7</f>
        <v>#DIV/0!</v>
      </c>
      <c r="G6" t="e">
        <f>AvgData!F7/AvgData!H7</f>
        <v>#DIV/0!</v>
      </c>
      <c r="H6" t="e">
        <f>AvgData!G7/AvgData!H7</f>
        <v>#DIV/0!</v>
      </c>
    </row>
    <row r="7" spans="1:8" x14ac:dyDescent="0.25">
      <c r="B7" s="1">
        <v>2</v>
      </c>
      <c r="C7" t="e">
        <f>AvgData!B15/AvgData!H15</f>
        <v>#DIV/0!</v>
      </c>
      <c r="D7" t="e">
        <f>AvgData!C15/AvgData!H15</f>
        <v>#DIV/0!</v>
      </c>
      <c r="E7" t="e">
        <f>AvgData!D15/AvgData!H15</f>
        <v>#DIV/0!</v>
      </c>
      <c r="F7" t="e">
        <f>AvgData!E15/AvgData!H15</f>
        <v>#DIV/0!</v>
      </c>
      <c r="G7" t="e">
        <f>AvgData!F15/AvgData!H15</f>
        <v>#DIV/0!</v>
      </c>
      <c r="H7" t="e">
        <f>AvgData!G15/AvgData!H15</f>
        <v>#DIV/0!</v>
      </c>
    </row>
    <row r="8" spans="1:8" x14ac:dyDescent="0.25">
      <c r="B8" s="1">
        <v>3</v>
      </c>
      <c r="C8" t="e">
        <f>AvgData!B23/AvgData!H23</f>
        <v>#DIV/0!</v>
      </c>
      <c r="D8" t="e">
        <f>AvgData!C23/AvgData!H23</f>
        <v>#DIV/0!</v>
      </c>
      <c r="E8" t="e">
        <f>AvgData!D23/AvgData!H23</f>
        <v>#DIV/0!</v>
      </c>
      <c r="F8" t="e">
        <f>AvgData!E23/AvgData!H23</f>
        <v>#DIV/0!</v>
      </c>
      <c r="G8" t="e">
        <f>AvgData!F23/AvgData!H23</f>
        <v>#DIV/0!</v>
      </c>
      <c r="H8" t="e">
        <f>AvgData!G23/AvgData!H23</f>
        <v>#DIV/0!</v>
      </c>
    </row>
    <row r="9" spans="1:8" x14ac:dyDescent="0.25">
      <c r="B9" s="1">
        <v>4</v>
      </c>
      <c r="C9" t="e">
        <f>AvgData!B31/AvgData!H31</f>
        <v>#DIV/0!</v>
      </c>
      <c r="D9" t="e">
        <f>AvgData!C31/AvgData!H31</f>
        <v>#DIV/0!</v>
      </c>
      <c r="E9" t="e">
        <f>AvgData!D31/AvgData!H31</f>
        <v>#DIV/0!</v>
      </c>
      <c r="F9" t="e">
        <f>AvgData!E31/AvgData!H31</f>
        <v>#DIV/0!</v>
      </c>
      <c r="G9" t="e">
        <f>AvgData!F31/AvgData!H31</f>
        <v>#DIV/0!</v>
      </c>
      <c r="H9" t="e">
        <f>AvgData!G31/AvgData!H31</f>
        <v>#DIV/0!</v>
      </c>
    </row>
    <row r="10" spans="1:8" x14ac:dyDescent="0.25">
      <c r="B10" s="1">
        <v>5</v>
      </c>
      <c r="C10" t="e">
        <f>AvgData!B39/AvgData!H39</f>
        <v>#DIV/0!</v>
      </c>
      <c r="D10" t="e">
        <f>AvgData!C39/AvgData!H39</f>
        <v>#DIV/0!</v>
      </c>
      <c r="E10" t="e">
        <f>AvgData!D39/AvgData!H39</f>
        <v>#DIV/0!</v>
      </c>
      <c r="F10" t="e">
        <f>AvgData!E39/AvgData!H39</f>
        <v>#DIV/0!</v>
      </c>
      <c r="G10" t="e">
        <f>AvgData!F39/AvgData!H39</f>
        <v>#DIV/0!</v>
      </c>
      <c r="H10" t="e">
        <f>AvgData!G39/AvgData!H39</f>
        <v>#DIV/0!</v>
      </c>
    </row>
    <row r="11" spans="1:8" x14ac:dyDescent="0.25">
      <c r="B11" s="1">
        <v>6</v>
      </c>
      <c r="C11" t="e">
        <f>AvgData!B47/AvgData!H47</f>
        <v>#DIV/0!</v>
      </c>
      <c r="D11" t="e">
        <f>AvgData!C47/AvgData!H47</f>
        <v>#DIV/0!</v>
      </c>
      <c r="E11" t="e">
        <f>AvgData!D47/AvgData!H47</f>
        <v>#DIV/0!</v>
      </c>
      <c r="F11" t="e">
        <f>AvgData!E47/AvgData!H47</f>
        <v>#DIV/0!</v>
      </c>
      <c r="G11" t="e">
        <f>AvgData!F47/AvgData!H47</f>
        <v>#DIV/0!</v>
      </c>
      <c r="H11" t="e">
        <f>AvgData!G47/AvgData!H47</f>
        <v>#DIV/0!</v>
      </c>
    </row>
    <row r="12" spans="1:8" x14ac:dyDescent="0.25">
      <c r="B12" s="1">
        <v>7</v>
      </c>
      <c r="C12" t="e">
        <f>AvgData!B55/AvgData!H55</f>
        <v>#DIV/0!</v>
      </c>
      <c r="D12" t="e">
        <f>AvgData!C55/AvgData!H55</f>
        <v>#DIV/0!</v>
      </c>
      <c r="E12" t="e">
        <f>AvgData!D55/AvgData!H55</f>
        <v>#DIV/0!</v>
      </c>
      <c r="F12" t="e">
        <f>AvgData!E55/AvgData!H55</f>
        <v>#DIV/0!</v>
      </c>
      <c r="G12" t="e">
        <f>AvgData!F55/AvgData!H55</f>
        <v>#DIV/0!</v>
      </c>
      <c r="H12" t="e">
        <f>AvgData!G55/AvgData!H55</f>
        <v>#DIV/0!</v>
      </c>
    </row>
    <row r="13" spans="1:8" x14ac:dyDescent="0.25">
      <c r="B13" s="1">
        <v>8</v>
      </c>
      <c r="C13" t="e">
        <f>AvgData!B63/AvgData!H63</f>
        <v>#DIV/0!</v>
      </c>
      <c r="D13" t="e">
        <f>AvgData!C63/AvgData!H63</f>
        <v>#DIV/0!</v>
      </c>
      <c r="E13" t="e">
        <f>AvgData!D63/AvgData!H63</f>
        <v>#DIV/0!</v>
      </c>
      <c r="F13" t="e">
        <f>AvgData!E63/AvgData!H63</f>
        <v>#DIV/0!</v>
      </c>
      <c r="G13" t="e">
        <f>AvgData!F63/AvgData!H63</f>
        <v>#DIV/0!</v>
      </c>
      <c r="H13" t="e">
        <f>AvgData!G63/AvgData!H63</f>
        <v>#DIV/0!</v>
      </c>
    </row>
    <row r="14" spans="1:8" x14ac:dyDescent="0.25">
      <c r="B14" s="1">
        <v>9</v>
      </c>
      <c r="C14" t="e">
        <f>AvgData!B71/AvgData!H71</f>
        <v>#DIV/0!</v>
      </c>
      <c r="D14" t="e">
        <f>AvgData!C71/AvgData!H71</f>
        <v>#DIV/0!</v>
      </c>
      <c r="E14" t="e">
        <f>AvgData!D71/AvgData!H71</f>
        <v>#DIV/0!</v>
      </c>
      <c r="F14" t="e">
        <f>AvgData!E71/AvgData!H71</f>
        <v>#DIV/0!</v>
      </c>
      <c r="G14" t="e">
        <f>AvgData!F71/AvgData!H71</f>
        <v>#DIV/0!</v>
      </c>
      <c r="H14" t="e">
        <f>AvgData!G71/AvgData!H71</f>
        <v>#DIV/0!</v>
      </c>
    </row>
    <row r="15" spans="1:8" x14ac:dyDescent="0.25">
      <c r="B15" s="1">
        <v>10</v>
      </c>
      <c r="C15" t="e">
        <f>AvgData!B79/AvgData!H79</f>
        <v>#DIV/0!</v>
      </c>
      <c r="D15" t="e">
        <f>AvgData!C79/AvgData!H79</f>
        <v>#DIV/0!</v>
      </c>
      <c r="E15" t="e">
        <f>AvgData!D79/AvgData!H79</f>
        <v>#DIV/0!</v>
      </c>
      <c r="F15" t="e">
        <f>AvgData!E79/AvgData!H79</f>
        <v>#DIV/0!</v>
      </c>
      <c r="G15" t="e">
        <f>AvgData!F79/AvgData!H79</f>
        <v>#DIV/0!</v>
      </c>
      <c r="H15" t="e">
        <f>AvgData!G79/AvgData!H79</f>
        <v>#DIV/0!</v>
      </c>
    </row>
    <row r="16" spans="1:8" x14ac:dyDescent="0.25">
      <c r="B16" s="1">
        <v>11</v>
      </c>
      <c r="C16" t="e">
        <f>AvgData!B87/AvgData!H87</f>
        <v>#DIV/0!</v>
      </c>
      <c r="D16" t="e">
        <f>AvgData!C87/AvgData!H87</f>
        <v>#DIV/0!</v>
      </c>
      <c r="E16" t="e">
        <f>AvgData!D87/AvgData!H87</f>
        <v>#DIV/0!</v>
      </c>
      <c r="F16" t="e">
        <f>AvgData!E87/AvgData!H87</f>
        <v>#DIV/0!</v>
      </c>
      <c r="G16" t="e">
        <f>AvgData!F87/AvgData!H87</f>
        <v>#DIV/0!</v>
      </c>
      <c r="H16" t="e">
        <f>AvgData!G87/AvgData!H87</f>
        <v>#DIV/0!</v>
      </c>
    </row>
    <row r="17" spans="2:8" x14ac:dyDescent="0.25">
      <c r="B17" s="1">
        <v>12</v>
      </c>
      <c r="C17" t="e">
        <f>AvgData!B95/AvgData!H95</f>
        <v>#DIV/0!</v>
      </c>
      <c r="D17" t="e">
        <f>AvgData!C95/AvgData!H95</f>
        <v>#DIV/0!</v>
      </c>
      <c r="E17" t="e">
        <f>AvgData!D95/AvgData!H95</f>
        <v>#DIV/0!</v>
      </c>
      <c r="F17" t="e">
        <f>AvgData!E95/AvgData!H95</f>
        <v>#DIV/0!</v>
      </c>
      <c r="G17" t="e">
        <f>AvgData!F95/AvgData!H95</f>
        <v>#DIV/0!</v>
      </c>
      <c r="H17" t="e">
        <f>AvgData!G95/AvgData!H95</f>
        <v>#DIV/0!</v>
      </c>
    </row>
    <row r="18" spans="2:8" x14ac:dyDescent="0.25">
      <c r="B18" s="1">
        <v>13</v>
      </c>
      <c r="C18" t="e">
        <f>AvgData!B103/AvgData!H103</f>
        <v>#DIV/0!</v>
      </c>
      <c r="D18" t="e">
        <f>AvgData!C103/AvgData!H103</f>
        <v>#DIV/0!</v>
      </c>
      <c r="E18" t="e">
        <f>AvgData!D103/AvgData!H103</f>
        <v>#DIV/0!</v>
      </c>
      <c r="F18" t="e">
        <f>AvgData!E103/AvgData!H103</f>
        <v>#DIV/0!</v>
      </c>
      <c r="G18" t="e">
        <f>AvgData!F103/AvgData!H103</f>
        <v>#DIV/0!</v>
      </c>
      <c r="H18" t="e">
        <f>AvgData!G103/AvgData!H103</f>
        <v>#DIV/0!</v>
      </c>
    </row>
    <row r="19" spans="2:8" x14ac:dyDescent="0.25">
      <c r="B19" s="1">
        <v>14</v>
      </c>
      <c r="C19" t="e">
        <f>AvgData!B111/AvgData!H111</f>
        <v>#DIV/0!</v>
      </c>
      <c r="D19" t="e">
        <f>AvgData!C111/AvgData!H111</f>
        <v>#DIV/0!</v>
      </c>
      <c r="E19" t="e">
        <f>AvgData!D111/AvgData!H111</f>
        <v>#DIV/0!</v>
      </c>
      <c r="F19" t="e">
        <f>AvgData!E111/AvgData!H111</f>
        <v>#DIV/0!</v>
      </c>
      <c r="G19" t="e">
        <f>AvgData!F111/AvgData!H111</f>
        <v>#DIV/0!</v>
      </c>
      <c r="H19" t="e">
        <f>AvgData!G111/AvgData!H111</f>
        <v>#DIV/0!</v>
      </c>
    </row>
    <row r="20" spans="2:8" x14ac:dyDescent="0.25">
      <c r="B20" s="1">
        <v>15</v>
      </c>
      <c r="C20" t="e">
        <f>AvgData!B119/AvgData!H119</f>
        <v>#DIV/0!</v>
      </c>
      <c r="D20" t="e">
        <f>AvgData!C119/AvgData!H119</f>
        <v>#DIV/0!</v>
      </c>
      <c r="E20" t="e">
        <f>AvgData!D119/AvgData!H119</f>
        <v>#DIV/0!</v>
      </c>
      <c r="F20" t="e">
        <f>AvgData!E119/AvgData!H119</f>
        <v>#DIV/0!</v>
      </c>
      <c r="G20" t="e">
        <f>AvgData!F119/AvgData!H119</f>
        <v>#DIV/0!</v>
      </c>
      <c r="H20" t="e">
        <f>AvgData!G119/AvgData!H119</f>
        <v>#DIV/0!</v>
      </c>
    </row>
    <row r="21" spans="2:8" x14ac:dyDescent="0.25">
      <c r="B21" s="1">
        <v>16</v>
      </c>
      <c r="C21" t="e">
        <f>AvgData!B127/AvgData!H127</f>
        <v>#DIV/0!</v>
      </c>
      <c r="D21" t="e">
        <f>AvgData!C127/AvgData!H127</f>
        <v>#DIV/0!</v>
      </c>
      <c r="E21" t="e">
        <f>AvgData!D127/AvgData!H127</f>
        <v>#DIV/0!</v>
      </c>
      <c r="F21" t="e">
        <f>AvgData!E127/AvgData!H127</f>
        <v>#DIV/0!</v>
      </c>
      <c r="G21" t="e">
        <f>AvgData!F127/AvgData!H127</f>
        <v>#DIV/0!</v>
      </c>
      <c r="H21" t="e">
        <f>AvgData!G127/AvgData!H127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DataF1</vt:lpstr>
      <vt:lpstr>AvgData</vt:lpstr>
      <vt:lpstr>DataF2</vt:lpstr>
      <vt:lpstr>Gasoline1</vt:lpstr>
      <vt:lpstr>DieselFuel2</vt:lpstr>
      <vt:lpstr>CompressedNaturalGas(CNG)3</vt:lpstr>
      <vt:lpstr>Fuel4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2023-07-20T15:41:16Z</dcterms:modified>
</cp:coreProperties>
</file>