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CT_62_G6/"/>
    </mc:Choice>
  </mc:AlternateContent>
  <xr:revisionPtr revIDLastSave="1389" documentId="8_{F1BB90AE-C531-4930-A224-C4800C33417F}" xr6:coauthVersionLast="47" xr6:coauthVersionMax="47" xr10:uidLastSave="{4F21137F-88E5-429A-831F-DBE5DF08FAD1}"/>
  <bookViews>
    <workbookView xWindow="-120" yWindow="-120" windowWidth="29040" windowHeight="15840" tabRatio="844" activeTab="2" xr2:uid="{EDFE7A61-49EE-4B45-B156-2D73F043DC56}"/>
  </bookViews>
  <sheets>
    <sheet name="Description" sheetId="5" r:id="rId1"/>
    <sheet name="Data" sheetId="13" r:id="rId2"/>
    <sheet name="DieselFuel2" sheetId="14" r:id="rId3"/>
    <sheet name="SpeedBin" sheetId="2" r:id="rId4"/>
    <sheet name="FuelDescrip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<sst xmlns="http://schemas.openxmlformats.org/spreadsheetml/2006/main" count="188" uniqueCount="66">
  <si>
    <t>Fuel</t>
  </si>
  <si>
    <t>Distance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</si>
  <si>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</si>
  <si>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</si>
  <si>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</si>
  <si>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</si>
  <si>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</si>
  <si>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</si>
  <si>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</si>
  <si>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</si>
  <si>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</si>
  <si>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</si>
  <si>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</si>
  <si>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</si>
  <si>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</si>
  <si>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</si>
  <si>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</si>
  <si>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</si>
  <si>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</si>
  <si>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</si>
  <si>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</si>
  <si>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</si>
  <si>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</si>
  <si>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</si>
  <si>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</si>
  <si>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</si>
  <si>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</si>
  <si>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</si>
  <si>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</si>
  <si>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</si>
  <si>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</si>
  <si>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</si>
  <si>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</si>
  <si>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</si>
  <si>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</si>
  <si>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</si>
  <si>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</si>
  <si>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</si>
  <si>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</si>
  <si>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</si>
  <si>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</si>
  <si>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</si>
  <si>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</si>
  <si>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</si>
  <si>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</si>
  <si>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</si>
  <si>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</si>
  <si>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</si>
  <si>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</si>
  <si>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Class</t>
  </si>
  <si>
    <t>Type</t>
  </si>
  <si>
    <t>Undecided</t>
  </si>
  <si>
    <t>Moves</t>
  </si>
  <si>
    <t>Co2</t>
  </si>
  <si>
    <t>Energy consumption Rate (J/Mile)</t>
  </si>
  <si>
    <t>Select Year</t>
  </si>
  <si>
    <t>SpeedBinID</t>
  </si>
  <si>
    <t>Total_PM2.5</t>
  </si>
  <si>
    <t>Brake_PM2.5</t>
  </si>
  <si>
    <t>Tire_PM2.5</t>
  </si>
  <si>
    <t>G1</t>
  </si>
  <si>
    <t>2-Diesel Fuel</t>
  </si>
  <si>
    <t>CT_62_Combination Long-haul Truck_Group1</t>
  </si>
  <si>
    <t>O,2023</t>
  </si>
  <si>
    <t>CT_62C_G1_out</t>
  </si>
  <si>
    <t>CT_62C_G1_in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</si>
</sst>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6274.6559033754129</c:v>
                </c:pt>
                <c:pt idx="1">
                  <c:v>3775.299166773355</c:v>
                </c:pt>
                <c:pt idx="2">
                  <c:v>2556.6161439232496</c:v>
                </c:pt>
                <c:pt idx="3">
                  <c:v>2289.2401800649209</c:v>
                </c:pt>
                <c:pt idx="4">
                  <c:v>2094.2602109542213</c:v>
                </c:pt>
                <c:pt idx="5">
                  <c:v>1959.1185236421697</c:v>
                </c:pt>
                <c:pt idx="6">
                  <c:v>1911.4507513098424</c:v>
                </c:pt>
                <c:pt idx="7">
                  <c:v>1678.0548264146046</c:v>
                </c:pt>
                <c:pt idx="8">
                  <c:v>1643.386801776322</c:v>
                </c:pt>
                <c:pt idx="9">
                  <c:v>1616.4233592565768</c:v>
                </c:pt>
                <c:pt idx="10">
                  <c:v>1540.2517920884345</c:v>
                </c:pt>
                <c:pt idx="11">
                  <c:v>1456.7188458886578</c:v>
                </c:pt>
                <c:pt idx="12">
                  <c:v>1467.23189429328</c:v>
                </c:pt>
                <c:pt idx="13">
                  <c:v>1538.4379603895075</c:v>
                </c:pt>
                <c:pt idx="14">
                  <c:v>1599.4808376381429</c:v>
                </c:pt>
                <c:pt idx="15">
                  <c:v>1661.5111288961714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36.068481785823757</c:v>
                </c:pt>
                <c:pt idx="1">
                  <c:v>19.952277375251231</c:v>
                </c:pt>
                <c:pt idx="2">
                  <c:v>11.955454006387196</c:v>
                </c:pt>
                <c:pt idx="3">
                  <c:v>8.9744562806664661</c:v>
                </c:pt>
                <c:pt idx="4">
                  <c:v>7.0727507144445267</c:v>
                </c:pt>
                <c:pt idx="5">
                  <c:v>6.1992551575634165</c:v>
                </c:pt>
                <c:pt idx="6">
                  <c:v>5.5234718357142274</c:v>
                </c:pt>
                <c:pt idx="7">
                  <c:v>4.4102706372499227</c:v>
                </c:pt>
                <c:pt idx="8">
                  <c:v>3.8083876195120423</c:v>
                </c:pt>
                <c:pt idx="9">
                  <c:v>3.3402781006583973</c:v>
                </c:pt>
                <c:pt idx="10">
                  <c:v>2.7712492846740551</c:v>
                </c:pt>
                <c:pt idx="11">
                  <c:v>2.2385245412163264</c:v>
                </c:pt>
                <c:pt idx="12">
                  <c:v>2.1320732432068548</c:v>
                </c:pt>
                <c:pt idx="13">
                  <c:v>2.3428771825291457</c:v>
                </c:pt>
                <c:pt idx="14">
                  <c:v>2.5235608589508347</c:v>
                </c:pt>
                <c:pt idx="15">
                  <c:v>2.7342156182454445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0.17179922902351424</c:v>
                </c:pt>
                <c:pt idx="1">
                  <c:v>9.7544567257826495E-2</c:v>
                </c:pt>
                <c:pt idx="2">
                  <c:v>6.5713499205952389E-2</c:v>
                </c:pt>
                <c:pt idx="3">
                  <c:v>5.953497120296615E-2</c:v>
                </c:pt>
                <c:pt idx="4">
                  <c:v>5.2663314532316208E-2</c:v>
                </c:pt>
                <c:pt idx="5">
                  <c:v>4.9903167260558892E-2</c:v>
                </c:pt>
                <c:pt idx="6">
                  <c:v>4.7194965129994861E-2</c:v>
                </c:pt>
                <c:pt idx="7">
                  <c:v>3.6808037145606536E-2</c:v>
                </c:pt>
                <c:pt idx="8">
                  <c:v>3.3913139625895275E-2</c:v>
                </c:pt>
                <c:pt idx="9">
                  <c:v>3.166158786163762E-2</c:v>
                </c:pt>
                <c:pt idx="10">
                  <c:v>2.7793725172928739E-2</c:v>
                </c:pt>
                <c:pt idx="11">
                  <c:v>2.3640160764617054E-2</c:v>
                </c:pt>
                <c:pt idx="12">
                  <c:v>2.2240823321157274E-2</c:v>
                </c:pt>
                <c:pt idx="13">
                  <c:v>2.2911937192453914E-2</c:v>
                </c:pt>
                <c:pt idx="14">
                  <c:v>2.3487164127337604E-2</c:v>
                </c:pt>
                <c:pt idx="15">
                  <c:v>2.4397693212925734E-2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0.22020156491391518</c:v>
                </c:pt>
                <c:pt idx="1">
                  <c:v>0.26099434217667544</c:v>
                </c:pt>
                <c:pt idx="2">
                  <c:v>0.14503185335140534</c:v>
                </c:pt>
                <c:pt idx="3">
                  <c:v>8.2874532214843033E-2</c:v>
                </c:pt>
                <c:pt idx="4">
                  <c:v>5.0687464178614104E-2</c:v>
                </c:pt>
                <c:pt idx="5">
                  <c:v>4.4500851918219377E-2</c:v>
                </c:pt>
                <c:pt idx="6">
                  <c:v>3.2999924969277068E-2</c:v>
                </c:pt>
                <c:pt idx="7">
                  <c:v>2.5296543507572815E-2</c:v>
                </c:pt>
                <c:pt idx="8">
                  <c:v>1.8280072583685698E-2</c:v>
                </c:pt>
                <c:pt idx="9">
                  <c:v>1.2822832149221454E-2</c:v>
                </c:pt>
                <c:pt idx="10">
                  <c:v>7.9406981432485237E-3</c:v>
                </c:pt>
                <c:pt idx="11">
                  <c:v>3.7998402732528583E-3</c:v>
                </c:pt>
                <c:pt idx="12">
                  <c:v>1.5133691995246512E-3</c:v>
                </c:pt>
                <c:pt idx="13">
                  <c:v>1.1566496198553548E-3</c:v>
                </c:pt>
                <c:pt idx="14">
                  <c:v>8.508904720016412E-4</c:v>
                </c:pt>
                <c:pt idx="15">
                  <c:v>6.4783375780964056E-4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9.4620173216301562E-3</c:v>
                </c:pt>
                <c:pt idx="1">
                  <c:v>8.948002469513397E-3</c:v>
                </c:pt>
                <c:pt idx="2">
                  <c:v>8.3049992965181126E-3</c:v>
                </c:pt>
                <c:pt idx="3">
                  <c:v>7.709012553267957E-3</c:v>
                </c:pt>
                <c:pt idx="4">
                  <c:v>7.1559880604194536E-3</c:v>
                </c:pt>
                <c:pt idx="5">
                  <c:v>6.6420110817402983E-3</c:v>
                </c:pt>
                <c:pt idx="6">
                  <c:v>6.1650037427219652E-3</c:v>
                </c:pt>
                <c:pt idx="7">
                  <c:v>5.7229862954897171E-3</c:v>
                </c:pt>
                <c:pt idx="8">
                  <c:v>5.3120026873338666E-3</c:v>
                </c:pt>
                <c:pt idx="9">
                  <c:v>4.9300094741437078E-3</c:v>
                </c:pt>
                <c:pt idx="10">
                  <c:v>4.5759961237431803E-3</c:v>
                </c:pt>
                <c:pt idx="11">
                  <c:v>4.2479966604166775E-3</c:v>
                </c:pt>
                <c:pt idx="12">
                  <c:v>3.9430053104343825E-3</c:v>
                </c:pt>
                <c:pt idx="13">
                  <c:v>3.6599960479412165E-3</c:v>
                </c:pt>
                <c:pt idx="14">
                  <c:v>3.3970063402613535E-3</c:v>
                </c:pt>
                <c:pt idx="15">
                  <c:v>3.1529998324203675E-3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85182732.177222326</c:v>
                </c:pt>
                <c:pt idx="1">
                  <c:v>51252251.562976003</c:v>
                </c:pt>
                <c:pt idx="2">
                  <c:v>34707809.429681323</c:v>
                </c:pt>
                <c:pt idx="3">
                  <c:v>31077998.877499826</c:v>
                </c:pt>
                <c:pt idx="4">
                  <c:v>28431018.711945631</c:v>
                </c:pt>
                <c:pt idx="5">
                  <c:v>26596349.616983689</c:v>
                </c:pt>
                <c:pt idx="6">
                  <c:v>25949243.517191634</c:v>
                </c:pt>
                <c:pt idx="7">
                  <c:v>22780747.706911575</c:v>
                </c:pt>
                <c:pt idx="8">
                  <c:v>22310098.202075098</c:v>
                </c:pt>
                <c:pt idx="9">
                  <c:v>21944064.586953975</c:v>
                </c:pt>
                <c:pt idx="10">
                  <c:v>20909972.488304716</c:v>
                </c:pt>
                <c:pt idx="11">
                  <c:v>19775955.911490485</c:v>
                </c:pt>
                <c:pt idx="12">
                  <c:v>19918670.573255345</c:v>
                </c:pt>
                <c:pt idx="13">
                  <c:v>20885328.714156613</c:v>
                </c:pt>
                <c:pt idx="14">
                  <c:v>21714037.54355979</c:v>
                </c:pt>
                <c:pt idx="15">
                  <c:v>22556144.068359125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D6"/>
  <sheetViews>
    <sheetView workbookViewId="0">
      <selection activeCell="F15" sqref="F15"/>
    </sheetView>
  </sheetViews>
  <sheetFormatPr defaultRowHeight="15" x14ac:dyDescent="0.25"/>
  <cols>
    <col min="4" max="4" width="12.85546875" customWidth="1"/>
  </cols>
  <sheetData>
    <row r="1" spans="1:4" x14ac:dyDescent="0.25">
      <c r="A1" s="3">
        <v>62</v>
      </c>
      <c r="B1" s="3"/>
      <c r="C1" s="3"/>
      <c r="D1" s="3"/>
    </row>
    <row r="2" spans="1:4" x14ac:dyDescent="0.25">
      <c r="A2" s="3" t="s">
        <v>60</v>
      </c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 t="s">
        <v>63</v>
      </c>
      <c r="B4" s="3"/>
      <c r="C4" s="3"/>
      <c r="D4" s="3"/>
    </row>
    <row r="5" spans="1:4" x14ac:dyDescent="0.25">
      <c r="A5" s="3" t="s">
        <v>64</v>
      </c>
      <c r="B5" s="3"/>
      <c r="C5" s="3"/>
      <c r="D5" s="3"/>
    </row>
    <row r="6" spans="1:4" x14ac:dyDescent="0.25">
      <c r="A6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4"/>
  <sheetViews>
    <sheetView topLeftCell="A88" workbookViewId="0">
      <selection activeCell="M119" sqref="M119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2</v>
      </c>
    </row>
    <row r="3" spans="1:13" x14ac:dyDescent="0.25">
      <c r="A3" s="1" t="s">
        <v>0</v>
      </c>
      <c r="B3" s="7" t="s">
        <v>45</v>
      </c>
      <c r="C3" s="7" t="s">
        <v>46</v>
      </c>
      <c r="D3" s="7" t="s">
        <v>42</v>
      </c>
      <c r="E3" s="7" t="s">
        <v>43</v>
      </c>
      <c r="F3" s="7" t="s">
        <v>44</v>
      </c>
      <c r="G3" s="7" t="s">
        <v>47</v>
      </c>
      <c r="H3" s="7" t="s">
        <v>1</v>
      </c>
      <c r="I3"/>
      <c r="L3"/>
      <c r="M3"/>
    </row>
    <row r="4" spans="1:13" x14ac:dyDescent="0.25">
      <c r="A4" s="1">
        <v>2</v>
      </c>
      <c r="B4" s="1">
        <v>3644834971648</v>
      </c>
      <c r="C4" s="1">
        <v>20951533568</v>
      </c>
      <c r="D4" s="1">
        <v>99795088</v>
      </c>
      <c r="E4" s="1">
        <v>127911136</v>
      </c>
      <c r="F4" s="1">
        <v>5496316</v>
      </c>
      <c r="G4" s="1">
        <v>4.94811199213404E+16</v>
      </c>
      <c r="H4" s="1">
        <v>580882048</v>
      </c>
    </row>
    <row r="9" spans="1:13" x14ac:dyDescent="0.25">
      <c r="A9" s="1" t="s">
        <v>3</v>
      </c>
    </row>
    <row r="11" spans="1:13" x14ac:dyDescent="0.25">
      <c r="A11" s="1" t="s">
        <v>0</v>
      </c>
      <c r="B11" s="1" t="s">
        <v>45</v>
      </c>
      <c r="C11" s="1" t="s">
        <v>46</v>
      </c>
      <c r="D11" s="1" t="s">
        <v>42</v>
      </c>
      <c r="E11" s="1" t="s">
        <v>43</v>
      </c>
      <c r="F11" s="1" t="s">
        <v>44</v>
      </c>
      <c r="G11" s="1" t="s">
        <v>47</v>
      </c>
      <c r="H11" s="1" t="s">
        <v>1</v>
      </c>
    </row>
    <row r="12" spans="1:13" x14ac:dyDescent="0.25">
      <c r="A12" s="1">
        <v>2</v>
      </c>
      <c r="B12" s="1">
        <v>2193003511808</v>
      </c>
      <c r="C12" s="1">
        <v>11589919744</v>
      </c>
      <c r="D12" s="1">
        <v>56661888</v>
      </c>
      <c r="E12" s="1">
        <v>151606928</v>
      </c>
      <c r="F12" s="1">
        <v>5197734</v>
      </c>
      <c r="G12" s="1">
        <v>2.97715128525127E+16</v>
      </c>
      <c r="H12" s="1">
        <v>580882048</v>
      </c>
    </row>
    <row r="17" spans="1:8" x14ac:dyDescent="0.25">
      <c r="A17" s="1" t="s">
        <v>48</v>
      </c>
    </row>
    <row r="19" spans="1:8" x14ac:dyDescent="0.25">
      <c r="A19" s="1" t="s">
        <v>0</v>
      </c>
      <c r="B19" s="1" t="s">
        <v>45</v>
      </c>
      <c r="C19" s="1" t="s">
        <v>46</v>
      </c>
      <c r="D19" s="1" t="s">
        <v>42</v>
      </c>
      <c r="E19" s="1" t="s">
        <v>43</v>
      </c>
      <c r="F19" s="1" t="s">
        <v>44</v>
      </c>
      <c r="G19" s="1" t="s">
        <v>47</v>
      </c>
      <c r="H19" s="1" t="s">
        <v>1</v>
      </c>
    </row>
    <row r="20" spans="1:8" x14ac:dyDescent="0.25">
      <c r="A20" s="1">
        <v>2</v>
      </c>
      <c r="B20" s="1">
        <v>1485092421632</v>
      </c>
      <c r="C20" s="1">
        <v>6944708608</v>
      </c>
      <c r="D20" s="1">
        <v>38171792</v>
      </c>
      <c r="E20" s="1">
        <v>84246400</v>
      </c>
      <c r="F20" s="1">
        <v>4824225</v>
      </c>
      <c r="G20" s="1">
        <v>2.0161143423107E+16</v>
      </c>
      <c r="H20" s="1">
        <v>580882048</v>
      </c>
    </row>
    <row r="25" spans="1:8" x14ac:dyDescent="0.25">
      <c r="A25" s="1" t="s">
        <v>4</v>
      </c>
    </row>
    <row r="27" spans="1:8" x14ac:dyDescent="0.25">
      <c r="A27" s="1" t="s">
        <v>0</v>
      </c>
      <c r="B27" s="1" t="s">
        <v>45</v>
      </c>
      <c r="C27" s="1" t="s">
        <v>46</v>
      </c>
      <c r="D27" s="1" t="s">
        <v>42</v>
      </c>
      <c r="E27" s="1" t="s">
        <v>43</v>
      </c>
      <c r="F27" s="1" t="s">
        <v>44</v>
      </c>
      <c r="G27" s="1" t="s">
        <v>47</v>
      </c>
      <c r="H27" s="1" t="s">
        <v>1</v>
      </c>
    </row>
    <row r="28" spans="1:8" x14ac:dyDescent="0.25">
      <c r="A28" s="1">
        <v>2</v>
      </c>
      <c r="B28" s="1">
        <v>1329778524160</v>
      </c>
      <c r="C28" s="1">
        <v>5213100544</v>
      </c>
      <c r="D28" s="1">
        <v>34582796</v>
      </c>
      <c r="E28" s="1">
        <v>48140328</v>
      </c>
      <c r="F28" s="1">
        <v>4478027</v>
      </c>
      <c r="G28" s="1">
        <v>1.80526516357038E+16</v>
      </c>
      <c r="H28" s="1">
        <v>580882048</v>
      </c>
    </row>
    <row r="33" spans="1:8" x14ac:dyDescent="0.25">
      <c r="A33" s="1" t="s">
        <v>5</v>
      </c>
    </row>
    <row r="35" spans="1:8" x14ac:dyDescent="0.25">
      <c r="A35" s="1" t="s">
        <v>0</v>
      </c>
      <c r="B35" s="1" t="s">
        <v>45</v>
      </c>
      <c r="C35" s="1" t="s">
        <v>46</v>
      </c>
      <c r="D35" s="1" t="s">
        <v>42</v>
      </c>
      <c r="E35" s="1" t="s">
        <v>43</v>
      </c>
      <c r="F35" s="1" t="s">
        <v>44</v>
      </c>
      <c r="G35" s="1" t="s">
        <v>47</v>
      </c>
      <c r="H35" s="1" t="s">
        <v>1</v>
      </c>
    </row>
    <row r="36" spans="1:8" x14ac:dyDescent="0.25">
      <c r="A36" s="1">
        <v>2</v>
      </c>
      <c r="B36" s="1">
        <v>1216518160384</v>
      </c>
      <c r="C36" s="1">
        <v>4108433920</v>
      </c>
      <c r="D36" s="1">
        <v>30591174</v>
      </c>
      <c r="E36" s="1">
        <v>29443438</v>
      </c>
      <c r="F36" s="1">
        <v>4156785</v>
      </c>
      <c r="G36" s="1">
        <v>1.65150683761213E+16</v>
      </c>
      <c r="H36" s="1">
        <v>580882048</v>
      </c>
    </row>
    <row r="41" spans="1:8" x14ac:dyDescent="0.25">
      <c r="A41" s="1" t="s">
        <v>6</v>
      </c>
    </row>
    <row r="43" spans="1:8" x14ac:dyDescent="0.25">
      <c r="A43" s="1" t="s">
        <v>0</v>
      </c>
      <c r="B43" s="1" t="s">
        <v>45</v>
      </c>
      <c r="C43" s="1" t="s">
        <v>46</v>
      </c>
      <c r="D43" s="1" t="s">
        <v>42</v>
      </c>
      <c r="E43" s="1" t="s">
        <v>43</v>
      </c>
      <c r="F43" s="1" t="s">
        <v>44</v>
      </c>
      <c r="G43" s="1" t="s">
        <v>47</v>
      </c>
      <c r="H43" s="1" t="s">
        <v>1</v>
      </c>
    </row>
    <row r="44" spans="1:8" x14ac:dyDescent="0.25">
      <c r="A44" s="1">
        <v>2</v>
      </c>
      <c r="B44" s="1">
        <v>1138016780288</v>
      </c>
      <c r="C44" s="1">
        <v>3601036032</v>
      </c>
      <c r="D44" s="1">
        <v>28987854</v>
      </c>
      <c r="E44" s="1">
        <v>25849746</v>
      </c>
      <c r="F44" s="1">
        <v>3858225</v>
      </c>
      <c r="G44" s="1">
        <v>1.54493420348375E+16</v>
      </c>
      <c r="H44" s="1">
        <v>580882048</v>
      </c>
    </row>
    <row r="49" spans="1:8" x14ac:dyDescent="0.25">
      <c r="A49" s="1" t="s">
        <v>7</v>
      </c>
    </row>
    <row r="51" spans="1:8" x14ac:dyDescent="0.25">
      <c r="A51" s="1" t="s">
        <v>0</v>
      </c>
      <c r="B51" s="1" t="s">
        <v>45</v>
      </c>
      <c r="C51" s="1" t="s">
        <v>46</v>
      </c>
      <c r="D51" s="1" t="s">
        <v>42</v>
      </c>
      <c r="E51" s="1" t="s">
        <v>43</v>
      </c>
      <c r="F51" s="1" t="s">
        <v>44</v>
      </c>
      <c r="G51" s="1" t="s">
        <v>47</v>
      </c>
      <c r="H51" s="1" t="s">
        <v>1</v>
      </c>
    </row>
    <row r="52" spans="1:8" x14ac:dyDescent="0.25">
      <c r="A52" s="1">
        <v>2</v>
      </c>
      <c r="B52" s="1">
        <v>1110327427072</v>
      </c>
      <c r="C52" s="1">
        <v>3208485632</v>
      </c>
      <c r="D52" s="1">
        <v>27414708</v>
      </c>
      <c r="E52" s="1">
        <v>19169064</v>
      </c>
      <c r="F52" s="1">
        <v>3581140</v>
      </c>
      <c r="G52" s="1">
        <v>1.5073449718317E+16</v>
      </c>
      <c r="H52" s="1">
        <v>580882048</v>
      </c>
    </row>
    <row r="57" spans="1:8" x14ac:dyDescent="0.25">
      <c r="A57" s="1" t="s">
        <v>8</v>
      </c>
    </row>
    <row r="59" spans="1:8" x14ac:dyDescent="0.25">
      <c r="A59" s="1" t="s">
        <v>0</v>
      </c>
      <c r="B59" s="1" t="s">
        <v>45</v>
      </c>
      <c r="C59" s="1" t="s">
        <v>46</v>
      </c>
      <c r="D59" s="1" t="s">
        <v>42</v>
      </c>
      <c r="E59" s="1" t="s">
        <v>43</v>
      </c>
      <c r="F59" s="1" t="s">
        <v>44</v>
      </c>
      <c r="G59" s="1" t="s">
        <v>47</v>
      </c>
      <c r="H59" s="1" t="s">
        <v>1</v>
      </c>
    </row>
    <row r="60" spans="1:8" x14ac:dyDescent="0.25">
      <c r="A60" s="1">
        <v>2</v>
      </c>
      <c r="B60" s="1">
        <v>974751924224</v>
      </c>
      <c r="C60" s="1">
        <v>2561847040</v>
      </c>
      <c r="D60" s="1">
        <v>21381128</v>
      </c>
      <c r="E60" s="1">
        <v>14694308</v>
      </c>
      <c r="F60" s="1">
        <v>3324380</v>
      </c>
      <c r="G60" s="1">
        <v>1.32329273829621E+16</v>
      </c>
      <c r="H60" s="1">
        <v>580882048</v>
      </c>
    </row>
    <row r="65" spans="1:8" x14ac:dyDescent="0.25">
      <c r="A65" s="1" t="s">
        <v>9</v>
      </c>
    </row>
    <row r="67" spans="1:8" x14ac:dyDescent="0.25">
      <c r="A67" s="1" t="s">
        <v>0</v>
      </c>
      <c r="B67" s="1" t="s">
        <v>45</v>
      </c>
      <c r="C67" s="1" t="s">
        <v>46</v>
      </c>
      <c r="D67" s="1" t="s">
        <v>42</v>
      </c>
      <c r="E67" s="1" t="s">
        <v>43</v>
      </c>
      <c r="F67" s="1" t="s">
        <v>44</v>
      </c>
      <c r="G67" s="1" t="s">
        <v>47</v>
      </c>
      <c r="H67" s="1" t="s">
        <v>1</v>
      </c>
    </row>
    <row r="68" spans="1:8" x14ac:dyDescent="0.25">
      <c r="A68" s="1">
        <v>2</v>
      </c>
      <c r="B68" s="1">
        <v>954613891072</v>
      </c>
      <c r="C68" s="1">
        <v>2212224000</v>
      </c>
      <c r="D68" s="1">
        <v>19699534</v>
      </c>
      <c r="E68" s="1">
        <v>10618566</v>
      </c>
      <c r="F68" s="1">
        <v>3085647</v>
      </c>
      <c r="G68" s="1">
        <v>1.29595355347025E+16</v>
      </c>
      <c r="H68" s="1">
        <v>580882048</v>
      </c>
    </row>
    <row r="73" spans="1:8" x14ac:dyDescent="0.25">
      <c r="A73" s="1" t="s">
        <v>10</v>
      </c>
    </row>
    <row r="75" spans="1:8" x14ac:dyDescent="0.25">
      <c r="A75" s="1" t="s">
        <v>0</v>
      </c>
      <c r="B75" s="1" t="s">
        <v>45</v>
      </c>
      <c r="C75" s="1" t="s">
        <v>46</v>
      </c>
      <c r="D75" s="1" t="s">
        <v>42</v>
      </c>
      <c r="E75" s="1" t="s">
        <v>43</v>
      </c>
      <c r="F75" s="1" t="s">
        <v>44</v>
      </c>
      <c r="G75" s="1" t="s">
        <v>47</v>
      </c>
      <c r="H75" s="1" t="s">
        <v>1</v>
      </c>
    </row>
    <row r="76" spans="1:8" x14ac:dyDescent="0.25">
      <c r="A76" s="1">
        <v>2</v>
      </c>
      <c r="B76" s="1">
        <v>938951311360</v>
      </c>
      <c r="C76" s="1">
        <v>1940307584</v>
      </c>
      <c r="D76" s="1">
        <v>18391648</v>
      </c>
      <c r="E76" s="1">
        <v>7448553</v>
      </c>
      <c r="F76" s="1">
        <v>2863754</v>
      </c>
      <c r="G76" s="1">
        <v>1.27469131787141E+16</v>
      </c>
      <c r="H76" s="1">
        <v>580882048</v>
      </c>
    </row>
    <row r="81" spans="1:8" x14ac:dyDescent="0.25">
      <c r="A81" s="1" t="s">
        <v>11</v>
      </c>
    </row>
    <row r="83" spans="1:8" x14ac:dyDescent="0.25">
      <c r="A83" s="1" t="s">
        <v>0</v>
      </c>
      <c r="B83" s="1" t="s">
        <v>45</v>
      </c>
      <c r="C83" s="1" t="s">
        <v>46</v>
      </c>
      <c r="D83" s="1" t="s">
        <v>42</v>
      </c>
      <c r="E83" s="1" t="s">
        <v>43</v>
      </c>
      <c r="F83" s="1" t="s">
        <v>44</v>
      </c>
      <c r="G83" s="1" t="s">
        <v>47</v>
      </c>
      <c r="H83" s="1" t="s">
        <v>1</v>
      </c>
    </row>
    <row r="84" spans="1:8" x14ac:dyDescent="0.25">
      <c r="A84" s="1">
        <v>2</v>
      </c>
      <c r="B84" s="1">
        <v>894704615424</v>
      </c>
      <c r="C84" s="1">
        <v>1609768960</v>
      </c>
      <c r="D84" s="1">
        <v>16144876</v>
      </c>
      <c r="E84" s="1">
        <v>4612609</v>
      </c>
      <c r="F84" s="1">
        <v>2658114</v>
      </c>
      <c r="G84" s="1">
        <v>1.21462276426301E+16</v>
      </c>
      <c r="H84" s="1">
        <v>580882048</v>
      </c>
    </row>
    <row r="89" spans="1:8" x14ac:dyDescent="0.25">
      <c r="A89" s="1" t="s">
        <v>12</v>
      </c>
    </row>
    <row r="91" spans="1:8" x14ac:dyDescent="0.25">
      <c r="A91" s="1" t="s">
        <v>0</v>
      </c>
      <c r="B91" s="1" t="s">
        <v>45</v>
      </c>
      <c r="C91" s="1" t="s">
        <v>46</v>
      </c>
      <c r="D91" s="1" t="s">
        <v>42</v>
      </c>
      <c r="E91" s="1" t="s">
        <v>43</v>
      </c>
      <c r="F91" s="1" t="s">
        <v>44</v>
      </c>
      <c r="G91" s="1" t="s">
        <v>47</v>
      </c>
      <c r="H91" s="1" t="s">
        <v>1</v>
      </c>
    </row>
    <row r="92" spans="1:8" x14ac:dyDescent="0.25">
      <c r="A92" s="1">
        <v>2</v>
      </c>
      <c r="B92" s="1">
        <v>846181826560</v>
      </c>
      <c r="C92" s="1">
        <v>1300318720</v>
      </c>
      <c r="D92" s="1">
        <v>13732145</v>
      </c>
      <c r="E92" s="1">
        <v>2207259</v>
      </c>
      <c r="F92" s="1">
        <v>2467585</v>
      </c>
      <c r="G92" s="1">
        <v>1.14874977710243E+16</v>
      </c>
      <c r="H92" s="1">
        <v>580882048</v>
      </c>
    </row>
    <row r="97" spans="1:8" x14ac:dyDescent="0.25">
      <c r="A97" s="1" t="s">
        <v>13</v>
      </c>
    </row>
    <row r="99" spans="1:8" x14ac:dyDescent="0.25">
      <c r="A99" s="1" t="s">
        <v>0</v>
      </c>
      <c r="B99" s="1" t="s">
        <v>45</v>
      </c>
      <c r="C99" s="1" t="s">
        <v>46</v>
      </c>
      <c r="D99" s="1" t="s">
        <v>42</v>
      </c>
      <c r="E99" s="1" t="s">
        <v>43</v>
      </c>
      <c r="F99" s="1" t="s">
        <v>44</v>
      </c>
      <c r="G99" s="1" t="s">
        <v>47</v>
      </c>
      <c r="H99" s="1" t="s">
        <v>1</v>
      </c>
    </row>
    <row r="100" spans="1:8" x14ac:dyDescent="0.25">
      <c r="A100" s="1">
        <v>2</v>
      </c>
      <c r="B100" s="1">
        <v>852288667648</v>
      </c>
      <c r="C100" s="1">
        <v>1238483072</v>
      </c>
      <c r="D100" s="1">
        <v>12919295</v>
      </c>
      <c r="E100" s="1">
        <v>879089</v>
      </c>
      <c r="F100" s="1">
        <v>2290421</v>
      </c>
      <c r="G100" s="1">
        <v>1.15703981560299E+16</v>
      </c>
      <c r="H100" s="1">
        <v>580882048</v>
      </c>
    </row>
    <row r="105" spans="1:8" x14ac:dyDescent="0.25">
      <c r="A105" s="1" t="s">
        <v>14</v>
      </c>
    </row>
    <row r="107" spans="1:8" x14ac:dyDescent="0.25">
      <c r="A107" s="1" t="s">
        <v>0</v>
      </c>
      <c r="B107" s="1" t="s">
        <v>45</v>
      </c>
      <c r="C107" s="1" t="s">
        <v>46</v>
      </c>
      <c r="D107" s="1" t="s">
        <v>42</v>
      </c>
      <c r="E107" s="1" t="s">
        <v>43</v>
      </c>
      <c r="F107" s="1" t="s">
        <v>44</v>
      </c>
      <c r="G107" s="1" t="s">
        <v>47</v>
      </c>
      <c r="H107" s="1" t="s">
        <v>1</v>
      </c>
    </row>
    <row r="108" spans="1:8" x14ac:dyDescent="0.25">
      <c r="A108" s="1">
        <v>2</v>
      </c>
      <c r="B108" s="1">
        <v>893650993152</v>
      </c>
      <c r="C108" s="1">
        <v>1360935296</v>
      </c>
      <c r="D108" s="1">
        <v>13309133</v>
      </c>
      <c r="E108" s="1">
        <v>671877</v>
      </c>
      <c r="F108" s="1">
        <v>2126026</v>
      </c>
      <c r="G108" s="1">
        <v>1.21319125166325E+16</v>
      </c>
      <c r="H108" s="1">
        <v>580882048</v>
      </c>
    </row>
    <row r="113" spans="1:8" x14ac:dyDescent="0.25">
      <c r="A113" s="1" t="s">
        <v>15</v>
      </c>
    </row>
    <row r="115" spans="1:8" x14ac:dyDescent="0.25">
      <c r="A115" s="1" t="s">
        <v>0</v>
      </c>
      <c r="B115" s="1" t="s">
        <v>45</v>
      </c>
      <c r="C115" s="1" t="s">
        <v>46</v>
      </c>
      <c r="D115" s="1" t="s">
        <v>42</v>
      </c>
      <c r="E115" s="1" t="s">
        <v>43</v>
      </c>
      <c r="F115" s="1" t="s">
        <v>44</v>
      </c>
      <c r="G115" s="1" t="s">
        <v>47</v>
      </c>
      <c r="H115" s="1" t="s">
        <v>1</v>
      </c>
    </row>
    <row r="116" spans="1:8" x14ac:dyDescent="0.25">
      <c r="A116" s="1">
        <v>2</v>
      </c>
      <c r="B116" s="1">
        <v>929109704704</v>
      </c>
      <c r="C116" s="1">
        <v>1465891200</v>
      </c>
      <c r="D116" s="1">
        <v>13643272</v>
      </c>
      <c r="E116" s="1">
        <v>494267</v>
      </c>
      <c r="F116" s="1">
        <v>1973260</v>
      </c>
      <c r="G116" s="1">
        <v>1.26132945986519E+16</v>
      </c>
      <c r="H116" s="1">
        <v>580882048</v>
      </c>
    </row>
    <row r="121" spans="1:8" x14ac:dyDescent="0.25">
      <c r="A121" s="1" t="s">
        <v>16</v>
      </c>
    </row>
    <row r="123" spans="1:8" x14ac:dyDescent="0.25">
      <c r="A123" s="1" t="s">
        <v>0</v>
      </c>
      <c r="B123" s="1" t="s">
        <v>45</v>
      </c>
      <c r="C123" s="1" t="s">
        <v>46</v>
      </c>
      <c r="D123" s="1" t="s">
        <v>42</v>
      </c>
      <c r="E123" s="1" t="s">
        <v>43</v>
      </c>
      <c r="F123" s="1" t="s">
        <v>44</v>
      </c>
      <c r="G123" s="1" t="s">
        <v>47</v>
      </c>
      <c r="H123" s="1" t="s">
        <v>1</v>
      </c>
    </row>
    <row r="124" spans="1:8" x14ac:dyDescent="0.25">
      <c r="A124" s="1">
        <v>2</v>
      </c>
      <c r="B124" s="1">
        <v>965141987328</v>
      </c>
      <c r="C124" s="1">
        <v>1588256768</v>
      </c>
      <c r="D124" s="1">
        <v>14172182</v>
      </c>
      <c r="E124" s="1">
        <v>376315</v>
      </c>
      <c r="F124" s="1">
        <v>1831521</v>
      </c>
      <c r="G124" s="1">
        <v>1.31024591614115E+16</v>
      </c>
      <c r="H124" s="1">
        <v>580882048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abSelected="1" topLeftCell="B1" workbookViewId="0">
      <selection activeCell="C6" sqref="C6"/>
    </sheetView>
  </sheetViews>
  <sheetFormatPr defaultRowHeight="15" x14ac:dyDescent="0.25"/>
  <cols>
    <col min="1" max="1" width="12.85546875" customWidth="1"/>
    <col min="2" max="2" width="42.710937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49</v>
      </c>
      <c r="B1" s="4" t="s">
        <v>50</v>
      </c>
      <c r="C1" s="4" t="s">
        <v>0</v>
      </c>
      <c r="D1" s="4" t="s">
        <v>55</v>
      </c>
    </row>
    <row r="2" spans="1:8" ht="16.5" thickTop="1" thickBot="1" x14ac:dyDescent="0.3">
      <c r="A2" s="4" t="s">
        <v>51</v>
      </c>
      <c r="B2" s="4" t="s">
        <v>62</v>
      </c>
      <c r="C2" s="4" t="s">
        <v>61</v>
      </c>
      <c r="D2" s="4">
        <v>2023</v>
      </c>
    </row>
    <row r="3" spans="1:8" ht="15.75" thickTop="1" x14ac:dyDescent="0.25"/>
    <row r="4" spans="1:8" x14ac:dyDescent="0.25">
      <c r="A4" s="5" t="s">
        <v>52</v>
      </c>
    </row>
    <row r="5" spans="1:8" x14ac:dyDescent="0.25">
      <c r="B5" s="6" t="s">
        <v>56</v>
      </c>
      <c r="C5" s="6" t="s">
        <v>53</v>
      </c>
      <c r="D5" s="6" t="s">
        <v>46</v>
      </c>
      <c r="E5" s="8" t="s">
        <v>57</v>
      </c>
      <c r="F5" s="8" t="s">
        <v>58</v>
      </c>
      <c r="G5" s="8" t="s">
        <v>59</v>
      </c>
      <c r="H5" s="6" t="s">
        <v>54</v>
      </c>
    </row>
    <row r="6" spans="1:8" x14ac:dyDescent="0.25">
      <c r="B6" s="1">
        <v>1</v>
      </c>
      <c r="C6" s="1">
        <f>Data!B4/Data!H4</f>
        <v>6274.6559033754129</v>
      </c>
      <c r="D6" s="1">
        <f>Data!C4/Data!H4</f>
        <v>36.068481785823757</v>
      </c>
      <c r="E6" s="1">
        <f>Data!D4/Data!H4</f>
        <v>0.17179922902351424</v>
      </c>
      <c r="F6" s="1">
        <f>Data!E4/Data!H4</f>
        <v>0.22020156491391518</v>
      </c>
      <c r="G6" s="1">
        <f>Data!F4/Data!H4</f>
        <v>9.4620173216301562E-3</v>
      </c>
      <c r="H6" s="1">
        <f>Data!G4/Data!H4</f>
        <v>85182732.177222326</v>
      </c>
    </row>
    <row r="7" spans="1:8" x14ac:dyDescent="0.25">
      <c r="B7" s="1">
        <v>2</v>
      </c>
      <c r="C7" s="1">
        <f>Data!B12/Data!H12</f>
        <v>3775.299166773355</v>
      </c>
      <c r="D7" s="1">
        <f>Data!C12/Data!H12</f>
        <v>19.952277375251231</v>
      </c>
      <c r="E7" s="1">
        <f>Data!D12/Data!H12</f>
        <v>9.7544567257826495E-2</v>
      </c>
      <c r="F7" s="1">
        <f>Data!E12/Data!H12</f>
        <v>0.26099434217667544</v>
      </c>
      <c r="G7" s="1">
        <f>Data!F12/Data!H12</f>
        <v>8.948002469513397E-3</v>
      </c>
      <c r="H7" s="1">
        <f>Data!G12/Data!H12</f>
        <v>51252251.562976003</v>
      </c>
    </row>
    <row r="8" spans="1:8" x14ac:dyDescent="0.25">
      <c r="B8" s="1">
        <v>3</v>
      </c>
      <c r="C8" s="1">
        <f>Data!B20/Data!H20</f>
        <v>2556.6161439232496</v>
      </c>
      <c r="D8" s="1">
        <f>Data!C20/Data!H20</f>
        <v>11.955454006387196</v>
      </c>
      <c r="E8" s="1">
        <f>Data!D20/Data!H20</f>
        <v>6.5713499205952389E-2</v>
      </c>
      <c r="F8" s="1">
        <f>Data!E20/Data!H20</f>
        <v>0.14503185335140534</v>
      </c>
      <c r="G8" s="1">
        <f>Data!F20/Data!H20</f>
        <v>8.3049992965181126E-3</v>
      </c>
      <c r="H8" s="1">
        <f>Data!G20/Data!H20</f>
        <v>34707809.429681323</v>
      </c>
    </row>
    <row r="9" spans="1:8" x14ac:dyDescent="0.25">
      <c r="B9" s="1">
        <v>4</v>
      </c>
      <c r="C9" s="1">
        <f>Data!B28/Data!H28</f>
        <v>2289.2401800649209</v>
      </c>
      <c r="D9" s="1">
        <f>Data!C28/Data!H28</f>
        <v>8.9744562806664661</v>
      </c>
      <c r="E9" s="1">
        <f>Data!D28/Data!H28</f>
        <v>5.953497120296615E-2</v>
      </c>
      <c r="F9" s="1">
        <f>Data!E28/Data!H28</f>
        <v>8.2874532214843033E-2</v>
      </c>
      <c r="G9" s="1">
        <f>Data!F28/Data!H28</f>
        <v>7.709012553267957E-3</v>
      </c>
      <c r="H9" s="1">
        <f>Data!G28/Data!H28</f>
        <v>31077998.877499826</v>
      </c>
    </row>
    <row r="10" spans="1:8" x14ac:dyDescent="0.25">
      <c r="B10" s="1">
        <v>5</v>
      </c>
      <c r="C10" s="1">
        <f>Data!B36/Data!H36</f>
        <v>2094.2602109542213</v>
      </c>
      <c r="D10" s="1">
        <f>Data!C36/Data!H36</f>
        <v>7.0727507144445267</v>
      </c>
      <c r="E10" s="1">
        <f>Data!D36/Data!H36</f>
        <v>5.2663314532316208E-2</v>
      </c>
      <c r="F10" s="1">
        <f>Data!E36/Data!H36</f>
        <v>5.0687464178614104E-2</v>
      </c>
      <c r="G10" s="1">
        <f>Data!F36/Data!H36</f>
        <v>7.1559880604194536E-3</v>
      </c>
      <c r="H10" s="1">
        <f>Data!G36/Data!H36</f>
        <v>28431018.711945631</v>
      </c>
    </row>
    <row r="11" spans="1:8" x14ac:dyDescent="0.25">
      <c r="B11" s="1">
        <v>6</v>
      </c>
      <c r="C11" s="1">
        <f>Data!B44/Data!H44</f>
        <v>1959.1185236421697</v>
      </c>
      <c r="D11" s="1">
        <f>Data!C44/Data!H44</f>
        <v>6.1992551575634165</v>
      </c>
      <c r="E11" s="1">
        <f>Data!D44/Data!H44</f>
        <v>4.9903167260558892E-2</v>
      </c>
      <c r="F11" s="1">
        <f>Data!E44/Data!H44</f>
        <v>4.4500851918219377E-2</v>
      </c>
      <c r="G11" s="1">
        <f>Data!F44/Data!H44</f>
        <v>6.6420110817402983E-3</v>
      </c>
      <c r="H11" s="1">
        <f>Data!G44/Data!H44</f>
        <v>26596349.616983689</v>
      </c>
    </row>
    <row r="12" spans="1:8" x14ac:dyDescent="0.25">
      <c r="B12" s="1">
        <v>7</v>
      </c>
      <c r="C12" s="1">
        <f>Data!B52/Data!H52</f>
        <v>1911.4507513098424</v>
      </c>
      <c r="D12" s="1">
        <f>Data!C52/Data!H52</f>
        <v>5.5234718357142274</v>
      </c>
      <c r="E12" s="1">
        <f>Data!D52/Data!H52</f>
        <v>4.7194965129994861E-2</v>
      </c>
      <c r="F12" s="1">
        <f>Data!E52/Data!H52</f>
        <v>3.2999924969277068E-2</v>
      </c>
      <c r="G12" s="1">
        <f>Data!F52/Data!H52</f>
        <v>6.1650037427219652E-3</v>
      </c>
      <c r="H12" s="1">
        <f>Data!G52/Data!H52</f>
        <v>25949243.517191634</v>
      </c>
    </row>
    <row r="13" spans="1:8" x14ac:dyDescent="0.25">
      <c r="B13" s="1">
        <v>8</v>
      </c>
      <c r="C13" s="1">
        <f>Data!B60/Data!H60</f>
        <v>1678.0548264146046</v>
      </c>
      <c r="D13" s="1">
        <f>Data!C60/Data!H60</f>
        <v>4.4102706372499227</v>
      </c>
      <c r="E13" s="1">
        <f>Data!D60/Data!H60</f>
        <v>3.6808037145606536E-2</v>
      </c>
      <c r="F13" s="1">
        <f>Data!E60/Data!H60</f>
        <v>2.5296543507572815E-2</v>
      </c>
      <c r="G13" s="1">
        <f>Data!F60/Data!H60</f>
        <v>5.7229862954897171E-3</v>
      </c>
      <c r="H13" s="1">
        <f>Data!G60/Data!H60</f>
        <v>22780747.706911575</v>
      </c>
    </row>
    <row r="14" spans="1:8" x14ac:dyDescent="0.25">
      <c r="B14" s="1">
        <v>9</v>
      </c>
      <c r="C14" s="1">
        <f>Data!B68/Data!H68</f>
        <v>1643.386801776322</v>
      </c>
      <c r="D14" s="1">
        <f>Data!C68/Data!H68</f>
        <v>3.8083876195120423</v>
      </c>
      <c r="E14" s="1">
        <f>Data!D68/Data!H68</f>
        <v>3.3913139625895275E-2</v>
      </c>
      <c r="F14" s="1">
        <f>Data!E68/Data!H68</f>
        <v>1.8280072583685698E-2</v>
      </c>
      <c r="G14" s="1">
        <f>Data!F68/Data!H68</f>
        <v>5.3120026873338666E-3</v>
      </c>
      <c r="H14" s="1">
        <f>Data!G68/Data!H68</f>
        <v>22310098.202075098</v>
      </c>
    </row>
    <row r="15" spans="1:8" x14ac:dyDescent="0.25">
      <c r="B15" s="1">
        <v>10</v>
      </c>
      <c r="C15" s="1">
        <f>Data!B76/Data!H76</f>
        <v>1616.4233592565768</v>
      </c>
      <c r="D15" s="1">
        <f>Data!C76/Data!H76</f>
        <v>3.3402781006583973</v>
      </c>
      <c r="E15" s="1">
        <f>Data!D76/Data!H76</f>
        <v>3.166158786163762E-2</v>
      </c>
      <c r="F15" s="1">
        <f>Data!E76/Data!H76</f>
        <v>1.2822832149221454E-2</v>
      </c>
      <c r="G15" s="1">
        <f>Data!F76/Data!H76</f>
        <v>4.9300094741437078E-3</v>
      </c>
      <c r="H15" s="1">
        <f>Data!G76/Data!H76</f>
        <v>21944064.586953975</v>
      </c>
    </row>
    <row r="16" spans="1:8" x14ac:dyDescent="0.25">
      <c r="B16" s="1">
        <v>11</v>
      </c>
      <c r="C16" s="1">
        <f>Data!B84/Data!H84</f>
        <v>1540.2517920884345</v>
      </c>
      <c r="D16" s="1">
        <f>Data!C84/Data!H84</f>
        <v>2.7712492846740551</v>
      </c>
      <c r="E16" s="1">
        <f>Data!D84/Data!H84</f>
        <v>2.7793725172928739E-2</v>
      </c>
      <c r="F16" s="1">
        <f>Data!E84/Data!H84</f>
        <v>7.9406981432485237E-3</v>
      </c>
      <c r="G16" s="1">
        <f>Data!F84/Data!H84</f>
        <v>4.5759961237431803E-3</v>
      </c>
      <c r="H16" s="1">
        <f>Data!G84/Data!H84</f>
        <v>20909972.488304716</v>
      </c>
    </row>
    <row r="17" spans="2:8" x14ac:dyDescent="0.25">
      <c r="B17" s="1">
        <v>12</v>
      </c>
      <c r="C17" s="1">
        <f>Data!B92/Data!H92</f>
        <v>1456.7188458886578</v>
      </c>
      <c r="D17" s="1">
        <f>Data!C92/Data!H92</f>
        <v>2.2385245412163264</v>
      </c>
      <c r="E17" s="1">
        <f>Data!D92/Data!H92</f>
        <v>2.3640160764617054E-2</v>
      </c>
      <c r="F17" s="1">
        <f>Data!E92/Data!H92</f>
        <v>3.7998402732528583E-3</v>
      </c>
      <c r="G17" s="1">
        <f>Data!F92/Data!H92</f>
        <v>4.2479966604166775E-3</v>
      </c>
      <c r="H17" s="1">
        <f>Data!G92/Data!H92</f>
        <v>19775955.911490485</v>
      </c>
    </row>
    <row r="18" spans="2:8" x14ac:dyDescent="0.25">
      <c r="B18" s="1">
        <v>13</v>
      </c>
      <c r="C18" s="1">
        <f>Data!B100/Data!H100</f>
        <v>1467.23189429328</v>
      </c>
      <c r="D18" s="1">
        <f>Data!C100/Data!H100</f>
        <v>2.1320732432068548</v>
      </c>
      <c r="E18" s="1">
        <f>Data!D100/Data!H100</f>
        <v>2.2240823321157274E-2</v>
      </c>
      <c r="F18" s="1">
        <f>Data!E100/Data!H100</f>
        <v>1.5133691995246512E-3</v>
      </c>
      <c r="G18" s="1">
        <f>Data!F100/Data!H100</f>
        <v>3.9430053104343825E-3</v>
      </c>
      <c r="H18" s="1">
        <f>Data!G100/Data!H100</f>
        <v>19918670.573255345</v>
      </c>
    </row>
    <row r="19" spans="2:8" x14ac:dyDescent="0.25">
      <c r="B19" s="1">
        <v>14</v>
      </c>
      <c r="C19" s="1">
        <f>Data!B108/Data!H108</f>
        <v>1538.4379603895075</v>
      </c>
      <c r="D19" s="1">
        <f>Data!C108/Data!H108</f>
        <v>2.3428771825291457</v>
      </c>
      <c r="E19" s="1">
        <f>Data!D108/Data!H108</f>
        <v>2.2911937192453914E-2</v>
      </c>
      <c r="F19" s="1">
        <f>Data!E108/Data!H108</f>
        <v>1.1566496198553548E-3</v>
      </c>
      <c r="G19" s="1">
        <f>Data!F108/Data!H108</f>
        <v>3.6599960479412165E-3</v>
      </c>
      <c r="H19" s="1">
        <f>Data!G108/Data!H108</f>
        <v>20885328.714156613</v>
      </c>
    </row>
    <row r="20" spans="2:8" x14ac:dyDescent="0.25">
      <c r="B20" s="1">
        <v>15</v>
      </c>
      <c r="C20" s="1">
        <f>Data!B116/Data!H116</f>
        <v>1599.4808376381429</v>
      </c>
      <c r="D20" s="1">
        <f>Data!C116/Data!H116</f>
        <v>2.5235608589508347</v>
      </c>
      <c r="E20" s="1">
        <f>Data!D116/Data!H116</f>
        <v>2.3487164127337604E-2</v>
      </c>
      <c r="F20" s="1">
        <f>Data!E116/Data!H116</f>
        <v>8.508904720016412E-4</v>
      </c>
      <c r="G20" s="1">
        <f>Data!F116/Data!H116</f>
        <v>3.3970063402613535E-3</v>
      </c>
      <c r="H20" s="1">
        <f>Data!G116/Data!H116</f>
        <v>21714037.54355979</v>
      </c>
    </row>
    <row r="21" spans="2:8" x14ac:dyDescent="0.25">
      <c r="B21" s="1">
        <v>16</v>
      </c>
      <c r="C21" s="1">
        <f>Data!B124/Data!H124</f>
        <v>1661.5111288961714</v>
      </c>
      <c r="D21" s="1">
        <f>Data!C124/Data!H124</f>
        <v>2.7342156182454445</v>
      </c>
      <c r="E21" s="1">
        <f>Data!D124/Data!H124</f>
        <v>2.4397693212925734E-2</v>
      </c>
      <c r="F21" s="1">
        <f>Data!E124/Data!H124</f>
        <v>6.4783375780964056E-4</v>
      </c>
      <c r="G21" s="1">
        <f>Data!F124/Data!H124</f>
        <v>3.1529998324203675E-3</v>
      </c>
      <c r="H21" s="1">
        <f>Data!G124/Data!H124</f>
        <v>22556144.068359125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1">
        <v>1</v>
      </c>
      <c r="B2" s="1">
        <v>2.5</v>
      </c>
      <c r="C2" s="1" t="s">
        <v>20</v>
      </c>
    </row>
    <row r="3" spans="1:3" x14ac:dyDescent="0.25">
      <c r="A3" s="1">
        <v>2</v>
      </c>
      <c r="B3" s="1">
        <v>5</v>
      </c>
      <c r="C3" s="1" t="s">
        <v>21</v>
      </c>
    </row>
    <row r="4" spans="1:3" x14ac:dyDescent="0.25">
      <c r="A4" s="1">
        <v>3</v>
      </c>
      <c r="B4" s="1">
        <v>10</v>
      </c>
      <c r="C4" s="1" t="s">
        <v>22</v>
      </c>
    </row>
    <row r="5" spans="1:3" x14ac:dyDescent="0.25">
      <c r="A5" s="1">
        <v>4</v>
      </c>
      <c r="B5" s="1">
        <v>15</v>
      </c>
      <c r="C5" s="1" t="s">
        <v>23</v>
      </c>
    </row>
    <row r="6" spans="1:3" x14ac:dyDescent="0.25">
      <c r="A6" s="1">
        <v>5</v>
      </c>
      <c r="B6" s="1">
        <v>20</v>
      </c>
      <c r="C6" s="1" t="s">
        <v>24</v>
      </c>
    </row>
    <row r="7" spans="1:3" x14ac:dyDescent="0.25">
      <c r="A7" s="1">
        <v>6</v>
      </c>
      <c r="B7" s="1">
        <v>25</v>
      </c>
      <c r="C7" s="1" t="s">
        <v>25</v>
      </c>
    </row>
    <row r="8" spans="1:3" x14ac:dyDescent="0.25">
      <c r="A8" s="1">
        <v>7</v>
      </c>
      <c r="B8" s="1">
        <v>30</v>
      </c>
      <c r="C8" s="1" t="s">
        <v>26</v>
      </c>
    </row>
    <row r="9" spans="1:3" x14ac:dyDescent="0.25">
      <c r="A9" s="1">
        <v>8</v>
      </c>
      <c r="B9" s="1">
        <v>35</v>
      </c>
      <c r="C9" s="1" t="s">
        <v>27</v>
      </c>
    </row>
    <row r="10" spans="1:3" x14ac:dyDescent="0.25">
      <c r="A10" s="1">
        <v>9</v>
      </c>
      <c r="B10" s="1">
        <v>40</v>
      </c>
      <c r="C10" s="1" t="s">
        <v>28</v>
      </c>
    </row>
    <row r="11" spans="1:3" x14ac:dyDescent="0.25">
      <c r="A11" s="1">
        <v>10</v>
      </c>
      <c r="B11" s="1">
        <v>45</v>
      </c>
      <c r="C11" s="1" t="s">
        <v>29</v>
      </c>
    </row>
    <row r="12" spans="1:3" x14ac:dyDescent="0.25">
      <c r="A12" s="1">
        <v>11</v>
      </c>
      <c r="B12" s="1">
        <v>50</v>
      </c>
      <c r="C12" s="1" t="s">
        <v>30</v>
      </c>
    </row>
    <row r="13" spans="1:3" x14ac:dyDescent="0.25">
      <c r="A13" s="1">
        <v>12</v>
      </c>
      <c r="B13" s="1">
        <v>55</v>
      </c>
      <c r="C13" s="1" t="s">
        <v>31</v>
      </c>
    </row>
    <row r="14" spans="1:3" x14ac:dyDescent="0.25">
      <c r="A14" s="1">
        <v>13</v>
      </c>
      <c r="B14" s="1">
        <v>60</v>
      </c>
      <c r="C14" s="1" t="s">
        <v>32</v>
      </c>
    </row>
    <row r="15" spans="1:3" x14ac:dyDescent="0.25">
      <c r="A15" s="1">
        <v>14</v>
      </c>
      <c r="B15" s="1">
        <v>65</v>
      </c>
      <c r="C15" s="1" t="s">
        <v>33</v>
      </c>
    </row>
    <row r="16" spans="1:3" x14ac:dyDescent="0.25">
      <c r="A16" s="1">
        <v>15</v>
      </c>
      <c r="B16" s="1">
        <v>70</v>
      </c>
      <c r="C16" s="1" t="s">
        <v>34</v>
      </c>
    </row>
    <row r="17" spans="1:3" x14ac:dyDescent="0.25">
      <c r="A17" s="1">
        <v>16</v>
      </c>
      <c r="B17" s="1">
        <v>75</v>
      </c>
      <c r="C17" s="1" t="s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K9" sqref="K9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36</v>
      </c>
      <c r="B1" s="1" t="s">
        <v>37</v>
      </c>
      <c r="C1" s="1" t="s">
        <v>38</v>
      </c>
    </row>
    <row r="2" spans="1:3" x14ac:dyDescent="0.25">
      <c r="A2" s="1" t="s">
        <v>39</v>
      </c>
      <c r="B2" s="1">
        <v>62</v>
      </c>
      <c r="C2" s="1"/>
    </row>
    <row r="3" spans="1:3" x14ac:dyDescent="0.25">
      <c r="A3" s="1" t="s">
        <v>40</v>
      </c>
      <c r="B3" s="2">
        <v>2</v>
      </c>
      <c r="C3" s="2" t="s">
        <v>41</v>
      </c>
    </row>
    <row r="4" spans="1:3" x14ac:dyDescent="0.25">
      <c r="A4" s="1"/>
      <c r="B4" s="2"/>
      <c r="C4" s="2"/>
    </row>
    <row r="5" spans="1:3" x14ac:dyDescent="0.25">
      <c r="A5" s="1"/>
      <c r="B5" s="2"/>
      <c r="C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Data</vt:lpstr>
      <vt:lpstr>DieselFuel2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2023-07-20T17:21:28Z</dcterms:modified>
</cp:coreProperties>
</file>