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30" windowWidth="9420" windowHeight="4245" activeTab="4"/>
  </bookViews>
  <sheets>
    <sheet name="Latihan 1" sheetId="8" r:id="rId1"/>
    <sheet name="Latihan 2" sheetId="4" r:id="rId2"/>
    <sheet name="Latihan 3" sheetId="5" r:id="rId3"/>
    <sheet name="Latihan 4" sheetId="6" r:id="rId4"/>
    <sheet name="Latihan 5" sheetId="10" r:id="rId5"/>
  </sheets>
  <definedNames>
    <definedName name="_tab1">'Latihan 4'!#REF!</definedName>
    <definedName name="_tab2">'Latihan 4'!#REF!</definedName>
    <definedName name="_tab3">'Latihan 4'!#REF!</definedName>
    <definedName name="TAB">#REF!</definedName>
  </definedNames>
  <calcPr calcId="144525"/>
</workbook>
</file>

<file path=xl/calcChain.xml><?xml version="1.0" encoding="utf-8"?>
<calcChain xmlns="http://schemas.openxmlformats.org/spreadsheetml/2006/main">
  <c r="D4" i="6" l="1"/>
</calcChain>
</file>

<file path=xl/sharedStrings.xml><?xml version="1.0" encoding="utf-8"?>
<sst xmlns="http://schemas.openxmlformats.org/spreadsheetml/2006/main" count="277" uniqueCount="189">
  <si>
    <t>Kode</t>
  </si>
  <si>
    <t>D</t>
  </si>
  <si>
    <t>P</t>
  </si>
  <si>
    <t>KODE</t>
  </si>
  <si>
    <t>Ember</t>
  </si>
  <si>
    <t>Sabun Cuci</t>
  </si>
  <si>
    <t>Sabun Mandi</t>
  </si>
  <si>
    <t>Handuk</t>
  </si>
  <si>
    <t>Pasta Gigi</t>
  </si>
  <si>
    <t>Sikat Gigi</t>
  </si>
  <si>
    <t>Harga Satuan</t>
  </si>
  <si>
    <t>Nama barang</t>
  </si>
  <si>
    <t>AZ-120</t>
  </si>
  <si>
    <t>FV-160</t>
  </si>
  <si>
    <t>CV-123</t>
  </si>
  <si>
    <t>GV-166</t>
  </si>
  <si>
    <t>BV-123</t>
  </si>
  <si>
    <t>DY-123</t>
  </si>
  <si>
    <t xml:space="preserve"> Satuan</t>
  </si>
  <si>
    <t>Barang</t>
  </si>
  <si>
    <t xml:space="preserve"> Barang</t>
  </si>
  <si>
    <t>Harga Akhir</t>
  </si>
  <si>
    <t>Discount</t>
  </si>
  <si>
    <t>Total harga</t>
  </si>
  <si>
    <t>Harga</t>
  </si>
  <si>
    <t xml:space="preserve">Nama </t>
  </si>
  <si>
    <t xml:space="preserve">No </t>
  </si>
  <si>
    <t>Jl. Perintis Kemerdekaan 71c Telp. (0251)345121</t>
  </si>
  <si>
    <t>Nama Maskapai</t>
  </si>
  <si>
    <t>Jurusan</t>
  </si>
  <si>
    <t>Berangkat</t>
  </si>
  <si>
    <t>Jam Tiba</t>
  </si>
  <si>
    <t>Biaya Terbang</t>
  </si>
  <si>
    <t>Potongan</t>
  </si>
  <si>
    <t>Total</t>
  </si>
  <si>
    <t>GJ1</t>
  </si>
  <si>
    <t>MD1</t>
  </si>
  <si>
    <t>BS1</t>
  </si>
  <si>
    <t>SU2</t>
  </si>
  <si>
    <t>BS2</t>
  </si>
  <si>
    <t>MM1</t>
  </si>
  <si>
    <t>MU1</t>
  </si>
  <si>
    <t>BP2</t>
  </si>
  <si>
    <t>SM1</t>
  </si>
  <si>
    <t>SD2</t>
  </si>
  <si>
    <t>GS2</t>
  </si>
  <si>
    <t>MJ1</t>
  </si>
  <si>
    <t>Tabel bantu</t>
  </si>
  <si>
    <t>JURUSAN</t>
  </si>
  <si>
    <t>TARIF</t>
  </si>
  <si>
    <t>BERANGKAT</t>
  </si>
  <si>
    <t>WAKTU</t>
  </si>
  <si>
    <t>DENPASAR</t>
  </si>
  <si>
    <t>J</t>
  </si>
  <si>
    <t>JAKARTA</t>
  </si>
  <si>
    <t>M</t>
  </si>
  <si>
    <t>MATARAM</t>
  </si>
  <si>
    <t>PALEMBANG</t>
  </si>
  <si>
    <t>S</t>
  </si>
  <si>
    <t>SURABAYA</t>
  </si>
  <si>
    <t>U</t>
  </si>
  <si>
    <t>UJUNGPANDANG</t>
  </si>
  <si>
    <t>Tanggal Check Out</t>
  </si>
  <si>
    <t xml:space="preserve"> Nama</t>
  </si>
  <si>
    <t>Kode Kamar</t>
  </si>
  <si>
    <t>Check In</t>
  </si>
  <si>
    <t>Kelas</t>
  </si>
  <si>
    <t>Nama Kamar</t>
  </si>
  <si>
    <t>Lama Inap</t>
  </si>
  <si>
    <t>Biaya Kotor</t>
  </si>
  <si>
    <t>Biaya Bersih</t>
  </si>
  <si>
    <t>Shanty Nur Santy</t>
  </si>
  <si>
    <t>01B-167</t>
  </si>
  <si>
    <t>Muhammad Hizb</t>
  </si>
  <si>
    <t>11C-168</t>
  </si>
  <si>
    <t>Imamuna Ahmad</t>
  </si>
  <si>
    <t>12B-169</t>
  </si>
  <si>
    <t>11A-170</t>
  </si>
  <si>
    <t>10A-171</t>
  </si>
  <si>
    <t>Fatimah Zaidah</t>
  </si>
  <si>
    <t>01B-190</t>
  </si>
  <si>
    <t>Agil Tyanugraha</t>
  </si>
  <si>
    <t>03C-173</t>
  </si>
  <si>
    <t>12A-174</t>
  </si>
  <si>
    <t>01A-178</t>
  </si>
  <si>
    <t>Rofiq Zia Noor</t>
  </si>
  <si>
    <t>05C-190</t>
  </si>
  <si>
    <t>Dahniar Duhri</t>
  </si>
  <si>
    <t>11B-177</t>
  </si>
  <si>
    <t>Fee Ahmedee</t>
  </si>
  <si>
    <t>07C-188</t>
  </si>
  <si>
    <t>Zakariyah Zaky</t>
  </si>
  <si>
    <t>09B-179</t>
  </si>
  <si>
    <t>Tabel Bantu :</t>
  </si>
  <si>
    <t>Kelas VIP</t>
  </si>
  <si>
    <t>Kelas Biasa</t>
  </si>
  <si>
    <t>No.Kode</t>
  </si>
  <si>
    <t>Nama</t>
  </si>
  <si>
    <t>Harga/hari</t>
  </si>
  <si>
    <t xml:space="preserve">Discount </t>
  </si>
  <si>
    <t>Jumlah</t>
  </si>
  <si>
    <t>No</t>
  </si>
  <si>
    <t>Kelas Eksekutif</t>
  </si>
  <si>
    <t>Data Pejualan Barang PT.SYAHDU</t>
  </si>
  <si>
    <t>Garuda</t>
  </si>
  <si>
    <t>Adam Air</t>
  </si>
  <si>
    <t>Lion Air</t>
  </si>
  <si>
    <t>Batik</t>
  </si>
  <si>
    <t>Citi link</t>
  </si>
  <si>
    <t>Merpati</t>
  </si>
  <si>
    <t>Asia Air</t>
  </si>
  <si>
    <t>Denpasar</t>
  </si>
  <si>
    <t>Jakarta</t>
  </si>
  <si>
    <t>Palembang</t>
  </si>
  <si>
    <t>Surabaya</t>
  </si>
  <si>
    <t>Ujung Pandang</t>
  </si>
  <si>
    <t>Mataram</t>
  </si>
  <si>
    <t>UJUNG PANDANG</t>
  </si>
  <si>
    <t>DAFTAR PENGUNJUNG</t>
  </si>
  <si>
    <t>WISMA TAHFIZ AL BUKHARI</t>
  </si>
  <si>
    <t>Ahmad Syuraim</t>
  </si>
  <si>
    <t>Ahmad Bukhari</t>
  </si>
  <si>
    <t>Al-Fatih</t>
  </si>
  <si>
    <t>Al-Karieem</t>
  </si>
  <si>
    <r>
      <t xml:space="preserve">LANGIT KETUJUH </t>
    </r>
    <r>
      <rPr>
        <b/>
        <sz val="18"/>
        <color rgb="FF00B050"/>
        <rFont val="Anek Latin"/>
      </rPr>
      <t>AirPort</t>
    </r>
  </si>
  <si>
    <r>
      <t xml:space="preserve">IBNU TAIMIYAH </t>
    </r>
    <r>
      <rPr>
        <b/>
        <sz val="16"/>
        <color indexed="10"/>
        <rFont val="Anek Latin"/>
      </rPr>
      <t>AirPort</t>
    </r>
  </si>
  <si>
    <t>TABEL BANTU</t>
  </si>
  <si>
    <t xml:space="preserve"> Al Fatihah </t>
  </si>
  <si>
    <t xml:space="preserve"> Al Baqarah </t>
  </si>
  <si>
    <t xml:space="preserve"> Ali Imran </t>
  </si>
  <si>
    <t xml:space="preserve"> An Nisa </t>
  </si>
  <si>
    <t xml:space="preserve"> Al Ma'idah </t>
  </si>
  <si>
    <t xml:space="preserve"> Al An'am </t>
  </si>
  <si>
    <t xml:space="preserve"> Al-A'raf </t>
  </si>
  <si>
    <t xml:space="preserve"> Al-Anfal </t>
  </si>
  <si>
    <t xml:space="preserve"> At-Taubah</t>
  </si>
  <si>
    <t xml:space="preserve"> Yunus </t>
  </si>
  <si>
    <t xml:space="preserve"> Hud </t>
  </si>
  <si>
    <t xml:space="preserve"> Yusuf </t>
  </si>
  <si>
    <t xml:space="preserve"> Ar-Ra'd </t>
  </si>
  <si>
    <t xml:space="preserve"> Ibrahim </t>
  </si>
  <si>
    <t xml:space="preserve"> Al-Hijr </t>
  </si>
  <si>
    <t xml:space="preserve"> An-Nahl </t>
  </si>
  <si>
    <t xml:space="preserve"> Al-Isra' </t>
  </si>
  <si>
    <t xml:space="preserve"> Al-Kahf </t>
  </si>
  <si>
    <t xml:space="preserve"> Maryam </t>
  </si>
  <si>
    <t xml:space="preserve"> Ta Ha </t>
  </si>
  <si>
    <t xml:space="preserve"> Al-Anbiya </t>
  </si>
  <si>
    <t xml:space="preserve"> Al-Hajj </t>
  </si>
  <si>
    <t xml:space="preserve"> Al-Mu'minun </t>
  </si>
  <si>
    <t xml:space="preserve"> An-Nur </t>
  </si>
  <si>
    <t xml:space="preserve"> Al-Furqan </t>
  </si>
  <si>
    <t xml:space="preserve"> Asy-Syu'ara' </t>
  </si>
  <si>
    <t xml:space="preserve"> An-Naml </t>
  </si>
  <si>
    <t xml:space="preserve"> Al-Qasas </t>
  </si>
  <si>
    <t xml:space="preserve"> Al-'Ankabut </t>
  </si>
  <si>
    <t xml:space="preserve"> Ar-Rum </t>
  </si>
  <si>
    <t xml:space="preserve"> Luqman </t>
  </si>
  <si>
    <t xml:space="preserve"> As-Sajdah </t>
  </si>
  <si>
    <t xml:space="preserve"> Al-Ahzab </t>
  </si>
  <si>
    <t xml:space="preserve"> Saba' </t>
  </si>
  <si>
    <t xml:space="preserve"> Fatir </t>
  </si>
  <si>
    <t xml:space="preserve"> Ya Sin </t>
  </si>
  <si>
    <t>Kategori</t>
  </si>
  <si>
    <t>Diskon</t>
  </si>
  <si>
    <t>K01</t>
  </si>
  <si>
    <t>Buku</t>
  </si>
  <si>
    <t>K02</t>
  </si>
  <si>
    <t>Novel</t>
  </si>
  <si>
    <t>K03</t>
  </si>
  <si>
    <t>Majalah</t>
  </si>
  <si>
    <t>Tanggal</t>
  </si>
  <si>
    <t>Nama Barang</t>
  </si>
  <si>
    <t>Majalah AutoBild</t>
  </si>
  <si>
    <t>Majalah Sedap</t>
  </si>
  <si>
    <t>k03</t>
  </si>
  <si>
    <t>Majalah Tempo</t>
  </si>
  <si>
    <t>Inferno</t>
  </si>
  <si>
    <t>99 Cahaya di Langit Eropa</t>
  </si>
  <si>
    <t>Divergent</t>
  </si>
  <si>
    <t>k02</t>
  </si>
  <si>
    <t>Negeri 5 Menara</t>
  </si>
  <si>
    <t>Rumus Excel</t>
  </si>
  <si>
    <t>Belajar Microsoft Excel</t>
  </si>
  <si>
    <t>Wordpress untuk Toko Online</t>
  </si>
  <si>
    <t>DVD Player</t>
  </si>
  <si>
    <t>k04</t>
  </si>
  <si>
    <t>DATA PENJUALAN</t>
  </si>
  <si>
    <t>TOKO BUKU AL-BAROKAH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</si>
</sst>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Rp.&quot;#,###&quot;.-&quot;"/>
    <numFmt numFmtId="165" formatCode="dd/mm/yyyy;@"/>
    <numFmt numFmtId="166" formatCode="#\ &quot;hari&quot;"/>
    <numFmt numFmtId="167" formatCode="_-&quot;Rp&quot;* #,##0_-;\-&quot;Rp&quot;* #,##0_-;_-&quot;Rp&quot;* &quot;-&quot;??_-;_-@_-"/>
    <numFmt numFmtId="175" formatCode="d/m/yyyy"/>
  </numFmts>
  <fonts count="16" x14ac:knownFonts="1">
    <font>
      <sz val="10"/>
      <name val="Arial"/>
    </font>
    <font>
      <sz val="8"/>
      <name val="Arial"/>
      <family val="2"/>
    </font>
    <font>
      <b/>
      <sz val="11"/>
      <name val="Anek Latin"/>
    </font>
    <font>
      <sz val="11"/>
      <name val="Anek Latin"/>
    </font>
    <font>
      <b/>
      <sz val="18"/>
      <color rgb="FF0070C0"/>
      <name val="Anek Latin"/>
    </font>
    <font>
      <b/>
      <sz val="18"/>
      <color rgb="FF00B050"/>
      <name val="Anek Latin"/>
    </font>
    <font>
      <sz val="11"/>
      <color theme="0"/>
      <name val="Anek Latin"/>
    </font>
    <font>
      <sz val="10"/>
      <name val="Anek Latin"/>
    </font>
    <font>
      <b/>
      <sz val="16"/>
      <color indexed="10"/>
      <name val="Anek Latin"/>
    </font>
    <font>
      <b/>
      <sz val="18"/>
      <color indexed="10"/>
      <name val="Anek Latin"/>
    </font>
    <font>
      <b/>
      <sz val="16"/>
      <name val="Anek Latin"/>
    </font>
    <font>
      <sz val="10"/>
      <name val="Arial"/>
    </font>
    <font>
      <sz val="11"/>
      <color indexed="8"/>
      <name val="Anek Latin"/>
    </font>
    <font>
      <b/>
      <sz val="16"/>
      <color rgb="FF0070C0"/>
      <name val="Anek Latin"/>
    </font>
    <font>
      <b/>
      <sz val="18"/>
      <name val="Anek Latin"/>
    </font>
    <font>
      <b/>
      <sz val="16"/>
      <color rgb="FF006600"/>
      <name val="Anek Latin"/>
    </font>
  </fonts>
  <fills count="10">
    <fill>
      <patternFill patternType="none"/>
    </fill>
    <fill>
      <patternFill patternType="gray125"/>
    </fill>
    <fill>
      <patternFill patternType="solid">
        <fgColor rgb="FF0066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69">
    <xf numFmtId="0" fontId="0" fillId="0" borderId="0" xfId="0"/>
    <xf numFmtId="0" fontId="3" fillId="0" borderId="0" xfId="0" applyFont="1"/>
    <xf numFmtId="1" fontId="3" fillId="0" borderId="0" xfId="0" applyNumberFormat="1" applyFont="1"/>
    <xf numFmtId="0" fontId="3" fillId="0" borderId="0" xfId="0" applyFont="1" applyFill="1"/>
    <xf numFmtId="1" fontId="3" fillId="0" borderId="0" xfId="0" applyNumberFormat="1" applyFont="1" applyFill="1"/>
    <xf numFmtId="0" fontId="2" fillId="0" borderId="0" xfId="0" quotePrefix="1" applyFont="1" applyFill="1" applyAlignment="1">
      <alignment horizontal="left"/>
    </xf>
    <xf numFmtId="0" fontId="6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/>
    <xf numFmtId="0" fontId="3" fillId="3" borderId="1" xfId="0" quotePrefix="1" applyFont="1" applyFill="1" applyBorder="1" applyAlignment="1">
      <alignment horizontal="left"/>
    </xf>
    <xf numFmtId="0" fontId="3" fillId="4" borderId="1" xfId="0" applyFont="1" applyFill="1" applyBorder="1"/>
    <xf numFmtId="20" fontId="3" fillId="4" borderId="1" xfId="0" applyNumberFormat="1" applyFont="1" applyFill="1" applyBorder="1"/>
    <xf numFmtId="167" fontId="3" fillId="4" borderId="1" xfId="0" applyNumberFormat="1" applyFont="1" applyFill="1" applyBorder="1"/>
    <xf numFmtId="0" fontId="3" fillId="4" borderId="1" xfId="0" quotePrefix="1" applyFont="1" applyFill="1" applyBorder="1" applyAlignment="1">
      <alignment horizontal="left"/>
    </xf>
    <xf numFmtId="167" fontId="3" fillId="4" borderId="1" xfId="0" quotePrefix="1" applyNumberFormat="1" applyFont="1" applyFill="1" applyBorder="1" applyAlignment="1">
      <alignment horizontal="left"/>
    </xf>
    <xf numFmtId="20" fontId="3" fillId="4" borderId="1" xfId="0" quotePrefix="1" applyNumberFormat="1" applyFont="1" applyFill="1" applyBorder="1" applyAlignment="1">
      <alignment horizontal="left"/>
    </xf>
    <xf numFmtId="0" fontId="6" fillId="5" borderId="1" xfId="0" applyFont="1" applyFill="1" applyBorder="1" applyAlignment="1">
      <alignment horizontal="center"/>
    </xf>
    <xf numFmtId="0" fontId="3" fillId="6" borderId="1" xfId="0" applyFont="1" applyFill="1" applyBorder="1"/>
    <xf numFmtId="167" fontId="3" fillId="6" borderId="1" xfId="0" applyNumberFormat="1" applyFont="1" applyFill="1" applyBorder="1" applyAlignment="1">
      <alignment horizontal="center"/>
    </xf>
    <xf numFmtId="20" fontId="3" fillId="6" borderId="1" xfId="0" applyNumberFormat="1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1" fontId="3" fillId="4" borderId="1" xfId="0" applyNumberFormat="1" applyFont="1" applyFill="1" applyBorder="1"/>
    <xf numFmtId="0" fontId="3" fillId="8" borderId="1" xfId="0" applyFont="1" applyFill="1" applyBorder="1" applyAlignment="1">
      <alignment horizontal="center"/>
    </xf>
    <xf numFmtId="0" fontId="3" fillId="8" borderId="1" xfId="0" applyFont="1" applyFill="1" applyBorder="1"/>
    <xf numFmtId="167" fontId="3" fillId="8" borderId="1" xfId="0" applyNumberFormat="1" applyFont="1" applyFill="1" applyBorder="1" applyAlignment="1">
      <alignment horizontal="center"/>
    </xf>
    <xf numFmtId="20" fontId="3" fillId="8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167" fontId="3" fillId="4" borderId="1" xfId="0" applyNumberFormat="1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167" fontId="3" fillId="4" borderId="1" xfId="0" applyNumberFormat="1" applyFont="1" applyFill="1" applyBorder="1" applyAlignment="1">
      <alignment horizontal="right"/>
    </xf>
    <xf numFmtId="0" fontId="2" fillId="0" borderId="0" xfId="0" applyFont="1" applyFill="1"/>
    <xf numFmtId="9" fontId="3" fillId="0" borderId="0" xfId="0" applyNumberFormat="1" applyFont="1" applyFill="1" applyBorder="1"/>
    <xf numFmtId="167" fontId="3" fillId="8" borderId="1" xfId="0" applyNumberFormat="1" applyFont="1" applyFill="1" applyBorder="1"/>
    <xf numFmtId="9" fontId="3" fillId="8" borderId="1" xfId="0" applyNumberFormat="1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15" fontId="3" fillId="0" borderId="0" xfId="0" applyNumberFormat="1" applyFont="1"/>
    <xf numFmtId="0" fontId="12" fillId="0" borderId="0" xfId="0" applyFont="1" applyFill="1" applyBorder="1"/>
    <xf numFmtId="0" fontId="6" fillId="2" borderId="1" xfId="0" applyFont="1" applyFill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12" fillId="4" borderId="1" xfId="0" applyNumberFormat="1" applyFont="1" applyFill="1" applyBorder="1"/>
    <xf numFmtId="166" fontId="12" fillId="4" borderId="1" xfId="0" applyNumberFormat="1" applyFont="1" applyFill="1" applyBorder="1"/>
    <xf numFmtId="1" fontId="12" fillId="4" borderId="1" xfId="0" applyNumberFormat="1" applyFont="1" applyFill="1" applyBorder="1"/>
    <xf numFmtId="0" fontId="12" fillId="3" borderId="1" xfId="0" applyFont="1" applyFill="1" applyBorder="1" applyAlignment="1">
      <alignment horizontal="center"/>
    </xf>
    <xf numFmtId="0" fontId="12" fillId="3" borderId="1" xfId="0" applyFont="1" applyFill="1" applyBorder="1"/>
    <xf numFmtId="165" fontId="3" fillId="0" borderId="0" xfId="0" applyNumberFormat="1" applyFont="1" applyFill="1" applyAlignment="1">
      <alignment horizontal="center"/>
    </xf>
    <xf numFmtId="14" fontId="12" fillId="3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67" fontId="3" fillId="0" borderId="0" xfId="0" applyNumberFormat="1" applyFont="1"/>
    <xf numFmtId="167" fontId="6" fillId="5" borderId="1" xfId="0" applyNumberFormat="1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175" fontId="3" fillId="3" borderId="1" xfId="0" applyNumberFormat="1" applyFont="1" applyFill="1" applyBorder="1" applyAlignment="1">
      <alignment horizontal="center"/>
    </xf>
    <xf numFmtId="9" fontId="3" fillId="4" borderId="1" xfId="1" applyFont="1" applyFill="1" applyBorder="1"/>
    <xf numFmtId="0" fontId="2" fillId="0" borderId="0" xfId="0" applyFont="1"/>
    <xf numFmtId="0" fontId="10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6" fillId="5" borderId="1" xfId="0" applyFon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3"/>
  <sheetViews>
    <sheetView showGridLines="0" topLeftCell="A13" workbookViewId="0">
      <selection activeCell="I17" sqref="I17"/>
    </sheetView>
  </sheetViews>
  <sheetFormatPr defaultRowHeight="16.5" x14ac:dyDescent="0.3"/>
  <cols>
    <col min="1" max="1" width="5.28515625" style="3" customWidth="1"/>
    <col min="2" max="8" width="20.7109375" style="3" customWidth="1"/>
    <col min="9" max="9" width="15.42578125" style="3" customWidth="1"/>
    <col min="10" max="10" width="9.140625" style="3"/>
    <col min="11" max="11" width="11.28515625" style="3" bestFit="1" customWidth="1"/>
    <col min="12" max="12" width="9.28515625" style="3" bestFit="1" customWidth="1"/>
    <col min="13" max="13" width="10.28515625" style="3" bestFit="1" customWidth="1"/>
    <col min="14" max="14" width="12.7109375" style="3" bestFit="1" customWidth="1"/>
    <col min="15" max="15" width="11.28515625" style="3" bestFit="1" customWidth="1"/>
    <col min="16" max="16" width="16.42578125" style="3" bestFit="1" customWidth="1"/>
    <col min="17" max="16384" width="9.140625" style="3"/>
  </cols>
  <sheetData>
    <row r="2" spans="2:8" ht="27" x14ac:dyDescent="0.5">
      <c r="B2" s="21" t="s">
        <v>124</v>
      </c>
      <c r="C2" s="21"/>
      <c r="D2" s="21"/>
      <c r="E2" s="21"/>
      <c r="F2" s="21"/>
      <c r="G2" s="21"/>
      <c r="H2" s="21"/>
    </row>
    <row r="4" spans="2:8" ht="31.5" customHeight="1" x14ac:dyDescent="0.3">
      <c r="B4" s="6" t="s">
        <v>28</v>
      </c>
      <c r="C4" s="6" t="s">
        <v>29</v>
      </c>
      <c r="D4" s="6" t="s">
        <v>30</v>
      </c>
      <c r="E4" s="6" t="s">
        <v>31</v>
      </c>
      <c r="F4" s="6" t="s">
        <v>32</v>
      </c>
      <c r="G4" s="6" t="s">
        <v>33</v>
      </c>
      <c r="H4" s="6" t="s">
        <v>34</v>
      </c>
    </row>
    <row r="5" spans="2:8" x14ac:dyDescent="0.3">
      <c r="B5" s="7" t="s">
        <v>104</v>
      </c>
      <c r="C5" s="7" t="s">
        <v>111</v>
      </c>
      <c r="D5" s="9"/>
      <c r="E5" s="10"/>
      <c r="F5" s="11"/>
      <c r="G5" s="11"/>
      <c r="H5" s="11"/>
    </row>
    <row r="6" spans="2:8" x14ac:dyDescent="0.3">
      <c r="B6" s="7" t="s">
        <v>105</v>
      </c>
      <c r="C6" s="7" t="s">
        <v>112</v>
      </c>
      <c r="D6" s="9"/>
      <c r="E6" s="10"/>
      <c r="F6" s="11"/>
      <c r="G6" s="11"/>
      <c r="H6" s="11"/>
    </row>
    <row r="7" spans="2:8" x14ac:dyDescent="0.3">
      <c r="B7" s="7" t="s">
        <v>106</v>
      </c>
      <c r="C7" s="7" t="s">
        <v>113</v>
      </c>
      <c r="D7" s="9"/>
      <c r="E7" s="10"/>
      <c r="F7" s="11"/>
      <c r="G7" s="11"/>
      <c r="H7" s="11"/>
    </row>
    <row r="8" spans="2:8" x14ac:dyDescent="0.3">
      <c r="B8" s="7" t="s">
        <v>108</v>
      </c>
      <c r="C8" s="7" t="s">
        <v>114</v>
      </c>
      <c r="D8" s="9"/>
      <c r="E8" s="9"/>
      <c r="F8" s="11"/>
      <c r="G8" s="11"/>
      <c r="H8" s="11"/>
    </row>
    <row r="9" spans="2:8" x14ac:dyDescent="0.3">
      <c r="B9" s="7" t="s">
        <v>107</v>
      </c>
      <c r="C9" s="8" t="s">
        <v>115</v>
      </c>
      <c r="D9" s="9"/>
      <c r="E9" s="12"/>
      <c r="F9" s="13"/>
      <c r="G9" s="11"/>
      <c r="H9" s="11"/>
    </row>
    <row r="10" spans="2:8" x14ac:dyDescent="0.3">
      <c r="B10" s="7" t="s">
        <v>104</v>
      </c>
      <c r="C10" s="7" t="s">
        <v>116</v>
      </c>
      <c r="D10" s="9"/>
      <c r="E10" s="9"/>
      <c r="F10" s="11"/>
      <c r="G10" s="11"/>
      <c r="H10" s="11"/>
    </row>
    <row r="11" spans="2:8" x14ac:dyDescent="0.3">
      <c r="B11" s="7" t="s">
        <v>109</v>
      </c>
      <c r="C11" s="7" t="s">
        <v>112</v>
      </c>
      <c r="D11" s="9"/>
      <c r="E11" s="9"/>
      <c r="F11" s="11"/>
      <c r="G11" s="13"/>
      <c r="H11" s="11"/>
    </row>
    <row r="12" spans="2:8" x14ac:dyDescent="0.3">
      <c r="B12" s="7" t="s">
        <v>110</v>
      </c>
      <c r="C12" s="7" t="s">
        <v>112</v>
      </c>
      <c r="D12" s="9"/>
      <c r="E12" s="9"/>
      <c r="F12" s="11"/>
      <c r="G12" s="11"/>
      <c r="H12" s="11"/>
    </row>
    <row r="13" spans="2:8" x14ac:dyDescent="0.3">
      <c r="B13" s="7" t="s">
        <v>105</v>
      </c>
      <c r="C13" s="7" t="s">
        <v>113</v>
      </c>
      <c r="D13" s="9"/>
      <c r="E13" s="14"/>
      <c r="F13" s="11"/>
      <c r="G13" s="13"/>
      <c r="H13" s="11"/>
    </row>
    <row r="14" spans="2:8" x14ac:dyDescent="0.3">
      <c r="B14" s="7" t="s">
        <v>106</v>
      </c>
      <c r="C14" s="7" t="s">
        <v>114</v>
      </c>
      <c r="D14" s="9"/>
      <c r="E14" s="10"/>
      <c r="F14" s="11"/>
      <c r="G14" s="13"/>
      <c r="H14" s="11"/>
    </row>
    <row r="15" spans="2:8" x14ac:dyDescent="0.3">
      <c r="B15" s="7" t="s">
        <v>109</v>
      </c>
      <c r="C15" s="7" t="s">
        <v>111</v>
      </c>
      <c r="D15" s="9"/>
      <c r="E15" s="10"/>
      <c r="F15" s="11"/>
      <c r="G15" s="11"/>
      <c r="H15" s="11"/>
    </row>
    <row r="16" spans="2:8" x14ac:dyDescent="0.3">
      <c r="B16" s="7" t="s">
        <v>109</v>
      </c>
      <c r="C16" s="7" t="s">
        <v>112</v>
      </c>
      <c r="D16" s="9"/>
      <c r="E16" s="10"/>
      <c r="F16" s="11"/>
      <c r="G16" s="11"/>
      <c r="H16" s="11"/>
    </row>
    <row r="17" spans="2:8" x14ac:dyDescent="0.3">
      <c r="B17" s="7" t="s">
        <v>108</v>
      </c>
      <c r="C17" s="7" t="s">
        <v>111</v>
      </c>
      <c r="D17" s="9"/>
      <c r="E17" s="9"/>
      <c r="F17" s="11"/>
      <c r="G17" s="11"/>
      <c r="H17" s="11"/>
    </row>
    <row r="18" spans="2:8" x14ac:dyDescent="0.3">
      <c r="E18" s="4"/>
      <c r="F18" s="4"/>
      <c r="G18" s="4"/>
    </row>
    <row r="19" spans="2:8" x14ac:dyDescent="0.3">
      <c r="B19" s="5" t="s">
        <v>47</v>
      </c>
    </row>
    <row r="20" spans="2:8" x14ac:dyDescent="0.3">
      <c r="B20" s="15"/>
      <c r="C20" s="15" t="s">
        <v>52</v>
      </c>
      <c r="D20" s="15" t="s">
        <v>54</v>
      </c>
      <c r="E20" s="15" t="s">
        <v>56</v>
      </c>
      <c r="F20" s="15" t="s">
        <v>57</v>
      </c>
      <c r="G20" s="15" t="s">
        <v>59</v>
      </c>
      <c r="H20" s="15" t="s">
        <v>117</v>
      </c>
    </row>
    <row r="21" spans="2:8" x14ac:dyDescent="0.3">
      <c r="B21" s="16" t="s">
        <v>49</v>
      </c>
      <c r="C21" s="17">
        <v>1330000</v>
      </c>
      <c r="D21" s="17">
        <v>1430000</v>
      </c>
      <c r="E21" s="17">
        <v>1650000</v>
      </c>
      <c r="F21" s="17">
        <v>1660000</v>
      </c>
      <c r="G21" s="17">
        <v>2345550</v>
      </c>
      <c r="H21" s="17">
        <v>3224440</v>
      </c>
    </row>
    <row r="22" spans="2:8" x14ac:dyDescent="0.3">
      <c r="B22" s="16" t="s">
        <v>50</v>
      </c>
      <c r="C22" s="18">
        <v>0.35416666666666669</v>
      </c>
      <c r="D22" s="18">
        <v>0.27083333333333331</v>
      </c>
      <c r="E22" s="18">
        <v>0.40625</v>
      </c>
      <c r="F22" s="18">
        <v>0.70833333333333337</v>
      </c>
      <c r="G22" s="18">
        <v>0.27083333333333331</v>
      </c>
      <c r="H22" s="18">
        <v>0.32291666666666669</v>
      </c>
    </row>
    <row r="23" spans="2:8" x14ac:dyDescent="0.3">
      <c r="B23" s="16" t="s">
        <v>51</v>
      </c>
      <c r="C23" s="18">
        <v>0.10069444444444443</v>
      </c>
      <c r="D23" s="18">
        <v>6.25E-2</v>
      </c>
      <c r="E23" s="18">
        <v>0.11805555555555557</v>
      </c>
      <c r="F23" s="18">
        <v>7.2916666666666671E-2</v>
      </c>
      <c r="G23" s="18">
        <v>5.9027777777777783E-2</v>
      </c>
      <c r="H23" s="18">
        <v>0.125</v>
      </c>
    </row>
  </sheetData>
  <mergeCells count="1">
    <mergeCell ref="B2:H2"/>
  </mergeCells>
  <dataValidations xWindow="705" yWindow="314" count="2">
    <dataValidation allowBlank="1" showInputMessage="1" showErrorMessage="1" promptTitle="Jurusan" prompt="Gunakan Lookup" sqref="C5:C17"/>
    <dataValidation allowBlank="1" showInputMessage="1" showErrorMessage="1" promptTitle="PETUNJUK" prompt="Jika Biaya Terbang melebihi Rp 1 juta, maka mendapat potongan harga sebesar 5% dari Biaya terbang. Selain itu tidak dapat" sqref="G5:G17"/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1"/>
  <sheetViews>
    <sheetView showGridLines="0" workbookViewId="0">
      <selection activeCell="M7" sqref="M7"/>
    </sheetView>
  </sheetViews>
  <sheetFormatPr defaultRowHeight="15" x14ac:dyDescent="0.3"/>
  <cols>
    <col min="1" max="1" width="5.28515625" style="19" customWidth="1"/>
    <col min="2" max="2" width="5.140625" style="19" customWidth="1"/>
    <col min="3" max="3" width="11.7109375" style="19" customWidth="1"/>
    <col min="4" max="4" width="13.85546875" style="19" customWidth="1"/>
    <col min="5" max="5" width="13.5703125" style="19" customWidth="1"/>
    <col min="6" max="6" width="9.140625" style="19"/>
    <col min="7" max="7" width="11.7109375" style="19" customWidth="1"/>
    <col min="8" max="8" width="10.5703125" style="19" customWidth="1"/>
    <col min="9" max="9" width="12" style="19" customWidth="1"/>
    <col min="10" max="16384" width="9.140625" style="19"/>
  </cols>
  <sheetData>
    <row r="2" spans="2:10" ht="27" x14ac:dyDescent="0.5">
      <c r="B2" s="22" t="s">
        <v>103</v>
      </c>
      <c r="C2" s="22"/>
      <c r="D2" s="22"/>
      <c r="E2" s="22"/>
      <c r="F2" s="22"/>
      <c r="G2" s="22"/>
      <c r="H2" s="22"/>
      <c r="I2" s="22"/>
    </row>
    <row r="3" spans="2:10" ht="16.5" x14ac:dyDescent="0.3">
      <c r="B3" s="23" t="s">
        <v>27</v>
      </c>
      <c r="C3" s="23"/>
      <c r="D3" s="23"/>
      <c r="E3" s="23"/>
      <c r="F3" s="23"/>
      <c r="G3" s="23"/>
      <c r="H3" s="23"/>
      <c r="I3" s="23"/>
    </row>
    <row r="4" spans="2:10" x14ac:dyDescent="0.3">
      <c r="B4" s="20"/>
      <c r="C4" s="20"/>
      <c r="D4" s="20"/>
      <c r="E4" s="20"/>
      <c r="F4" s="20"/>
      <c r="G4" s="20"/>
      <c r="H4" s="20"/>
      <c r="I4" s="20"/>
    </row>
    <row r="5" spans="2:10" ht="16.5" x14ac:dyDescent="0.3">
      <c r="B5" s="32" t="s">
        <v>26</v>
      </c>
      <c r="C5" s="33" t="s">
        <v>0</v>
      </c>
      <c r="D5" s="33" t="s">
        <v>25</v>
      </c>
      <c r="E5" s="33" t="s">
        <v>24</v>
      </c>
      <c r="F5" s="32" t="s">
        <v>100</v>
      </c>
      <c r="G5" s="32" t="s">
        <v>23</v>
      </c>
      <c r="H5" s="32" t="s">
        <v>22</v>
      </c>
      <c r="I5" s="32" t="s">
        <v>21</v>
      </c>
      <c r="J5" s="3"/>
    </row>
    <row r="6" spans="2:10" ht="16.5" x14ac:dyDescent="0.3">
      <c r="B6" s="32"/>
      <c r="C6" s="33" t="s">
        <v>20</v>
      </c>
      <c r="D6" s="33" t="s">
        <v>19</v>
      </c>
      <c r="E6" s="33" t="s">
        <v>18</v>
      </c>
      <c r="F6" s="32"/>
      <c r="G6" s="32"/>
      <c r="H6" s="32"/>
      <c r="I6" s="32"/>
      <c r="J6" s="3"/>
    </row>
    <row r="7" spans="2:10" ht="16.5" x14ac:dyDescent="0.3">
      <c r="B7" s="34"/>
      <c r="C7" s="34"/>
      <c r="D7" s="34"/>
      <c r="E7" s="35"/>
      <c r="F7" s="36"/>
      <c r="G7" s="35"/>
      <c r="H7" s="37"/>
      <c r="I7" s="35"/>
      <c r="J7" s="3"/>
    </row>
    <row r="8" spans="2:10" ht="16.5" x14ac:dyDescent="0.3">
      <c r="B8" s="34"/>
      <c r="C8" s="34"/>
      <c r="D8" s="34"/>
      <c r="E8" s="35"/>
      <c r="F8" s="36"/>
      <c r="G8" s="35"/>
      <c r="H8" s="37"/>
      <c r="I8" s="35"/>
      <c r="J8" s="3"/>
    </row>
    <row r="9" spans="2:10" ht="16.5" x14ac:dyDescent="0.3">
      <c r="B9" s="34"/>
      <c r="C9" s="34"/>
      <c r="D9" s="34"/>
      <c r="E9" s="35"/>
      <c r="F9" s="36"/>
      <c r="G9" s="35"/>
      <c r="H9" s="37"/>
      <c r="I9" s="35"/>
      <c r="J9" s="3"/>
    </row>
    <row r="10" spans="2:10" ht="16.5" x14ac:dyDescent="0.3">
      <c r="B10" s="34"/>
      <c r="C10" s="34"/>
      <c r="D10" s="34"/>
      <c r="E10" s="35"/>
      <c r="F10" s="36"/>
      <c r="G10" s="35"/>
      <c r="H10" s="37"/>
      <c r="I10" s="35"/>
      <c r="J10" s="3"/>
    </row>
    <row r="11" spans="2:10" ht="16.5" x14ac:dyDescent="0.3">
      <c r="B11" s="34"/>
      <c r="C11" s="34"/>
      <c r="D11" s="34"/>
      <c r="E11" s="35"/>
      <c r="F11" s="36"/>
      <c r="G11" s="35"/>
      <c r="H11" s="37"/>
      <c r="I11" s="35"/>
      <c r="J11" s="3"/>
    </row>
    <row r="12" spans="2:10" ht="16.5" x14ac:dyDescent="0.3">
      <c r="B12" s="34"/>
      <c r="C12" s="34"/>
      <c r="D12" s="34"/>
      <c r="E12" s="35"/>
      <c r="F12" s="36"/>
      <c r="G12" s="35"/>
      <c r="H12" s="37"/>
      <c r="I12" s="35"/>
      <c r="J12" s="3"/>
    </row>
    <row r="13" spans="2:10" ht="16.5" x14ac:dyDescent="0.3">
      <c r="B13" s="3"/>
      <c r="C13" s="3"/>
      <c r="D13" s="3"/>
      <c r="E13" s="3"/>
      <c r="F13" s="3"/>
      <c r="G13" s="3"/>
      <c r="H13" s="3"/>
      <c r="I13" s="3"/>
      <c r="J13" s="3"/>
    </row>
    <row r="14" spans="2:10" ht="16.5" x14ac:dyDescent="0.3">
      <c r="B14" s="3"/>
      <c r="C14" s="38" t="s">
        <v>93</v>
      </c>
      <c r="D14" s="3"/>
      <c r="E14" s="3"/>
      <c r="F14" s="3"/>
      <c r="G14" s="39"/>
      <c r="H14" s="3"/>
      <c r="I14" s="3"/>
      <c r="J14" s="3"/>
    </row>
    <row r="15" spans="2:10" ht="16.5" x14ac:dyDescent="0.3">
      <c r="B15" s="3"/>
      <c r="C15" s="15" t="s">
        <v>0</v>
      </c>
      <c r="D15" s="15" t="s">
        <v>11</v>
      </c>
      <c r="E15" s="15" t="s">
        <v>10</v>
      </c>
      <c r="F15" s="15" t="s">
        <v>99</v>
      </c>
      <c r="G15" s="39"/>
      <c r="H15" s="3"/>
      <c r="I15" s="3"/>
      <c r="J15" s="3"/>
    </row>
    <row r="16" spans="2:10" ht="16.5" x14ac:dyDescent="0.3">
      <c r="B16" s="3"/>
      <c r="C16" s="28" t="s">
        <v>12</v>
      </c>
      <c r="D16" s="29" t="s">
        <v>9</v>
      </c>
      <c r="E16" s="40">
        <v>2500</v>
      </c>
      <c r="F16" s="41">
        <v>0.1</v>
      </c>
      <c r="G16" s="39"/>
      <c r="H16" s="3"/>
      <c r="I16" s="3"/>
      <c r="J16" s="3"/>
    </row>
    <row r="17" spans="2:10" ht="16.5" x14ac:dyDescent="0.3">
      <c r="B17" s="3"/>
      <c r="C17" s="28" t="s">
        <v>15</v>
      </c>
      <c r="D17" s="29" t="s">
        <v>8</v>
      </c>
      <c r="E17" s="40">
        <v>8400</v>
      </c>
      <c r="F17" s="41">
        <v>0.15</v>
      </c>
      <c r="G17" s="39"/>
      <c r="H17" s="3"/>
      <c r="I17" s="3"/>
      <c r="J17" s="3"/>
    </row>
    <row r="18" spans="2:10" ht="16.5" x14ac:dyDescent="0.3">
      <c r="B18" s="3"/>
      <c r="C18" s="28" t="s">
        <v>16</v>
      </c>
      <c r="D18" s="29" t="s">
        <v>7</v>
      </c>
      <c r="E18" s="40">
        <v>14000</v>
      </c>
      <c r="F18" s="41">
        <v>0.15</v>
      </c>
      <c r="G18" s="39"/>
      <c r="H18" s="3"/>
      <c r="I18" s="3"/>
      <c r="J18" s="3"/>
    </row>
    <row r="19" spans="2:10" ht="16.5" x14ac:dyDescent="0.3">
      <c r="B19" s="3"/>
      <c r="C19" s="28" t="s">
        <v>13</v>
      </c>
      <c r="D19" s="29" t="s">
        <v>6</v>
      </c>
      <c r="E19" s="40">
        <v>2550</v>
      </c>
      <c r="F19" s="41">
        <v>0.1</v>
      </c>
      <c r="G19" s="39"/>
      <c r="H19" s="3"/>
      <c r="I19" s="3"/>
      <c r="J19" s="3"/>
    </row>
    <row r="20" spans="2:10" ht="16.5" x14ac:dyDescent="0.3">
      <c r="B20" s="3"/>
      <c r="C20" s="28" t="s">
        <v>14</v>
      </c>
      <c r="D20" s="29" t="s">
        <v>5</v>
      </c>
      <c r="E20" s="40">
        <v>3800</v>
      </c>
      <c r="F20" s="41">
        <v>0.1</v>
      </c>
      <c r="G20" s="39"/>
      <c r="H20" s="3"/>
      <c r="I20" s="3"/>
      <c r="J20" s="3"/>
    </row>
    <row r="21" spans="2:10" ht="16.5" x14ac:dyDescent="0.3">
      <c r="B21" s="3"/>
      <c r="C21" s="42" t="s">
        <v>17</v>
      </c>
      <c r="D21" s="29" t="s">
        <v>4</v>
      </c>
      <c r="E21" s="40">
        <v>3600</v>
      </c>
      <c r="F21" s="41">
        <v>0.15</v>
      </c>
      <c r="G21" s="3"/>
      <c r="H21" s="3"/>
      <c r="I21" s="3"/>
      <c r="J21" s="3"/>
    </row>
  </sheetData>
  <mergeCells count="7">
    <mergeCell ref="B2:I2"/>
    <mergeCell ref="B3:I3"/>
    <mergeCell ref="B5:B6"/>
    <mergeCell ref="F5:F6"/>
    <mergeCell ref="G5:G6"/>
    <mergeCell ref="H5:H6"/>
    <mergeCell ref="I5:I6"/>
  </mergeCells>
  <phoneticPr fontId="1" type="noConversion"/>
  <dataValidations xWindow="682" yWindow="321" count="7">
    <dataValidation type="list" allowBlank="1" showInputMessage="1" showErrorMessage="1" promptTitle="Kode Barang" prompt="Silahkan Pilih Kode ..." sqref="C7:C12">
      <formula1>$C$16:$C$21</formula1>
    </dataValidation>
    <dataValidation allowBlank="1" showInputMessage="1" showErrorMessage="1" prompt="Gunakan Fungsi Lookup" sqref="D7:E12"/>
    <dataValidation allowBlank="1" showInputMessage="1" showErrorMessage="1" prompt="Diisi bebas ..." sqref="F7:F12"/>
    <dataValidation allowBlank="1" showInputMessage="1" showErrorMessage="1" prompt="Harga Satuan * Jumlah" sqref="G7:G12"/>
    <dataValidation allowBlank="1" showInputMessage="1" showErrorMessage="1" prompt="Sok Ah..._x000a_Di etang wae..." sqref="I7:I12"/>
    <dataValidation allowBlank="1" showInputMessage="1" showErrorMessage="1" prompt="Gunakan Fungsi Lookup * Total Harga" sqref="H7:H12"/>
    <dataValidation allowBlank="1" showInputMessage="1" showErrorMessage="1" promptTitle="No" prompt="Buatkan nomor otomatis dg AutoFill" sqref="B7:B12"/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showGridLines="0" topLeftCell="A10" workbookViewId="0">
      <selection activeCell="H26" sqref="H26"/>
    </sheetView>
  </sheetViews>
  <sheetFormatPr defaultRowHeight="16.5" x14ac:dyDescent="0.3"/>
  <cols>
    <col min="1" max="1" width="5.28515625" style="1" customWidth="1"/>
    <col min="2" max="2" width="11.7109375" style="1" customWidth="1"/>
    <col min="3" max="3" width="16.5703125" style="1" customWidth="1"/>
    <col min="4" max="9" width="13.28515625" style="1" customWidth="1"/>
    <col min="10" max="16384" width="9.140625" style="1"/>
  </cols>
  <sheetData>
    <row r="2" spans="2:9" ht="22.5" x14ac:dyDescent="0.4">
      <c r="B2" s="24" t="s">
        <v>125</v>
      </c>
      <c r="C2" s="24"/>
      <c r="D2" s="24"/>
      <c r="E2" s="24"/>
      <c r="F2" s="24"/>
      <c r="G2" s="24"/>
      <c r="H2" s="24"/>
      <c r="I2" s="24"/>
    </row>
    <row r="4" spans="2:9" ht="27" customHeight="1" x14ac:dyDescent="0.3">
      <c r="B4" s="25" t="s">
        <v>0</v>
      </c>
      <c r="C4" s="6" t="s">
        <v>28</v>
      </c>
      <c r="D4" s="6" t="s">
        <v>29</v>
      </c>
      <c r="E4" s="6" t="s">
        <v>30</v>
      </c>
      <c r="F4" s="6" t="s">
        <v>31</v>
      </c>
      <c r="G4" s="6" t="s">
        <v>32</v>
      </c>
      <c r="H4" s="6" t="s">
        <v>33</v>
      </c>
      <c r="I4" s="6" t="s">
        <v>34</v>
      </c>
    </row>
    <row r="5" spans="2:9" x14ac:dyDescent="0.3">
      <c r="B5" s="26" t="s">
        <v>35</v>
      </c>
      <c r="C5" s="9"/>
      <c r="D5" s="9"/>
      <c r="E5" s="9"/>
      <c r="F5" s="10"/>
      <c r="G5" s="27"/>
      <c r="H5" s="9"/>
      <c r="I5" s="9"/>
    </row>
    <row r="6" spans="2:9" x14ac:dyDescent="0.3">
      <c r="B6" s="26" t="s">
        <v>36</v>
      </c>
      <c r="C6" s="9"/>
      <c r="D6" s="9"/>
      <c r="E6" s="9"/>
      <c r="F6" s="10"/>
      <c r="G6" s="27"/>
      <c r="H6" s="9"/>
      <c r="I6" s="9"/>
    </row>
    <row r="7" spans="2:9" x14ac:dyDescent="0.3">
      <c r="B7" s="26" t="s">
        <v>37</v>
      </c>
      <c r="C7" s="9"/>
      <c r="D7" s="9"/>
      <c r="E7" s="9"/>
      <c r="F7" s="10"/>
      <c r="G7" s="27"/>
      <c r="H7" s="9"/>
      <c r="I7" s="9"/>
    </row>
    <row r="8" spans="2:9" x14ac:dyDescent="0.3">
      <c r="B8" s="26" t="s">
        <v>38</v>
      </c>
      <c r="C8" s="9"/>
      <c r="D8" s="9"/>
      <c r="E8" s="9"/>
      <c r="F8" s="9"/>
      <c r="G8" s="9"/>
      <c r="H8" s="9"/>
      <c r="I8" s="9"/>
    </row>
    <row r="9" spans="2:9" x14ac:dyDescent="0.3">
      <c r="B9" s="26" t="s">
        <v>39</v>
      </c>
      <c r="C9" s="9"/>
      <c r="D9" s="12"/>
      <c r="E9" s="9"/>
      <c r="F9" s="12"/>
      <c r="G9" s="12"/>
      <c r="H9" s="9"/>
      <c r="I9" s="9"/>
    </row>
    <row r="10" spans="2:9" x14ac:dyDescent="0.3">
      <c r="B10" s="26" t="s">
        <v>40</v>
      </c>
      <c r="C10" s="9"/>
      <c r="D10" s="9"/>
      <c r="E10" s="9"/>
      <c r="F10" s="9"/>
      <c r="G10" s="9"/>
      <c r="H10" s="9"/>
      <c r="I10" s="9"/>
    </row>
    <row r="11" spans="2:9" x14ac:dyDescent="0.3">
      <c r="B11" s="26" t="s">
        <v>41</v>
      </c>
      <c r="C11" s="9"/>
      <c r="D11" s="9"/>
      <c r="E11" s="9"/>
      <c r="F11" s="9"/>
      <c r="G11" s="9"/>
      <c r="H11" s="12"/>
      <c r="I11" s="9"/>
    </row>
    <row r="12" spans="2:9" x14ac:dyDescent="0.3">
      <c r="B12" s="26" t="s">
        <v>42</v>
      </c>
      <c r="C12" s="9"/>
      <c r="D12" s="9"/>
      <c r="E12" s="9"/>
      <c r="F12" s="9"/>
      <c r="G12" s="9"/>
      <c r="H12" s="9"/>
      <c r="I12" s="9"/>
    </row>
    <row r="13" spans="2:9" x14ac:dyDescent="0.3">
      <c r="B13" s="26" t="s">
        <v>43</v>
      </c>
      <c r="C13" s="9"/>
      <c r="D13" s="9"/>
      <c r="E13" s="9"/>
      <c r="F13" s="14"/>
      <c r="G13" s="27"/>
      <c r="H13" s="12"/>
      <c r="I13" s="9"/>
    </row>
    <row r="14" spans="2:9" x14ac:dyDescent="0.3">
      <c r="B14" s="26" t="s">
        <v>44</v>
      </c>
      <c r="C14" s="9"/>
      <c r="D14" s="9"/>
      <c r="E14" s="9"/>
      <c r="F14" s="10"/>
      <c r="G14" s="27"/>
      <c r="H14" s="12"/>
      <c r="I14" s="9"/>
    </row>
    <row r="15" spans="2:9" x14ac:dyDescent="0.3">
      <c r="B15" s="26" t="s">
        <v>45</v>
      </c>
      <c r="C15" s="9"/>
      <c r="D15" s="9"/>
      <c r="E15" s="9"/>
      <c r="F15" s="10"/>
      <c r="G15" s="27"/>
      <c r="H15" s="9"/>
      <c r="I15" s="9"/>
    </row>
    <row r="16" spans="2:9" x14ac:dyDescent="0.3">
      <c r="B16" s="26" t="s">
        <v>41</v>
      </c>
      <c r="C16" s="9"/>
      <c r="D16" s="9"/>
      <c r="E16" s="9"/>
      <c r="F16" s="10"/>
      <c r="G16" s="27"/>
      <c r="H16" s="9"/>
      <c r="I16" s="9"/>
    </row>
    <row r="17" spans="2:9" x14ac:dyDescent="0.3">
      <c r="B17" s="26" t="s">
        <v>46</v>
      </c>
      <c r="C17" s="9"/>
      <c r="D17" s="9"/>
      <c r="E17" s="9"/>
      <c r="F17" s="9"/>
      <c r="G17" s="9"/>
      <c r="H17" s="9"/>
      <c r="I17" s="9"/>
    </row>
    <row r="18" spans="2:9" x14ac:dyDescent="0.3">
      <c r="F18" s="2"/>
      <c r="G18" s="2"/>
      <c r="H18" s="2"/>
    </row>
    <row r="19" spans="2:9" x14ac:dyDescent="0.3">
      <c r="B19" s="5" t="s">
        <v>126</v>
      </c>
    </row>
    <row r="20" spans="2:9" ht="16.5" customHeight="1" x14ac:dyDescent="0.3">
      <c r="B20" s="15" t="s">
        <v>3</v>
      </c>
      <c r="C20" s="15" t="s">
        <v>48</v>
      </c>
      <c r="D20" s="15" t="s">
        <v>49</v>
      </c>
      <c r="E20" s="15" t="s">
        <v>50</v>
      </c>
      <c r="F20" s="15" t="s">
        <v>51</v>
      </c>
    </row>
    <row r="21" spans="2:9" x14ac:dyDescent="0.3">
      <c r="B21" s="28" t="s">
        <v>1</v>
      </c>
      <c r="C21" s="29" t="s">
        <v>52</v>
      </c>
      <c r="D21" s="30">
        <v>133000</v>
      </c>
      <c r="E21" s="31">
        <v>0.35416666666666669</v>
      </c>
      <c r="F21" s="31">
        <v>0.10069444444444443</v>
      </c>
    </row>
    <row r="22" spans="2:9" x14ac:dyDescent="0.3">
      <c r="B22" s="28" t="s">
        <v>53</v>
      </c>
      <c r="C22" s="29" t="s">
        <v>54</v>
      </c>
      <c r="D22" s="30">
        <v>143000</v>
      </c>
      <c r="E22" s="31">
        <v>0.27083333333333331</v>
      </c>
      <c r="F22" s="31">
        <v>6.25E-2</v>
      </c>
    </row>
    <row r="23" spans="2:9" x14ac:dyDescent="0.3">
      <c r="B23" s="28" t="s">
        <v>55</v>
      </c>
      <c r="C23" s="29" t="s">
        <v>56</v>
      </c>
      <c r="D23" s="30">
        <v>165000</v>
      </c>
      <c r="E23" s="31">
        <v>0.40625</v>
      </c>
      <c r="F23" s="31">
        <v>0.11805555555555557</v>
      </c>
    </row>
    <row r="24" spans="2:9" x14ac:dyDescent="0.3">
      <c r="B24" s="28" t="s">
        <v>2</v>
      </c>
      <c r="C24" s="29" t="s">
        <v>57</v>
      </c>
      <c r="D24" s="30">
        <v>166000</v>
      </c>
      <c r="E24" s="31">
        <v>0.70833333333333337</v>
      </c>
      <c r="F24" s="31">
        <v>7.2916666666666671E-2</v>
      </c>
    </row>
    <row r="25" spans="2:9" x14ac:dyDescent="0.3">
      <c r="B25" s="28" t="s">
        <v>58</v>
      </c>
      <c r="C25" s="29" t="s">
        <v>59</v>
      </c>
      <c r="D25" s="30">
        <v>234555</v>
      </c>
      <c r="E25" s="31">
        <v>0.27083333333333331</v>
      </c>
      <c r="F25" s="31">
        <v>5.9027777777777783E-2</v>
      </c>
    </row>
    <row r="26" spans="2:9" x14ac:dyDescent="0.3">
      <c r="B26" s="28" t="s">
        <v>60</v>
      </c>
      <c r="C26" s="29" t="s">
        <v>61</v>
      </c>
      <c r="D26" s="30">
        <v>322444</v>
      </c>
      <c r="E26" s="31">
        <v>0.32291666666666669</v>
      </c>
      <c r="F26" s="31">
        <v>0.125</v>
      </c>
    </row>
  </sheetData>
  <mergeCells count="1">
    <mergeCell ref="B2:I2"/>
  </mergeCells>
  <phoneticPr fontId="1" type="noConversion"/>
  <dataValidations xWindow="778" yWindow="252" count="7">
    <dataValidation allowBlank="1" showInputMessage="1" showErrorMessage="1" promptTitle="Maskapai" prompt="Jika karakter ke 1 = &quot;G&quot; maka &quot;Garuda&quot;_x000a_Jika karakter ke 1 = &quot;M&quot; maka &quot;Merpati&quot;_x000a_Jika karakter ke 1 = &quot;B&quot; maka &quot;Bouroq&quot;_x000a_Jika karakter ke 1 = &quot;S&quot; maka &quot;Sempati&quot;" sqref="C5:C17"/>
    <dataValidation allowBlank="1" showInputMessage="1" showErrorMessage="1" promptTitle="Jurusan" prompt="Gunakan Lookup" sqref="D5:D17"/>
    <dataValidation allowBlank="1" showInputMessage="1" showErrorMessage="1" promptTitle="Berangkat" prompt="Gunakan Lookup" sqref="E5:E17"/>
    <dataValidation allowBlank="1" showInputMessage="1" showErrorMessage="1" promptTitle="Jam Tiba" prompt="Gunakan Lookup ditambah Jam Berangkat" sqref="F5:F17"/>
    <dataValidation allowBlank="1" showInputMessage="1" showErrorMessage="1" promptTitle="Biaya Terbang " prompt="Gunakan Lookup" sqref="G5:G17"/>
    <dataValidation allowBlank="1" showInputMessage="1" showErrorMessage="1" promptTitle="Potongan " prompt="Berdasarkan Kode Terakhir _x000a_Jika = &quot;2&quot; maka Potongan = 2 % * Biaya Terbang_x000a_Jika = &quot;1&quot; maka Potongan = 0" sqref="H5:H17"/>
    <dataValidation allowBlank="1" showInputMessage="1" showErrorMessage="1" promptTitle="Total" prompt="Biaya Terbang dikali  karakter terakhir kode dikurangi Potongan" sqref="I5:I17"/>
  </dataValidations>
  <pageMargins left="0.75" right="0.75" top="1" bottom="1" header="0.5" footer="0.5"/>
  <pageSetup paperSize="9" orientation="portrait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9"/>
  <sheetViews>
    <sheetView topLeftCell="A4" workbookViewId="0">
      <selection activeCell="E9" sqref="E9:E17"/>
    </sheetView>
  </sheetViews>
  <sheetFormatPr defaultRowHeight="16.5" x14ac:dyDescent="0.3"/>
  <cols>
    <col min="1" max="1" width="3.5703125" style="1" customWidth="1"/>
    <col min="2" max="2" width="4.5703125" style="1" customWidth="1"/>
    <col min="3" max="3" width="23.42578125" style="1" customWidth="1"/>
    <col min="4" max="4" width="16.42578125" style="1" customWidth="1"/>
    <col min="5" max="5" width="13.140625" style="1" customWidth="1"/>
    <col min="6" max="6" width="13.7109375" style="1" customWidth="1"/>
    <col min="7" max="7" width="19" style="1" customWidth="1"/>
    <col min="8" max="8" width="12" style="1" customWidth="1"/>
    <col min="9" max="11" width="17.85546875" style="1" customWidth="1"/>
    <col min="12" max="12" width="10.42578125" style="1" customWidth="1"/>
    <col min="13" max="13" width="8.7109375" style="56" customWidth="1"/>
    <col min="14" max="14" width="18.5703125" style="1" customWidth="1"/>
    <col min="15" max="15" width="17" style="57" customWidth="1"/>
    <col min="16" max="16" width="9.140625" style="1"/>
    <col min="17" max="17" width="8.7109375" style="56" customWidth="1"/>
    <col min="18" max="18" width="18.5703125" style="1" customWidth="1"/>
    <col min="19" max="19" width="17" style="57" customWidth="1"/>
    <col min="20" max="20" width="9.140625" style="1"/>
    <col min="21" max="21" width="8.7109375" style="56" customWidth="1"/>
    <col min="22" max="22" width="18.5703125" style="1" customWidth="1"/>
    <col min="23" max="23" width="17" style="57" customWidth="1"/>
    <col min="24" max="16384" width="9.140625" style="1"/>
  </cols>
  <sheetData>
    <row r="2" spans="2:23" ht="27" x14ac:dyDescent="0.5">
      <c r="B2" s="46" t="s">
        <v>118</v>
      </c>
      <c r="C2" s="46"/>
      <c r="D2" s="46"/>
      <c r="E2" s="46"/>
      <c r="F2" s="46"/>
      <c r="G2" s="46"/>
      <c r="H2" s="46"/>
      <c r="I2" s="46"/>
      <c r="J2" s="46"/>
      <c r="K2" s="46"/>
    </row>
    <row r="3" spans="2:23" ht="22.5" x14ac:dyDescent="0.4">
      <c r="B3" s="47" t="s">
        <v>119</v>
      </c>
      <c r="C3" s="47"/>
      <c r="D3" s="47"/>
      <c r="E3" s="47"/>
      <c r="F3" s="47"/>
      <c r="G3" s="47"/>
      <c r="H3" s="47"/>
      <c r="I3" s="47"/>
      <c r="J3" s="47"/>
      <c r="K3" s="47"/>
    </row>
    <row r="4" spans="2:23" x14ac:dyDescent="0.3">
      <c r="B4" s="3" t="s">
        <v>62</v>
      </c>
      <c r="C4" s="3"/>
      <c r="D4" s="54">
        <f ca="1">TODAY()</f>
        <v>44771</v>
      </c>
      <c r="E4" s="3"/>
      <c r="F4" s="3"/>
      <c r="G4" s="3"/>
      <c r="H4" s="3"/>
      <c r="I4" s="3"/>
      <c r="J4" s="3"/>
      <c r="K4" s="3"/>
    </row>
    <row r="5" spans="2:23" x14ac:dyDescent="0.3">
      <c r="E5" s="43"/>
      <c r="M5" s="61" t="s">
        <v>126</v>
      </c>
      <c r="N5" s="61"/>
      <c r="O5" s="61"/>
      <c r="P5" s="61"/>
      <c r="Q5" s="61"/>
      <c r="R5" s="61"/>
      <c r="S5" s="61"/>
      <c r="T5" s="61"/>
      <c r="U5" s="61"/>
      <c r="V5" s="61"/>
      <c r="W5" s="61"/>
    </row>
    <row r="6" spans="2:23" ht="19.5" customHeight="1" x14ac:dyDescent="0.3">
      <c r="B6" s="45" t="s">
        <v>101</v>
      </c>
      <c r="C6" s="45" t="s">
        <v>63</v>
      </c>
      <c r="D6" s="45" t="s">
        <v>64</v>
      </c>
      <c r="E6" s="45" t="s">
        <v>65</v>
      </c>
      <c r="F6" s="45" t="s">
        <v>66</v>
      </c>
      <c r="G6" s="45" t="s">
        <v>67</v>
      </c>
      <c r="H6" s="45" t="s">
        <v>68</v>
      </c>
      <c r="I6" s="45" t="s">
        <v>69</v>
      </c>
      <c r="J6" s="45" t="s">
        <v>22</v>
      </c>
      <c r="K6" s="45" t="s">
        <v>70</v>
      </c>
      <c r="L6" s="44"/>
      <c r="M6" s="59" t="s">
        <v>94</v>
      </c>
      <c r="N6" s="59"/>
      <c r="O6" s="59"/>
      <c r="Q6" s="59" t="s">
        <v>102</v>
      </c>
      <c r="R6" s="59"/>
      <c r="S6" s="59"/>
      <c r="U6" s="60" t="s">
        <v>95</v>
      </c>
      <c r="V6" s="60"/>
      <c r="W6" s="60"/>
    </row>
    <row r="7" spans="2:23" x14ac:dyDescent="0.3">
      <c r="B7" s="48"/>
      <c r="C7" s="53" t="s">
        <v>71</v>
      </c>
      <c r="D7" s="52" t="s">
        <v>72</v>
      </c>
      <c r="E7" s="55">
        <v>44771</v>
      </c>
      <c r="F7" s="49"/>
      <c r="G7" s="49"/>
      <c r="H7" s="50"/>
      <c r="I7" s="49"/>
      <c r="J7" s="51"/>
      <c r="K7" s="51"/>
      <c r="L7" s="44"/>
      <c r="M7" s="15" t="s">
        <v>96</v>
      </c>
      <c r="N7" s="15" t="s">
        <v>97</v>
      </c>
      <c r="O7" s="58" t="s">
        <v>98</v>
      </c>
      <c r="Q7" s="15" t="s">
        <v>96</v>
      </c>
      <c r="R7" s="15" t="s">
        <v>97</v>
      </c>
      <c r="S7" s="58" t="s">
        <v>98</v>
      </c>
      <c r="U7" s="15" t="s">
        <v>96</v>
      </c>
      <c r="V7" s="15" t="s">
        <v>97</v>
      </c>
      <c r="W7" s="58" t="s">
        <v>98</v>
      </c>
    </row>
    <row r="8" spans="2:23" x14ac:dyDescent="0.3">
      <c r="B8" s="48"/>
      <c r="C8" s="53" t="s">
        <v>73</v>
      </c>
      <c r="D8" s="52" t="s">
        <v>74</v>
      </c>
      <c r="E8" s="55">
        <v>44769</v>
      </c>
      <c r="F8" s="49"/>
      <c r="G8" s="49"/>
      <c r="H8" s="50"/>
      <c r="I8" s="51"/>
      <c r="J8" s="51"/>
      <c r="K8" s="51"/>
      <c r="L8" s="44"/>
      <c r="M8" s="28">
        <v>1</v>
      </c>
      <c r="N8" s="29" t="s">
        <v>127</v>
      </c>
      <c r="O8" s="40">
        <v>2700000</v>
      </c>
      <c r="Q8" s="28">
        <v>1</v>
      </c>
      <c r="R8" s="29" t="s">
        <v>139</v>
      </c>
      <c r="S8" s="40">
        <v>850000</v>
      </c>
      <c r="U8" s="28">
        <v>1</v>
      </c>
      <c r="V8" s="29" t="s">
        <v>151</v>
      </c>
      <c r="W8" s="40">
        <v>500000</v>
      </c>
    </row>
    <row r="9" spans="2:23" x14ac:dyDescent="0.3">
      <c r="B9" s="48"/>
      <c r="C9" s="53" t="s">
        <v>75</v>
      </c>
      <c r="D9" s="52" t="s">
        <v>76</v>
      </c>
      <c r="E9" s="55">
        <v>44770</v>
      </c>
      <c r="F9" s="49"/>
      <c r="G9" s="49"/>
      <c r="H9" s="50"/>
      <c r="I9" s="51"/>
      <c r="J9" s="51"/>
      <c r="K9" s="51"/>
      <c r="L9" s="44"/>
      <c r="M9" s="28">
        <v>2</v>
      </c>
      <c r="N9" s="29" t="s">
        <v>128</v>
      </c>
      <c r="O9" s="40">
        <v>2500000</v>
      </c>
      <c r="Q9" s="28">
        <v>2</v>
      </c>
      <c r="R9" s="29" t="s">
        <v>140</v>
      </c>
      <c r="S9" s="40">
        <v>760000</v>
      </c>
      <c r="U9" s="28">
        <v>2</v>
      </c>
      <c r="V9" s="29" t="s">
        <v>152</v>
      </c>
      <c r="W9" s="40">
        <v>300000</v>
      </c>
    </row>
    <row r="10" spans="2:23" x14ac:dyDescent="0.3">
      <c r="B10" s="48"/>
      <c r="C10" s="53" t="s">
        <v>120</v>
      </c>
      <c r="D10" s="52" t="s">
        <v>77</v>
      </c>
      <c r="E10" s="55">
        <v>44770</v>
      </c>
      <c r="F10" s="49"/>
      <c r="G10" s="49"/>
      <c r="H10" s="50"/>
      <c r="I10" s="51"/>
      <c r="J10" s="51"/>
      <c r="K10" s="51"/>
      <c r="L10" s="44"/>
      <c r="M10" s="28">
        <v>3</v>
      </c>
      <c r="N10" s="29" t="s">
        <v>129</v>
      </c>
      <c r="O10" s="40">
        <v>2300000</v>
      </c>
      <c r="Q10" s="28">
        <v>3</v>
      </c>
      <c r="R10" s="29" t="s">
        <v>141</v>
      </c>
      <c r="S10" s="40">
        <v>570000</v>
      </c>
      <c r="U10" s="28">
        <v>3</v>
      </c>
      <c r="V10" s="29" t="s">
        <v>153</v>
      </c>
      <c r="W10" s="40">
        <v>270000</v>
      </c>
    </row>
    <row r="11" spans="2:23" x14ac:dyDescent="0.3">
      <c r="B11" s="48"/>
      <c r="C11" s="53" t="s">
        <v>123</v>
      </c>
      <c r="D11" s="52" t="s">
        <v>78</v>
      </c>
      <c r="E11" s="55">
        <v>44770</v>
      </c>
      <c r="F11" s="49"/>
      <c r="G11" s="49"/>
      <c r="H11" s="50"/>
      <c r="I11" s="51"/>
      <c r="J11" s="51"/>
      <c r="K11" s="51"/>
      <c r="L11" s="44"/>
      <c r="M11" s="28">
        <v>4</v>
      </c>
      <c r="N11" s="29" t="s">
        <v>130</v>
      </c>
      <c r="O11" s="40">
        <v>2200000</v>
      </c>
      <c r="Q11" s="28">
        <v>4</v>
      </c>
      <c r="R11" s="29" t="s">
        <v>142</v>
      </c>
      <c r="S11" s="40">
        <v>500000</v>
      </c>
      <c r="U11" s="28">
        <v>4</v>
      </c>
      <c r="V11" s="29" t="s">
        <v>154</v>
      </c>
      <c r="W11" s="40">
        <v>250000</v>
      </c>
    </row>
    <row r="12" spans="2:23" x14ac:dyDescent="0.3">
      <c r="B12" s="48"/>
      <c r="C12" s="53" t="s">
        <v>79</v>
      </c>
      <c r="D12" s="52" t="s">
        <v>80</v>
      </c>
      <c r="E12" s="55">
        <v>44769</v>
      </c>
      <c r="F12" s="49"/>
      <c r="G12" s="49"/>
      <c r="H12" s="50"/>
      <c r="I12" s="51"/>
      <c r="J12" s="51"/>
      <c r="K12" s="51"/>
      <c r="L12" s="44"/>
      <c r="M12" s="28">
        <v>5</v>
      </c>
      <c r="N12" s="29" t="s">
        <v>131</v>
      </c>
      <c r="O12" s="40">
        <v>2100000</v>
      </c>
      <c r="Q12" s="28">
        <v>5</v>
      </c>
      <c r="R12" s="29" t="s">
        <v>143</v>
      </c>
      <c r="S12" s="40">
        <v>450000</v>
      </c>
      <c r="U12" s="28">
        <v>5</v>
      </c>
      <c r="V12" s="29" t="s">
        <v>155</v>
      </c>
      <c r="W12" s="40">
        <v>220000</v>
      </c>
    </row>
    <row r="13" spans="2:23" x14ac:dyDescent="0.3">
      <c r="B13" s="48"/>
      <c r="C13" s="53" t="s">
        <v>81</v>
      </c>
      <c r="D13" s="52" t="s">
        <v>82</v>
      </c>
      <c r="E13" s="55">
        <v>44771</v>
      </c>
      <c r="F13" s="49"/>
      <c r="G13" s="49"/>
      <c r="H13" s="50"/>
      <c r="I13" s="51"/>
      <c r="J13" s="51"/>
      <c r="K13" s="51"/>
      <c r="L13" s="44"/>
      <c r="M13" s="28">
        <v>6</v>
      </c>
      <c r="N13" s="29" t="s">
        <v>132</v>
      </c>
      <c r="O13" s="40">
        <v>2000000</v>
      </c>
      <c r="Q13" s="28">
        <v>6</v>
      </c>
      <c r="R13" s="29" t="s">
        <v>144</v>
      </c>
      <c r="S13" s="40">
        <v>420000</v>
      </c>
      <c r="U13" s="28">
        <v>6</v>
      </c>
      <c r="V13" s="29" t="s">
        <v>156</v>
      </c>
      <c r="W13" s="40">
        <v>200000</v>
      </c>
    </row>
    <row r="14" spans="2:23" x14ac:dyDescent="0.3">
      <c r="B14" s="48"/>
      <c r="C14" s="53" t="s">
        <v>121</v>
      </c>
      <c r="D14" s="52" t="s">
        <v>83</v>
      </c>
      <c r="E14" s="55">
        <v>44770</v>
      </c>
      <c r="F14" s="49"/>
      <c r="G14" s="49"/>
      <c r="H14" s="50"/>
      <c r="I14" s="51"/>
      <c r="J14" s="51"/>
      <c r="K14" s="51"/>
      <c r="L14" s="44"/>
      <c r="M14" s="28">
        <v>7</v>
      </c>
      <c r="N14" s="29" t="s">
        <v>133</v>
      </c>
      <c r="O14" s="40">
        <v>1700000</v>
      </c>
      <c r="Q14" s="28">
        <v>7</v>
      </c>
      <c r="R14" s="29" t="s">
        <v>145</v>
      </c>
      <c r="S14" s="40">
        <v>380000</v>
      </c>
      <c r="U14" s="28">
        <v>7</v>
      </c>
      <c r="V14" s="29" t="s">
        <v>157</v>
      </c>
      <c r="W14" s="40">
        <v>200000</v>
      </c>
    </row>
    <row r="15" spans="2:23" x14ac:dyDescent="0.3">
      <c r="B15" s="48"/>
      <c r="C15" s="53" t="s">
        <v>122</v>
      </c>
      <c r="D15" s="52" t="s">
        <v>84</v>
      </c>
      <c r="E15" s="55">
        <v>44770</v>
      </c>
      <c r="F15" s="49"/>
      <c r="G15" s="49"/>
      <c r="H15" s="50"/>
      <c r="I15" s="51"/>
      <c r="J15" s="51"/>
      <c r="K15" s="51"/>
      <c r="L15" s="44"/>
      <c r="M15" s="28">
        <v>8</v>
      </c>
      <c r="N15" s="29" t="s">
        <v>134</v>
      </c>
      <c r="O15" s="40">
        <v>1500000</v>
      </c>
      <c r="Q15" s="28">
        <v>8</v>
      </c>
      <c r="R15" s="29" t="s">
        <v>146</v>
      </c>
      <c r="S15" s="40">
        <v>320000</v>
      </c>
      <c r="U15" s="28">
        <v>8</v>
      </c>
      <c r="V15" s="29" t="s">
        <v>158</v>
      </c>
      <c r="W15" s="40">
        <v>175000</v>
      </c>
    </row>
    <row r="16" spans="2:23" x14ac:dyDescent="0.3">
      <c r="B16" s="48"/>
      <c r="C16" s="53" t="s">
        <v>85</v>
      </c>
      <c r="D16" s="52" t="s">
        <v>86</v>
      </c>
      <c r="E16" s="55">
        <v>44771</v>
      </c>
      <c r="F16" s="49"/>
      <c r="G16" s="49"/>
      <c r="H16" s="50"/>
      <c r="I16" s="51"/>
      <c r="J16" s="51"/>
      <c r="K16" s="51"/>
      <c r="L16" s="44"/>
      <c r="M16" s="28">
        <v>9</v>
      </c>
      <c r="N16" s="29" t="s">
        <v>135</v>
      </c>
      <c r="O16" s="40">
        <v>1250000</v>
      </c>
      <c r="Q16" s="28">
        <v>9</v>
      </c>
      <c r="R16" s="29" t="s">
        <v>147</v>
      </c>
      <c r="S16" s="40">
        <v>300000</v>
      </c>
      <c r="U16" s="28">
        <v>9</v>
      </c>
      <c r="V16" s="29" t="s">
        <v>159</v>
      </c>
      <c r="W16" s="40">
        <v>170000</v>
      </c>
    </row>
    <row r="17" spans="2:23" x14ac:dyDescent="0.3">
      <c r="B17" s="48"/>
      <c r="C17" s="53" t="s">
        <v>87</v>
      </c>
      <c r="D17" s="52" t="s">
        <v>88</v>
      </c>
      <c r="E17" s="55">
        <v>44769</v>
      </c>
      <c r="F17" s="49"/>
      <c r="G17" s="49"/>
      <c r="H17" s="50"/>
      <c r="I17" s="51"/>
      <c r="J17" s="51"/>
      <c r="K17" s="51"/>
      <c r="L17" s="44"/>
      <c r="M17" s="28">
        <v>10</v>
      </c>
      <c r="N17" s="29" t="s">
        <v>136</v>
      </c>
      <c r="O17" s="40">
        <v>1200000</v>
      </c>
      <c r="Q17" s="28">
        <v>10</v>
      </c>
      <c r="R17" s="29" t="s">
        <v>148</v>
      </c>
      <c r="S17" s="40">
        <v>250000</v>
      </c>
      <c r="U17" s="28">
        <v>10</v>
      </c>
      <c r="V17" s="29" t="s">
        <v>160</v>
      </c>
      <c r="W17" s="40">
        <v>150000</v>
      </c>
    </row>
    <row r="18" spans="2:23" x14ac:dyDescent="0.3">
      <c r="B18" s="48"/>
      <c r="C18" s="53" t="s">
        <v>89</v>
      </c>
      <c r="D18" s="52" t="s">
        <v>90</v>
      </c>
      <c r="E18" s="55">
        <v>44770</v>
      </c>
      <c r="F18" s="49"/>
      <c r="G18" s="49"/>
      <c r="H18" s="50"/>
      <c r="I18" s="51"/>
      <c r="J18" s="51"/>
      <c r="K18" s="51"/>
      <c r="L18" s="44"/>
      <c r="M18" s="28">
        <v>11</v>
      </c>
      <c r="N18" s="29" t="s">
        <v>137</v>
      </c>
      <c r="O18" s="40">
        <v>1100000</v>
      </c>
      <c r="Q18" s="28">
        <v>11</v>
      </c>
      <c r="R18" s="29" t="s">
        <v>149</v>
      </c>
      <c r="S18" s="40">
        <v>150000</v>
      </c>
      <c r="U18" s="28">
        <v>11</v>
      </c>
      <c r="V18" s="29" t="s">
        <v>161</v>
      </c>
      <c r="W18" s="40">
        <v>120000</v>
      </c>
    </row>
    <row r="19" spans="2:23" x14ac:dyDescent="0.3">
      <c r="B19" s="48"/>
      <c r="C19" s="53" t="s">
        <v>91</v>
      </c>
      <c r="D19" s="52" t="s">
        <v>92</v>
      </c>
      <c r="E19" s="55">
        <v>44769</v>
      </c>
      <c r="F19" s="49"/>
      <c r="G19" s="49"/>
      <c r="H19" s="50"/>
      <c r="I19" s="51"/>
      <c r="J19" s="51"/>
      <c r="K19" s="51"/>
      <c r="L19" s="44"/>
      <c r="M19" s="28">
        <v>12</v>
      </c>
      <c r="N19" s="29" t="s">
        <v>138</v>
      </c>
      <c r="O19" s="40">
        <v>1000000</v>
      </c>
      <c r="Q19" s="28">
        <v>12</v>
      </c>
      <c r="R19" s="29" t="s">
        <v>150</v>
      </c>
      <c r="S19" s="40">
        <v>120000</v>
      </c>
      <c r="U19" s="28">
        <v>12</v>
      </c>
      <c r="V19" s="29" t="s">
        <v>162</v>
      </c>
      <c r="W19" s="40">
        <v>100000</v>
      </c>
    </row>
  </sheetData>
  <sortState ref="L26:M37">
    <sortCondition descending="1" ref="M26:M37"/>
  </sortState>
  <mergeCells count="6">
    <mergeCell ref="Q6:S6"/>
    <mergeCell ref="U6:W6"/>
    <mergeCell ref="M5:W5"/>
    <mergeCell ref="B2:K2"/>
    <mergeCell ref="B3:K3"/>
    <mergeCell ref="M6:O6"/>
  </mergeCells>
  <phoneticPr fontId="1" type="noConversion"/>
  <dataValidations xWindow="939" yWindow="279" count="7">
    <dataValidation allowBlank="1" showInputMessage="1" showErrorMessage="1" promptTitle="Kelas" prompt="Diisi berdasarkan karakter ke 3 :_x000a_Jika A = VIP_x000a_Jika B = Eksekutif_x000a_Jika C = Biasa" sqref="F7:F19"/>
    <dataValidation allowBlank="1" showInputMessage="1" showErrorMessage="1" promptTitle="Nama Kamar" prompt="Gunakan Lookup dengan Tabel Bantu yang sesuai dengan Kelas Kamar-nya ..." sqref="G7:G19"/>
    <dataValidation allowBlank="1" showInputMessage="1" showErrorMessage="1" promptTitle="Lama Inap" prompt="Tangggal Check Out - Check In" sqref="H7:H19"/>
    <dataValidation allowBlank="1" showInputMessage="1" showErrorMessage="1" promptTitle="Biaya Kotor" prompt="Gunakan Lookup dengan Tabel Bantu yang sesuai dengan Kelas Kamar-nya dikali dengan Lama Inap" sqref="I7:I19"/>
    <dataValidation allowBlank="1" showInputMessage="1" showErrorMessage="1" promptTitle="Discount" prompt="5% dari Biaya Kotor" sqref="J7:J19"/>
    <dataValidation allowBlank="1" showInputMessage="1" showErrorMessage="1" promptTitle="Biaya Bersih" prompt="Silahkan ..... Ku nyalira wae..." sqref="K7:K19"/>
    <dataValidation allowBlank="1" showInputMessage="1" showErrorMessage="1" promptTitle="No" prompt="gmn Caranya biar buat No dg AutoFill...Hayoou" sqref="B7:B19"/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9"/>
  <sheetViews>
    <sheetView tabSelected="1" workbookViewId="0">
      <selection activeCell="H13" sqref="H13"/>
    </sheetView>
  </sheetViews>
  <sheetFormatPr defaultRowHeight="16.5" x14ac:dyDescent="0.3"/>
  <cols>
    <col min="1" max="1" width="9.140625" style="1"/>
    <col min="2" max="2" width="11.5703125" style="56" customWidth="1"/>
    <col min="3" max="3" width="27.85546875" style="1" bestFit="1" customWidth="1"/>
    <col min="4" max="4" width="9.140625" style="56"/>
    <col min="5" max="5" width="12.85546875" style="56" customWidth="1"/>
    <col min="6" max="16384" width="9.140625" style="1"/>
  </cols>
  <sheetData>
    <row r="2" spans="2:10" ht="22.5" x14ac:dyDescent="0.4">
      <c r="B2" s="66" t="s">
        <v>187</v>
      </c>
      <c r="C2" s="66"/>
      <c r="D2" s="66"/>
      <c r="E2" s="66"/>
      <c r="F2" s="66"/>
    </row>
    <row r="3" spans="2:10" ht="22.5" x14ac:dyDescent="0.4">
      <c r="B3" s="67" t="s">
        <v>188</v>
      </c>
      <c r="C3" s="67"/>
      <c r="D3" s="67"/>
      <c r="E3" s="67"/>
      <c r="F3" s="67"/>
    </row>
    <row r="5" spans="2:10" x14ac:dyDescent="0.3">
      <c r="B5" s="62" t="s">
        <v>171</v>
      </c>
      <c r="C5" s="62" t="s">
        <v>172</v>
      </c>
      <c r="D5" s="62" t="s">
        <v>0</v>
      </c>
      <c r="E5" s="62" t="s">
        <v>163</v>
      </c>
      <c r="F5" s="62" t="s">
        <v>164</v>
      </c>
      <c r="H5" s="65" t="s">
        <v>126</v>
      </c>
    </row>
    <row r="6" spans="2:10" x14ac:dyDescent="0.3">
      <c r="B6" s="63">
        <v>44770</v>
      </c>
      <c r="C6" s="7" t="s">
        <v>173</v>
      </c>
      <c r="D6" s="26" t="s">
        <v>169</v>
      </c>
      <c r="E6" s="34"/>
      <c r="F6" s="64"/>
      <c r="H6" s="15" t="s">
        <v>0</v>
      </c>
      <c r="I6" s="15" t="s">
        <v>163</v>
      </c>
      <c r="J6" s="15" t="s">
        <v>164</v>
      </c>
    </row>
    <row r="7" spans="2:10" x14ac:dyDescent="0.3">
      <c r="B7" s="63">
        <v>44770</v>
      </c>
      <c r="C7" s="7" t="s">
        <v>174</v>
      </c>
      <c r="D7" s="26" t="s">
        <v>175</v>
      </c>
      <c r="E7" s="34"/>
      <c r="F7" s="64"/>
      <c r="H7" s="28" t="s">
        <v>165</v>
      </c>
      <c r="I7" s="28" t="s">
        <v>166</v>
      </c>
      <c r="J7" s="41">
        <v>0.15</v>
      </c>
    </row>
    <row r="8" spans="2:10" x14ac:dyDescent="0.3">
      <c r="B8" s="63">
        <v>44770</v>
      </c>
      <c r="C8" s="7" t="s">
        <v>176</v>
      </c>
      <c r="D8" s="26" t="s">
        <v>169</v>
      </c>
      <c r="E8" s="34"/>
      <c r="F8" s="64"/>
      <c r="H8" s="28" t="s">
        <v>167</v>
      </c>
      <c r="I8" s="28" t="s">
        <v>168</v>
      </c>
      <c r="J8" s="41">
        <v>0.1</v>
      </c>
    </row>
    <row r="9" spans="2:10" x14ac:dyDescent="0.3">
      <c r="B9" s="63">
        <v>44769</v>
      </c>
      <c r="C9" s="7" t="s">
        <v>177</v>
      </c>
      <c r="D9" s="26" t="s">
        <v>167</v>
      </c>
      <c r="E9" s="34"/>
      <c r="F9" s="64"/>
      <c r="H9" s="28" t="s">
        <v>169</v>
      </c>
      <c r="I9" s="28" t="s">
        <v>170</v>
      </c>
      <c r="J9" s="41">
        <v>0.06</v>
      </c>
    </row>
    <row r="10" spans="2:10" x14ac:dyDescent="0.3">
      <c r="B10" s="63">
        <v>44771</v>
      </c>
      <c r="C10" s="7" t="s">
        <v>178</v>
      </c>
      <c r="D10" s="26" t="s">
        <v>167</v>
      </c>
      <c r="E10" s="34"/>
      <c r="F10" s="64"/>
    </row>
    <row r="11" spans="2:10" x14ac:dyDescent="0.3">
      <c r="B11" s="63">
        <v>44770</v>
      </c>
      <c r="C11" s="7" t="s">
        <v>179</v>
      </c>
      <c r="D11" s="26" t="s">
        <v>180</v>
      </c>
      <c r="E11" s="34"/>
      <c r="F11" s="64"/>
    </row>
    <row r="12" spans="2:10" x14ac:dyDescent="0.3">
      <c r="B12" s="63">
        <v>44770</v>
      </c>
      <c r="C12" s="7" t="s">
        <v>181</v>
      </c>
      <c r="D12" s="26" t="s">
        <v>180</v>
      </c>
      <c r="E12" s="34"/>
      <c r="F12" s="64"/>
    </row>
    <row r="13" spans="2:10" x14ac:dyDescent="0.3">
      <c r="B13" s="63">
        <v>44771</v>
      </c>
      <c r="C13" s="7" t="s">
        <v>182</v>
      </c>
      <c r="D13" s="26" t="s">
        <v>165</v>
      </c>
      <c r="E13" s="34"/>
      <c r="F13" s="64"/>
    </row>
    <row r="14" spans="2:10" x14ac:dyDescent="0.3">
      <c r="B14" s="63">
        <v>44769</v>
      </c>
      <c r="C14" s="7" t="s">
        <v>183</v>
      </c>
      <c r="D14" s="26" t="s">
        <v>165</v>
      </c>
      <c r="E14" s="34"/>
      <c r="F14" s="64"/>
    </row>
    <row r="15" spans="2:10" x14ac:dyDescent="0.3">
      <c r="B15" s="63">
        <v>44771</v>
      </c>
      <c r="C15" s="7" t="s">
        <v>184</v>
      </c>
      <c r="D15" s="26" t="s">
        <v>165</v>
      </c>
      <c r="E15" s="34"/>
      <c r="F15" s="64"/>
    </row>
    <row r="16" spans="2:10" x14ac:dyDescent="0.3">
      <c r="B16" s="63">
        <v>44771</v>
      </c>
      <c r="C16" s="7" t="s">
        <v>185</v>
      </c>
      <c r="D16" s="26" t="s">
        <v>186</v>
      </c>
      <c r="E16" s="34"/>
      <c r="F16" s="64"/>
    </row>
    <row r="18" spans="2:11" x14ac:dyDescent="0.3">
      <c r="B18" s="62" t="s">
        <v>171</v>
      </c>
      <c r="C18" s="62" t="s">
        <v>172</v>
      </c>
      <c r="D18" s="62" t="s">
        <v>0</v>
      </c>
      <c r="E18" s="62" t="s">
        <v>163</v>
      </c>
      <c r="F18" s="62" t="s">
        <v>164</v>
      </c>
      <c r="H18" s="68" t="s">
        <v>0</v>
      </c>
      <c r="I18" s="28" t="s">
        <v>165</v>
      </c>
      <c r="J18" s="28" t="s">
        <v>167</v>
      </c>
      <c r="K18" s="28" t="s">
        <v>169</v>
      </c>
    </row>
    <row r="19" spans="2:11" x14ac:dyDescent="0.3">
      <c r="B19" s="63">
        <v>44770</v>
      </c>
      <c r="C19" s="7" t="s">
        <v>173</v>
      </c>
      <c r="D19" s="26" t="s">
        <v>169</v>
      </c>
      <c r="E19" s="34"/>
      <c r="F19" s="64"/>
      <c r="H19" s="68" t="s">
        <v>163</v>
      </c>
      <c r="I19" s="28" t="s">
        <v>166</v>
      </c>
      <c r="J19" s="28" t="s">
        <v>168</v>
      </c>
      <c r="K19" s="28" t="s">
        <v>170</v>
      </c>
    </row>
    <row r="20" spans="2:11" x14ac:dyDescent="0.3">
      <c r="B20" s="63">
        <v>44770</v>
      </c>
      <c r="C20" s="7" t="s">
        <v>174</v>
      </c>
      <c r="D20" s="26" t="s">
        <v>175</v>
      </c>
      <c r="E20" s="34"/>
      <c r="F20" s="64"/>
      <c r="H20" s="68" t="s">
        <v>164</v>
      </c>
      <c r="I20" s="41">
        <v>0.15</v>
      </c>
      <c r="J20" s="41">
        <v>0.1</v>
      </c>
      <c r="K20" s="41">
        <v>0.05</v>
      </c>
    </row>
    <row r="21" spans="2:11" x14ac:dyDescent="0.3">
      <c r="B21" s="63">
        <v>44770</v>
      </c>
      <c r="C21" s="7" t="s">
        <v>176</v>
      </c>
      <c r="D21" s="26" t="s">
        <v>169</v>
      </c>
      <c r="E21" s="34"/>
      <c r="F21" s="64"/>
    </row>
    <row r="22" spans="2:11" x14ac:dyDescent="0.3">
      <c r="B22" s="63">
        <v>44769</v>
      </c>
      <c r="C22" s="7" t="s">
        <v>177</v>
      </c>
      <c r="D22" s="26" t="s">
        <v>167</v>
      </c>
      <c r="E22" s="34"/>
      <c r="F22" s="64"/>
    </row>
    <row r="23" spans="2:11" x14ac:dyDescent="0.3">
      <c r="B23" s="63">
        <v>44771</v>
      </c>
      <c r="C23" s="7" t="s">
        <v>178</v>
      </c>
      <c r="D23" s="26" t="s">
        <v>167</v>
      </c>
      <c r="E23" s="34"/>
      <c r="F23" s="64"/>
    </row>
    <row r="24" spans="2:11" x14ac:dyDescent="0.3">
      <c r="B24" s="63">
        <v>44770</v>
      </c>
      <c r="C24" s="7" t="s">
        <v>179</v>
      </c>
      <c r="D24" s="26" t="s">
        <v>180</v>
      </c>
      <c r="E24" s="34"/>
      <c r="F24" s="64"/>
    </row>
    <row r="25" spans="2:11" x14ac:dyDescent="0.3">
      <c r="B25" s="63">
        <v>44770</v>
      </c>
      <c r="C25" s="7" t="s">
        <v>181</v>
      </c>
      <c r="D25" s="26" t="s">
        <v>180</v>
      </c>
      <c r="E25" s="34"/>
      <c r="F25" s="64"/>
    </row>
    <row r="26" spans="2:11" x14ac:dyDescent="0.3">
      <c r="B26" s="63">
        <v>44771</v>
      </c>
      <c r="C26" s="7" t="s">
        <v>182</v>
      </c>
      <c r="D26" s="26" t="s">
        <v>165</v>
      </c>
      <c r="E26" s="34"/>
      <c r="F26" s="64"/>
    </row>
    <row r="27" spans="2:11" x14ac:dyDescent="0.3">
      <c r="B27" s="63">
        <v>44769</v>
      </c>
      <c r="C27" s="7" t="s">
        <v>183</v>
      </c>
      <c r="D27" s="26" t="s">
        <v>165</v>
      </c>
      <c r="E27" s="34"/>
      <c r="F27" s="64"/>
    </row>
    <row r="28" spans="2:11" x14ac:dyDescent="0.3">
      <c r="B28" s="63">
        <v>44771</v>
      </c>
      <c r="C28" s="7" t="s">
        <v>184</v>
      </c>
      <c r="D28" s="26" t="s">
        <v>165</v>
      </c>
      <c r="E28" s="34"/>
      <c r="F28" s="64"/>
    </row>
    <row r="29" spans="2:11" x14ac:dyDescent="0.3">
      <c r="B29" s="63">
        <v>44771</v>
      </c>
      <c r="C29" s="7" t="s">
        <v>185</v>
      </c>
      <c r="D29" s="26" t="s">
        <v>186</v>
      </c>
      <c r="E29" s="34"/>
      <c r="F29" s="64"/>
    </row>
  </sheetData>
  <mergeCells count="2">
    <mergeCell ref="B2:F2"/>
    <mergeCell ref="B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Latihan 1</vt:lpstr>
      <vt:lpstr>Latihan 2</vt:lpstr>
      <vt:lpstr>Latihan 3</vt:lpstr>
      <vt:lpstr>Latihan 4</vt:lpstr>
      <vt:lpstr>Latihan 5</vt:lpstr>
    </vt:vector>
  </TitlesOfParts>
  <Company>JL.PERINTIS BOGOR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 RAHMA BOGOR</dc:creator>
  <cp:lastModifiedBy>DESIGN</cp:lastModifiedBy>
  <dcterms:created xsi:type="dcterms:W3CDTF">2000-11-01T20:18:43Z</dcterms:created>
  <dcterms:modified xsi:type="dcterms:W3CDTF">2022-07-28T23:17:02Z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vent">
    <vt:lpwstr>Toraja12</vt:lpwstr>
  </property>
  <property fmtid="{D5CDD505-2E9C-101B-9397-08002B2CF9AE}" pid="3" name="Author">
    <vt:lpwstr/>
  </property>
  <property fmtid="{D5CDD505-2E9C-101B-9397-08002B2CF9AE}" pid="4" name="CountPrint">
    <vt:i4>0</vt:i4>
  </property>
</Properties>
</file>